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2020-dati 2019\sintesi controlli_dati rifiuti_ per pubblicazione\da aggiornare\"/>
    </mc:Choice>
  </mc:AlternateContent>
  <bookViews>
    <workbookView xWindow="0" yWindow="0" windowWidth="20490" windowHeight="7620"/>
  </bookViews>
  <sheets>
    <sheet name="2018" sheetId="14" r:id="rId1"/>
    <sheet name="2017" sheetId="13" r:id="rId2"/>
    <sheet name="2016" sheetId="1" r:id="rId3"/>
    <sheet name="2015" sheetId="8" r:id="rId4"/>
    <sheet name="2014" sheetId="9" r:id="rId5"/>
    <sheet name="2013" sheetId="10" r:id="rId6"/>
    <sheet name="2012" sheetId="11" r:id="rId7"/>
    <sheet name="2011" sheetId="12" r:id="rId8"/>
  </sheets>
  <definedNames>
    <definedName name="_xlnm.Print_Area" localSheetId="7">'2011'!$A$1:$C$7</definedName>
    <definedName name="_xlnm.Print_Area" localSheetId="6">'2012'!$A$1:$C$7</definedName>
    <definedName name="_xlnm.Print_Area" localSheetId="5">'2013'!$A$1:$C$7</definedName>
    <definedName name="_xlnm.Print_Area" localSheetId="4">'2014'!$A$1:$C$7</definedName>
    <definedName name="_xlnm.Print_Area" localSheetId="3">'2015'!$A$1:$C$7</definedName>
    <definedName name="_xlnm.Print_Area" localSheetId="2">'2016'!$A$1:$C$14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4" l="1"/>
  <c r="B5" i="14"/>
  <c r="B4" i="14"/>
  <c r="B3" i="14"/>
  <c r="B2" i="14"/>
  <c r="B3" i="13"/>
  <c r="B4" i="13"/>
  <c r="B5" i="13"/>
  <c r="B6" i="13"/>
  <c r="B2" i="13"/>
  <c r="B13" i="1" l="1"/>
  <c r="B14" i="1" l="1"/>
  <c r="B12" i="1"/>
  <c r="B10" i="1"/>
  <c r="B3" i="1" s="1"/>
  <c r="C10" i="1"/>
  <c r="B4" i="1"/>
  <c r="B5" i="1"/>
  <c r="B6" i="1"/>
  <c r="B7" i="1"/>
  <c r="B11" i="1"/>
  <c r="C13" i="1"/>
  <c r="C11" i="1"/>
</calcChain>
</file>

<file path=xl/sharedStrings.xml><?xml version="1.0" encoding="utf-8"?>
<sst xmlns="http://schemas.openxmlformats.org/spreadsheetml/2006/main" count="71" uniqueCount="11">
  <si>
    <t>Attività di controllo nell'ambito della gestione rifiuti</t>
  </si>
  <si>
    <t>Frosinone</t>
  </si>
  <si>
    <t>Latina</t>
  </si>
  <si>
    <t>Rieti</t>
  </si>
  <si>
    <t>Roma</t>
  </si>
  <si>
    <t>Viterbo</t>
  </si>
  <si>
    <t>Altre attività di controllo nell'ambito della gestione dei rifiuti</t>
  </si>
  <si>
    <t>Impianti controllati</t>
  </si>
  <si>
    <t>Attività di controllo nell'ambito della gestione rifiuti 2017</t>
  </si>
  <si>
    <t>Provincia</t>
  </si>
  <si>
    <t>Attività di controllo nell'ambito della gestione rifiuti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</si>
</sst>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rgb="FF333333"/>
      <name val="Lucida Sans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1D1D"/>
        <bgColor indexed="64"/>
      </patternFill>
    </fill>
    <fill>
      <patternFill patternType="solid">
        <fgColor rgb="FFF6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2" xfId="0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60000"/>
      <color rgb="FFCC0000"/>
      <color rgb="FFFF1D1D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6" sqref="B16"/>
    </sheetView>
  </sheetViews>
  <sheetFormatPr defaultRowHeight="15" x14ac:dyDescent="0.25"/>
  <cols>
    <col min="1" max="1" width="14.85546875" style="19" customWidth="1"/>
    <col min="2" max="3" width="35.7109375" style="19" customWidth="1"/>
    <col min="4" max="16384" width="9.140625" style="19"/>
  </cols>
  <sheetData>
    <row r="1" spans="1:3" ht="45" customHeight="1" thickBot="1" x14ac:dyDescent="0.3">
      <c r="A1" s="39" t="s">
        <v>10</v>
      </c>
      <c r="B1" s="40"/>
      <c r="C1" s="20"/>
    </row>
    <row r="2" spans="1:3" x14ac:dyDescent="0.25">
      <c r="A2" s="21" t="s">
        <v>1</v>
      </c>
      <c r="B2" s="22">
        <f>B9+C9</f>
        <v>61</v>
      </c>
      <c r="C2" s="20"/>
    </row>
    <row r="3" spans="1:3" x14ac:dyDescent="0.25">
      <c r="A3" s="21" t="s">
        <v>2</v>
      </c>
      <c r="B3" s="23">
        <f>B10+C10</f>
        <v>34</v>
      </c>
      <c r="C3" s="20"/>
    </row>
    <row r="4" spans="1:3" x14ac:dyDescent="0.25">
      <c r="A4" s="21" t="s">
        <v>3</v>
      </c>
      <c r="B4" s="23">
        <f>B11+C11</f>
        <v>33</v>
      </c>
      <c r="C4" s="24"/>
    </row>
    <row r="5" spans="1:3" x14ac:dyDescent="0.25">
      <c r="A5" s="21" t="s">
        <v>4</v>
      </c>
      <c r="B5" s="23">
        <f>B12+C12</f>
        <v>94</v>
      </c>
      <c r="C5" s="20"/>
    </row>
    <row r="6" spans="1:3" ht="15.75" thickBot="1" x14ac:dyDescent="0.3">
      <c r="A6" s="25" t="s">
        <v>5</v>
      </c>
      <c r="B6" s="26">
        <f>B13+C13</f>
        <v>55</v>
      </c>
      <c r="C6" s="20"/>
    </row>
    <row r="7" spans="1:3" ht="15.75" thickBot="1" x14ac:dyDescent="0.3">
      <c r="A7" s="27"/>
      <c r="C7" s="20"/>
    </row>
    <row r="8" spans="1:3" ht="45" customHeight="1" thickBot="1" x14ac:dyDescent="0.3">
      <c r="A8" s="28" t="s">
        <v>9</v>
      </c>
      <c r="B8" s="29" t="s">
        <v>7</v>
      </c>
      <c r="C8" s="30" t="s">
        <v>6</v>
      </c>
    </row>
    <row r="9" spans="1:3" x14ac:dyDescent="0.25">
      <c r="A9" s="21" t="s">
        <v>1</v>
      </c>
      <c r="B9" s="22">
        <v>43</v>
      </c>
      <c r="C9" s="31">
        <v>18</v>
      </c>
    </row>
    <row r="10" spans="1:3" x14ac:dyDescent="0.25">
      <c r="A10" s="21" t="s">
        <v>2</v>
      </c>
      <c r="B10" s="23">
        <v>12</v>
      </c>
      <c r="C10" s="31">
        <v>22</v>
      </c>
    </row>
    <row r="11" spans="1:3" x14ac:dyDescent="0.25">
      <c r="A11" s="21" t="s">
        <v>3</v>
      </c>
      <c r="B11" s="23">
        <v>21</v>
      </c>
      <c r="C11" s="31">
        <v>12</v>
      </c>
    </row>
    <row r="12" spans="1:3" x14ac:dyDescent="0.25">
      <c r="A12" s="21" t="s">
        <v>4</v>
      </c>
      <c r="B12" s="23">
        <v>47</v>
      </c>
      <c r="C12" s="31">
        <v>47</v>
      </c>
    </row>
    <row r="13" spans="1:3" ht="15.75" thickBot="1" x14ac:dyDescent="0.3">
      <c r="A13" s="25" t="s">
        <v>5</v>
      </c>
      <c r="B13" s="26">
        <v>20</v>
      </c>
      <c r="C13" s="32">
        <v>35</v>
      </c>
    </row>
    <row r="14" spans="1:3" x14ac:dyDescent="0.25">
      <c r="A14" s="20"/>
      <c r="B14" s="20"/>
      <c r="C14" s="20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E8" sqref="E8"/>
    </sheetView>
  </sheetViews>
  <sheetFormatPr defaultRowHeight="15" x14ac:dyDescent="0.25"/>
  <cols>
    <col min="1" max="1" width="14.85546875" style="19" customWidth="1"/>
    <col min="2" max="3" width="35.7109375" style="19" customWidth="1"/>
    <col min="4" max="16384" width="9.140625" style="19"/>
  </cols>
  <sheetData>
    <row r="1" spans="1:3" ht="45" customHeight="1" thickBot="1" x14ac:dyDescent="0.3">
      <c r="A1" s="39" t="s">
        <v>8</v>
      </c>
      <c r="B1" s="40"/>
    </row>
    <row r="2" spans="1:3" x14ac:dyDescent="0.25">
      <c r="A2" s="21" t="s">
        <v>1</v>
      </c>
      <c r="B2" s="22">
        <f>B9+C9</f>
        <v>49</v>
      </c>
    </row>
    <row r="3" spans="1:3" x14ac:dyDescent="0.25">
      <c r="A3" s="21" t="s">
        <v>2</v>
      </c>
      <c r="B3" s="23">
        <f>B10+C10</f>
        <v>32</v>
      </c>
    </row>
    <row r="4" spans="1:3" x14ac:dyDescent="0.25">
      <c r="A4" s="21" t="s">
        <v>3</v>
      </c>
      <c r="B4" s="23">
        <f>B11+C11</f>
        <v>41</v>
      </c>
    </row>
    <row r="5" spans="1:3" x14ac:dyDescent="0.25">
      <c r="A5" s="21" t="s">
        <v>4</v>
      </c>
      <c r="B5" s="23">
        <f>B12+C12</f>
        <v>100</v>
      </c>
    </row>
    <row r="6" spans="1:3" ht="15.75" thickBot="1" x14ac:dyDescent="0.3">
      <c r="A6" s="25" t="s">
        <v>5</v>
      </c>
      <c r="B6" s="26">
        <f>B13+C13</f>
        <v>49</v>
      </c>
    </row>
    <row r="7" spans="1:3" ht="15.75" thickBot="1" x14ac:dyDescent="0.3">
      <c r="A7" s="27"/>
      <c r="B7" s="27"/>
    </row>
    <row r="8" spans="1:3" ht="45" customHeight="1" thickBot="1" x14ac:dyDescent="0.3">
      <c r="A8" s="28" t="s">
        <v>9</v>
      </c>
      <c r="B8" s="29" t="s">
        <v>7</v>
      </c>
      <c r="C8" s="30" t="s">
        <v>6</v>
      </c>
    </row>
    <row r="9" spans="1:3" x14ac:dyDescent="0.25">
      <c r="A9" s="21" t="s">
        <v>1</v>
      </c>
      <c r="B9" s="22">
        <v>15</v>
      </c>
      <c r="C9" s="31">
        <v>34</v>
      </c>
    </row>
    <row r="10" spans="1:3" x14ac:dyDescent="0.25">
      <c r="A10" s="21" t="s">
        <v>2</v>
      </c>
      <c r="B10" s="23">
        <v>10</v>
      </c>
      <c r="C10" s="31">
        <v>22</v>
      </c>
    </row>
    <row r="11" spans="1:3" x14ac:dyDescent="0.25">
      <c r="A11" s="21" t="s">
        <v>3</v>
      </c>
      <c r="B11" s="23">
        <v>19</v>
      </c>
      <c r="C11" s="31">
        <v>22</v>
      </c>
    </row>
    <row r="12" spans="1:3" x14ac:dyDescent="0.25">
      <c r="A12" s="21" t="s">
        <v>4</v>
      </c>
      <c r="B12" s="23">
        <v>31</v>
      </c>
      <c r="C12" s="31">
        <v>69</v>
      </c>
    </row>
    <row r="13" spans="1:3" ht="15.75" thickBot="1" x14ac:dyDescent="0.3">
      <c r="A13" s="25" t="s">
        <v>5</v>
      </c>
      <c r="B13" s="26">
        <v>26</v>
      </c>
      <c r="C13" s="32">
        <v>23</v>
      </c>
    </row>
    <row r="14" spans="1:3" x14ac:dyDescent="0.25">
      <c r="A14" s="20"/>
      <c r="B14" s="20"/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1" max="1" width="11.28515625" style="18" bestFit="1" customWidth="1"/>
    <col min="2" max="2" width="27.140625" style="18" bestFit="1" customWidth="1"/>
    <col min="3" max="3" width="37.28515625" style="18" bestFit="1" customWidth="1"/>
    <col min="4" max="16384" width="9.140625" style="18"/>
  </cols>
  <sheetData>
    <row r="1" spans="1:32" ht="20.25" x14ac:dyDescent="0.25">
      <c r="A1" s="44" t="s">
        <v>0</v>
      </c>
      <c r="B1" s="45"/>
      <c r="C1" s="46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4"/>
    </row>
    <row r="2" spans="1:32" x14ac:dyDescent="0.25">
      <c r="A2" s="35"/>
      <c r="B2" s="47">
        <v>2016</v>
      </c>
      <c r="C2" s="4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34"/>
    </row>
    <row r="3" spans="1:32" x14ac:dyDescent="0.25">
      <c r="A3" s="6" t="s">
        <v>1</v>
      </c>
      <c r="B3" s="41">
        <f>SUM(B10:C10)</f>
        <v>96</v>
      </c>
      <c r="C3" s="42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4"/>
    </row>
    <row r="4" spans="1:32" x14ac:dyDescent="0.25">
      <c r="A4" s="6" t="s">
        <v>2</v>
      </c>
      <c r="B4" s="41">
        <f t="shared" ref="B4:B7" si="0">SUM(B11:C11)</f>
        <v>48</v>
      </c>
      <c r="C4" s="42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4"/>
    </row>
    <row r="5" spans="1:32" x14ac:dyDescent="0.25">
      <c r="A5" s="6" t="s">
        <v>3</v>
      </c>
      <c r="B5" s="41">
        <f t="shared" si="0"/>
        <v>44</v>
      </c>
      <c r="C5" s="42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4"/>
    </row>
    <row r="6" spans="1:32" x14ac:dyDescent="0.25">
      <c r="A6" s="6" t="s">
        <v>4</v>
      </c>
      <c r="B6" s="41">
        <f t="shared" si="0"/>
        <v>152</v>
      </c>
      <c r="C6" s="42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4"/>
    </row>
    <row r="7" spans="1:32" x14ac:dyDescent="0.25">
      <c r="A7" s="6" t="s">
        <v>5</v>
      </c>
      <c r="B7" s="41">
        <f t="shared" si="0"/>
        <v>43</v>
      </c>
      <c r="C7" s="42"/>
    </row>
    <row r="9" spans="1:32" ht="30" x14ac:dyDescent="0.25">
      <c r="A9" s="37"/>
      <c r="B9" s="15" t="s">
        <v>7</v>
      </c>
      <c r="C9" s="15" t="s">
        <v>6</v>
      </c>
      <c r="D9" s="38"/>
      <c r="E9" s="10"/>
      <c r="F9" s="10"/>
      <c r="G9" s="8"/>
      <c r="H9" s="8"/>
      <c r="I9" s="8"/>
      <c r="J9" s="8"/>
    </row>
    <row r="10" spans="1:32" x14ac:dyDescent="0.25">
      <c r="A10" s="6" t="s">
        <v>1</v>
      </c>
      <c r="B10" s="17">
        <f>23+2</f>
        <v>25</v>
      </c>
      <c r="C10" s="4">
        <f>43+28</f>
        <v>71</v>
      </c>
      <c r="D10" s="16"/>
      <c r="E10" s="7"/>
      <c r="F10" s="7"/>
      <c r="G10" s="9"/>
      <c r="H10" s="9"/>
      <c r="I10" s="9"/>
      <c r="J10" s="9"/>
    </row>
    <row r="11" spans="1:32" x14ac:dyDescent="0.25">
      <c r="A11" s="6" t="s">
        <v>2</v>
      </c>
      <c r="B11" s="17">
        <f>10+10</f>
        <v>20</v>
      </c>
      <c r="C11" s="4">
        <f>26+2</f>
        <v>28</v>
      </c>
      <c r="D11" s="16"/>
      <c r="E11" s="7"/>
      <c r="F11" s="7"/>
      <c r="G11" s="9"/>
      <c r="H11" s="9"/>
      <c r="I11" s="9"/>
      <c r="J11" s="9"/>
    </row>
    <row r="12" spans="1:32" x14ac:dyDescent="0.25">
      <c r="A12" s="6" t="s">
        <v>3</v>
      </c>
      <c r="B12" s="17">
        <f>21+1</f>
        <v>22</v>
      </c>
      <c r="C12" s="4">
        <v>22</v>
      </c>
      <c r="D12" s="16"/>
      <c r="E12" s="7"/>
      <c r="F12" s="7"/>
      <c r="G12" s="9"/>
      <c r="H12" s="9"/>
      <c r="I12" s="9"/>
      <c r="J12" s="9"/>
    </row>
    <row r="13" spans="1:32" x14ac:dyDescent="0.25">
      <c r="A13" s="6" t="s">
        <v>4</v>
      </c>
      <c r="B13" s="17">
        <f>38+15</f>
        <v>53</v>
      </c>
      <c r="C13" s="4">
        <f>96+3</f>
        <v>99</v>
      </c>
      <c r="D13" s="16"/>
      <c r="E13" s="7"/>
      <c r="F13" s="7"/>
      <c r="G13" s="9"/>
      <c r="H13" s="9"/>
      <c r="I13" s="9"/>
      <c r="J13" s="9"/>
    </row>
    <row r="14" spans="1:32" x14ac:dyDescent="0.25">
      <c r="A14" s="6" t="s">
        <v>5</v>
      </c>
      <c r="B14" s="17">
        <f>20+8</f>
        <v>28</v>
      </c>
      <c r="C14" s="4">
        <v>15</v>
      </c>
      <c r="D14" s="16"/>
      <c r="E14" s="7"/>
      <c r="F14" s="7"/>
      <c r="G14" s="9"/>
      <c r="H14" s="9"/>
      <c r="I14" s="9"/>
      <c r="J14" s="9"/>
    </row>
  </sheetData>
  <mergeCells count="11">
    <mergeCell ref="Y2:AE2"/>
    <mergeCell ref="D2:J2"/>
    <mergeCell ref="K2:Q2"/>
    <mergeCell ref="R2:X2"/>
    <mergeCell ref="A1:C1"/>
    <mergeCell ref="B2:C2"/>
    <mergeCell ref="B7:C7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&amp;CSintesi delle attività di controllo effettuate</oddHeader>
    <oddFooter>&amp;LDivisione Ecogestione - Dicembre 2016&amp;R&amp;G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view="pageBreakPreview" zoomScaleNormal="100" zoomScaleSheetLayoutView="100" workbookViewId="0">
      <selection activeCell="B14" sqref="B14"/>
    </sheetView>
  </sheetViews>
  <sheetFormatPr defaultRowHeight="15" x14ac:dyDescent="0.25"/>
  <cols>
    <col min="1" max="1" width="11.28515625" bestFit="1" customWidth="1"/>
    <col min="2" max="2" width="27.140625" bestFit="1" customWidth="1"/>
    <col min="3" max="3" width="37.28515625" bestFit="1" customWidth="1"/>
  </cols>
  <sheetData>
    <row r="1" spans="1:32" ht="20.25" x14ac:dyDescent="0.3">
      <c r="A1" s="49" t="s">
        <v>0</v>
      </c>
      <c r="B1" s="50"/>
      <c r="C1" s="5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</row>
    <row r="2" spans="1:32" x14ac:dyDescent="0.25">
      <c r="A2" s="12"/>
      <c r="B2" s="47">
        <v>2015</v>
      </c>
      <c r="C2" s="4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"/>
    </row>
    <row r="3" spans="1:32" x14ac:dyDescent="0.25">
      <c r="A3" s="6" t="s">
        <v>1</v>
      </c>
      <c r="B3" s="41">
        <v>78</v>
      </c>
      <c r="C3" s="4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</row>
    <row r="4" spans="1:32" x14ac:dyDescent="0.25">
      <c r="A4" s="6" t="s">
        <v>2</v>
      </c>
      <c r="B4" s="41">
        <v>27</v>
      </c>
      <c r="C4" s="4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/>
    </row>
    <row r="5" spans="1:32" x14ac:dyDescent="0.25">
      <c r="A5" s="6" t="s">
        <v>3</v>
      </c>
      <c r="B5" s="41">
        <v>50</v>
      </c>
      <c r="C5" s="4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</row>
    <row r="6" spans="1:32" x14ac:dyDescent="0.25">
      <c r="A6" s="6" t="s">
        <v>4</v>
      </c>
      <c r="B6" s="41">
        <v>86</v>
      </c>
      <c r="C6" s="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</row>
    <row r="7" spans="1:32" x14ac:dyDescent="0.25">
      <c r="A7" s="6" t="s">
        <v>5</v>
      </c>
      <c r="B7" s="41">
        <v>88</v>
      </c>
      <c r="C7" s="42"/>
    </row>
    <row r="10" spans="1:32" x14ac:dyDescent="0.25">
      <c r="A10" s="11"/>
      <c r="B10" s="13"/>
      <c r="C10" s="13"/>
      <c r="D10" s="11"/>
      <c r="E10" s="10"/>
      <c r="F10" s="10"/>
      <c r="G10" s="8"/>
      <c r="H10" s="8"/>
      <c r="I10" s="8"/>
      <c r="J10" s="8"/>
    </row>
    <row r="11" spans="1:32" x14ac:dyDescent="0.25">
      <c r="A11" s="14"/>
      <c r="B11" s="14"/>
      <c r="C11" s="14"/>
      <c r="D11" s="11"/>
      <c r="E11" s="7"/>
      <c r="F11" s="7"/>
      <c r="G11" s="9"/>
      <c r="H11" s="9"/>
      <c r="I11" s="9"/>
      <c r="J11" s="9"/>
    </row>
    <row r="12" spans="1:32" x14ac:dyDescent="0.25">
      <c r="A12" s="14"/>
      <c r="B12" s="14"/>
      <c r="C12" s="14"/>
      <c r="D12" s="11"/>
      <c r="E12" s="7"/>
      <c r="F12" s="7"/>
      <c r="G12" s="9"/>
      <c r="H12" s="9"/>
      <c r="I12" s="9"/>
      <c r="J12" s="9"/>
    </row>
    <row r="13" spans="1:32" x14ac:dyDescent="0.25">
      <c r="A13" s="14"/>
      <c r="B13" s="14"/>
      <c r="C13" s="14"/>
      <c r="D13" s="11"/>
      <c r="E13" s="7"/>
      <c r="F13" s="7"/>
      <c r="G13" s="9"/>
      <c r="H13" s="9"/>
      <c r="I13" s="9"/>
      <c r="J13" s="9"/>
    </row>
    <row r="14" spans="1:32" x14ac:dyDescent="0.25">
      <c r="A14" s="14"/>
      <c r="B14" s="14"/>
      <c r="C14" s="14"/>
      <c r="D14" s="11"/>
      <c r="E14" s="7"/>
      <c r="F14" s="7"/>
      <c r="G14" s="9"/>
      <c r="H14" s="9"/>
      <c r="I14" s="9"/>
      <c r="J14" s="9"/>
    </row>
    <row r="15" spans="1:32" x14ac:dyDescent="0.25">
      <c r="A15" s="14"/>
      <c r="B15" s="14"/>
      <c r="C15" s="14"/>
      <c r="D15" s="11"/>
      <c r="E15" s="7"/>
      <c r="F15" s="7"/>
      <c r="G15" s="9"/>
      <c r="H15" s="9"/>
      <c r="I15" s="9"/>
      <c r="J15" s="9"/>
    </row>
  </sheetData>
  <mergeCells count="11">
    <mergeCell ref="Y2:AE2"/>
    <mergeCell ref="A1:C1"/>
    <mergeCell ref="B2:C2"/>
    <mergeCell ref="D2:J2"/>
    <mergeCell ref="K2:Q2"/>
    <mergeCell ref="R2:X2"/>
    <mergeCell ref="B3:C3"/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&amp;CSintesi delle attività di controllo effettuate</oddHeader>
    <oddFooter>&amp;LDivisione Ecogestione - Dicembre 2015&amp;R&amp;G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11.28515625" bestFit="1" customWidth="1"/>
    <col min="2" max="2" width="27.140625" bestFit="1" customWidth="1"/>
    <col min="3" max="3" width="37.28515625" bestFit="1" customWidth="1"/>
  </cols>
  <sheetData>
    <row r="1" spans="1:32" ht="20.25" x14ac:dyDescent="0.3">
      <c r="A1" s="49" t="s">
        <v>0</v>
      </c>
      <c r="B1" s="50"/>
      <c r="C1" s="5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</row>
    <row r="2" spans="1:32" x14ac:dyDescent="0.25">
      <c r="A2" s="12"/>
      <c r="B2" s="47">
        <v>2014</v>
      </c>
      <c r="C2" s="4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"/>
    </row>
    <row r="3" spans="1:32" x14ac:dyDescent="0.25">
      <c r="A3" s="6" t="s">
        <v>1</v>
      </c>
      <c r="B3" s="41">
        <v>62</v>
      </c>
      <c r="C3" s="4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</row>
    <row r="4" spans="1:32" x14ac:dyDescent="0.25">
      <c r="A4" s="6" t="s">
        <v>2</v>
      </c>
      <c r="B4" s="41">
        <v>53</v>
      </c>
      <c r="C4" s="4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/>
    </row>
    <row r="5" spans="1:32" x14ac:dyDescent="0.25">
      <c r="A5" s="6" t="s">
        <v>3</v>
      </c>
      <c r="B5" s="41">
        <v>58</v>
      </c>
      <c r="C5" s="4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</row>
    <row r="6" spans="1:32" x14ac:dyDescent="0.25">
      <c r="A6" s="6" t="s">
        <v>4</v>
      </c>
      <c r="B6" s="41">
        <v>86</v>
      </c>
      <c r="C6" s="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</row>
    <row r="7" spans="1:32" x14ac:dyDescent="0.25">
      <c r="A7" s="6" t="s">
        <v>5</v>
      </c>
      <c r="B7" s="41">
        <v>68</v>
      </c>
      <c r="C7" s="42"/>
    </row>
    <row r="10" spans="1:32" x14ac:dyDescent="0.25">
      <c r="A10" s="11"/>
      <c r="B10" s="13"/>
      <c r="C10" s="13"/>
      <c r="D10" s="11"/>
      <c r="E10" s="10"/>
      <c r="F10" s="10"/>
      <c r="G10" s="8"/>
      <c r="H10" s="8"/>
      <c r="I10" s="8"/>
      <c r="J10" s="8"/>
    </row>
    <row r="11" spans="1:32" x14ac:dyDescent="0.25">
      <c r="A11" s="14"/>
      <c r="B11" s="14"/>
      <c r="C11" s="14"/>
      <c r="D11" s="11"/>
      <c r="E11" s="7"/>
      <c r="F11" s="7"/>
      <c r="G11" s="9"/>
      <c r="H11" s="9"/>
      <c r="I11" s="9"/>
      <c r="J11" s="9"/>
    </row>
    <row r="12" spans="1:32" x14ac:dyDescent="0.25">
      <c r="A12" s="14"/>
      <c r="B12" s="14"/>
      <c r="C12" s="14"/>
      <c r="D12" s="11"/>
      <c r="E12" s="7"/>
      <c r="F12" s="7"/>
      <c r="G12" s="9"/>
      <c r="H12" s="9"/>
      <c r="I12" s="9"/>
      <c r="J12" s="9"/>
    </row>
    <row r="13" spans="1:32" x14ac:dyDescent="0.25">
      <c r="A13" s="14"/>
      <c r="B13" s="14"/>
      <c r="C13" s="14"/>
      <c r="D13" s="11"/>
      <c r="E13" s="7"/>
      <c r="F13" s="7"/>
      <c r="G13" s="9"/>
      <c r="H13" s="9"/>
      <c r="I13" s="9"/>
      <c r="J13" s="9"/>
    </row>
    <row r="14" spans="1:32" x14ac:dyDescent="0.25">
      <c r="A14" s="14"/>
      <c r="B14" s="14"/>
      <c r="C14" s="14"/>
      <c r="D14" s="11"/>
      <c r="E14" s="7"/>
      <c r="F14" s="7"/>
      <c r="G14" s="9"/>
      <c r="H14" s="9"/>
      <c r="I14" s="9"/>
      <c r="J14" s="9"/>
    </row>
    <row r="15" spans="1:32" x14ac:dyDescent="0.25">
      <c r="A15" s="14"/>
      <c r="B15" s="14"/>
      <c r="C15" s="14"/>
      <c r="D15" s="11"/>
      <c r="E15" s="7"/>
      <c r="F15" s="7"/>
      <c r="G15" s="9"/>
      <c r="H15" s="9"/>
      <c r="I15" s="9"/>
      <c r="J15" s="9"/>
    </row>
  </sheetData>
  <mergeCells count="11">
    <mergeCell ref="Y2:AE2"/>
    <mergeCell ref="A1:C1"/>
    <mergeCell ref="B2:C2"/>
    <mergeCell ref="D2:J2"/>
    <mergeCell ref="K2:Q2"/>
    <mergeCell ref="R2:X2"/>
    <mergeCell ref="B3:C3"/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&amp;CSintesi delle attività di controllo effettuate</oddHeader>
    <oddFooter>&amp;LDivisione Ecogestione - Dicembre 2014&amp;R&amp;G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11.28515625" bestFit="1" customWidth="1"/>
    <col min="2" max="2" width="27.140625" bestFit="1" customWidth="1"/>
    <col min="3" max="3" width="37.28515625" bestFit="1" customWidth="1"/>
  </cols>
  <sheetData>
    <row r="1" spans="1:32" ht="20.25" x14ac:dyDescent="0.3">
      <c r="A1" s="49" t="s">
        <v>0</v>
      </c>
      <c r="B1" s="50"/>
      <c r="C1" s="5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</row>
    <row r="2" spans="1:32" x14ac:dyDescent="0.25">
      <c r="A2" s="12"/>
      <c r="B2" s="47">
        <v>2013</v>
      </c>
      <c r="C2" s="4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"/>
    </row>
    <row r="3" spans="1:32" x14ac:dyDescent="0.25">
      <c r="A3" s="6" t="s">
        <v>1</v>
      </c>
      <c r="B3" s="41">
        <v>67</v>
      </c>
      <c r="C3" s="4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</row>
    <row r="4" spans="1:32" x14ac:dyDescent="0.25">
      <c r="A4" s="6" t="s">
        <v>2</v>
      </c>
      <c r="B4" s="41">
        <v>55</v>
      </c>
      <c r="C4" s="4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/>
    </row>
    <row r="5" spans="1:32" x14ac:dyDescent="0.25">
      <c r="A5" s="6" t="s">
        <v>3</v>
      </c>
      <c r="B5" s="41">
        <v>55</v>
      </c>
      <c r="C5" s="4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</row>
    <row r="6" spans="1:32" x14ac:dyDescent="0.25">
      <c r="A6" s="6" t="s">
        <v>4</v>
      </c>
      <c r="B6" s="41">
        <v>113</v>
      </c>
      <c r="C6" s="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</row>
    <row r="7" spans="1:32" x14ac:dyDescent="0.25">
      <c r="A7" s="6" t="s">
        <v>5</v>
      </c>
      <c r="B7" s="41">
        <v>63</v>
      </c>
      <c r="C7" s="42"/>
    </row>
    <row r="10" spans="1:32" x14ac:dyDescent="0.25">
      <c r="A10" s="11"/>
      <c r="B10" s="13"/>
      <c r="C10" s="13"/>
      <c r="D10" s="11"/>
      <c r="E10" s="10"/>
      <c r="F10" s="10"/>
      <c r="G10" s="8"/>
      <c r="H10" s="8"/>
      <c r="I10" s="8"/>
      <c r="J10" s="8"/>
    </row>
    <row r="11" spans="1:32" x14ac:dyDescent="0.25">
      <c r="A11" s="14"/>
      <c r="B11" s="14"/>
      <c r="C11" s="14"/>
      <c r="D11" s="11"/>
      <c r="E11" s="7"/>
      <c r="F11" s="7"/>
      <c r="G11" s="9"/>
      <c r="H11" s="9"/>
      <c r="I11" s="9"/>
      <c r="J11" s="9"/>
    </row>
    <row r="12" spans="1:32" x14ac:dyDescent="0.25">
      <c r="A12" s="14"/>
      <c r="B12" s="14"/>
      <c r="C12" s="14"/>
      <c r="D12" s="11"/>
      <c r="E12" s="7"/>
      <c r="F12" s="7"/>
      <c r="G12" s="9"/>
      <c r="H12" s="9"/>
      <c r="I12" s="9"/>
      <c r="J12" s="9"/>
    </row>
    <row r="13" spans="1:32" x14ac:dyDescent="0.25">
      <c r="A13" s="14"/>
      <c r="B13" s="14"/>
      <c r="C13" s="14"/>
      <c r="D13" s="11"/>
      <c r="E13" s="7"/>
      <c r="F13" s="7"/>
      <c r="G13" s="9"/>
      <c r="H13" s="9"/>
      <c r="I13" s="9"/>
      <c r="J13" s="9"/>
    </row>
    <row r="14" spans="1:32" x14ac:dyDescent="0.25">
      <c r="A14" s="14"/>
      <c r="B14" s="14"/>
      <c r="C14" s="14"/>
      <c r="D14" s="11"/>
      <c r="E14" s="7"/>
      <c r="F14" s="7"/>
      <c r="G14" s="9"/>
      <c r="H14" s="9"/>
      <c r="I14" s="9"/>
      <c r="J14" s="9"/>
    </row>
    <row r="15" spans="1:32" x14ac:dyDescent="0.25">
      <c r="A15" s="14"/>
      <c r="B15" s="14"/>
      <c r="C15" s="14"/>
      <c r="D15" s="11"/>
      <c r="E15" s="7"/>
      <c r="F15" s="7"/>
      <c r="G15" s="9"/>
      <c r="H15" s="9"/>
      <c r="I15" s="9"/>
      <c r="J15" s="9"/>
    </row>
  </sheetData>
  <mergeCells count="11">
    <mergeCell ref="Y2:AE2"/>
    <mergeCell ref="A1:C1"/>
    <mergeCell ref="B2:C2"/>
    <mergeCell ref="D2:J2"/>
    <mergeCell ref="K2:Q2"/>
    <mergeCell ref="R2:X2"/>
    <mergeCell ref="B3:C3"/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&amp;CSintesi delle attività di controllo effettuate</oddHeader>
    <oddFooter>&amp;LDivisione Ecogestione - Dicembre 2013&amp;R&amp;G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11.7109375" bestFit="1" customWidth="1"/>
    <col min="2" max="2" width="27.140625" bestFit="1" customWidth="1"/>
    <col min="3" max="3" width="42" customWidth="1"/>
  </cols>
  <sheetData>
    <row r="1" spans="1:32" ht="20.25" x14ac:dyDescent="0.3">
      <c r="A1" s="49" t="s">
        <v>0</v>
      </c>
      <c r="B1" s="50"/>
      <c r="C1" s="5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</row>
    <row r="2" spans="1:32" x14ac:dyDescent="0.25">
      <c r="A2" s="12"/>
      <c r="B2" s="47">
        <v>2012</v>
      </c>
      <c r="C2" s="4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"/>
    </row>
    <row r="3" spans="1:32" x14ac:dyDescent="0.25">
      <c r="A3" s="6" t="s">
        <v>1</v>
      </c>
      <c r="B3" s="41">
        <v>59</v>
      </c>
      <c r="C3" s="4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</row>
    <row r="4" spans="1:32" x14ac:dyDescent="0.25">
      <c r="A4" s="6" t="s">
        <v>2</v>
      </c>
      <c r="B4" s="41">
        <v>29</v>
      </c>
      <c r="C4" s="4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/>
    </row>
    <row r="5" spans="1:32" x14ac:dyDescent="0.25">
      <c r="A5" s="6" t="s">
        <v>3</v>
      </c>
      <c r="B5" s="41">
        <v>56</v>
      </c>
      <c r="C5" s="4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</row>
    <row r="6" spans="1:32" x14ac:dyDescent="0.25">
      <c r="A6" s="6" t="s">
        <v>4</v>
      </c>
      <c r="B6" s="41">
        <v>137</v>
      </c>
      <c r="C6" s="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</row>
    <row r="7" spans="1:32" x14ac:dyDescent="0.25">
      <c r="A7" s="6" t="s">
        <v>5</v>
      </c>
      <c r="B7" s="41">
        <v>62</v>
      </c>
      <c r="C7" s="42"/>
    </row>
    <row r="9" spans="1:32" x14ac:dyDescent="0.25">
      <c r="G9" s="5"/>
      <c r="H9" s="5"/>
      <c r="I9" s="5"/>
      <c r="J9" s="5"/>
      <c r="K9" s="5"/>
    </row>
    <row r="10" spans="1:32" x14ac:dyDescent="0.25">
      <c r="A10" s="11"/>
      <c r="B10" s="13"/>
      <c r="C10" s="13"/>
      <c r="D10" s="11"/>
      <c r="E10" s="10"/>
      <c r="F10" s="10"/>
      <c r="G10" s="10"/>
      <c r="H10" s="10"/>
      <c r="I10" s="10"/>
      <c r="J10" s="10"/>
      <c r="K10" s="5"/>
    </row>
    <row r="11" spans="1:32" x14ac:dyDescent="0.25">
      <c r="A11" s="14"/>
      <c r="B11" s="14"/>
      <c r="C11" s="14"/>
      <c r="D11" s="11"/>
      <c r="E11" s="7"/>
      <c r="F11" s="7"/>
      <c r="G11" s="7"/>
      <c r="H11" s="7"/>
      <c r="I11" s="7"/>
      <c r="J11" s="7"/>
      <c r="K11" s="5"/>
    </row>
    <row r="12" spans="1:32" x14ac:dyDescent="0.25">
      <c r="A12" s="14"/>
      <c r="B12" s="14"/>
      <c r="C12" s="14"/>
      <c r="D12" s="11"/>
      <c r="E12" s="7"/>
      <c r="F12" s="7"/>
      <c r="G12" s="7"/>
      <c r="H12" s="7"/>
      <c r="I12" s="7"/>
      <c r="J12" s="7"/>
      <c r="K12" s="5"/>
    </row>
    <row r="13" spans="1:32" x14ac:dyDescent="0.25">
      <c r="A13" s="14"/>
      <c r="B13" s="14"/>
      <c r="C13" s="14"/>
      <c r="D13" s="11"/>
      <c r="E13" s="7"/>
      <c r="F13" s="7"/>
      <c r="G13" s="7"/>
      <c r="H13" s="7"/>
      <c r="I13" s="7"/>
      <c r="J13" s="7"/>
      <c r="K13" s="5"/>
    </row>
    <row r="14" spans="1:32" x14ac:dyDescent="0.25">
      <c r="A14" s="14"/>
      <c r="B14" s="14"/>
      <c r="C14" s="14"/>
      <c r="D14" s="11"/>
      <c r="E14" s="7"/>
      <c r="F14" s="7"/>
      <c r="G14" s="7"/>
      <c r="H14" s="7"/>
      <c r="I14" s="7"/>
      <c r="J14" s="7"/>
      <c r="K14" s="5"/>
    </row>
    <row r="15" spans="1:32" x14ac:dyDescent="0.25">
      <c r="A15" s="14"/>
      <c r="B15" s="14"/>
      <c r="C15" s="14"/>
      <c r="D15" s="11"/>
      <c r="E15" s="7"/>
      <c r="F15" s="7"/>
      <c r="G15" s="7"/>
      <c r="H15" s="7"/>
      <c r="I15" s="7"/>
      <c r="J15" s="7"/>
      <c r="K15" s="5"/>
    </row>
    <row r="16" spans="1:32" x14ac:dyDescent="0.25">
      <c r="G16" s="5"/>
      <c r="H16" s="5"/>
      <c r="I16" s="5"/>
      <c r="J16" s="5"/>
      <c r="K16" s="5"/>
    </row>
    <row r="17" spans="7:11" x14ac:dyDescent="0.25">
      <c r="G17" s="5"/>
      <c r="H17" s="5"/>
      <c r="I17" s="5"/>
      <c r="J17" s="5"/>
      <c r="K17" s="5"/>
    </row>
    <row r="18" spans="7:11" x14ac:dyDescent="0.25">
      <c r="G18" s="5"/>
      <c r="H18" s="5"/>
      <c r="I18" s="5"/>
      <c r="J18" s="5"/>
      <c r="K18" s="5"/>
    </row>
    <row r="19" spans="7:11" x14ac:dyDescent="0.25">
      <c r="G19" s="5"/>
      <c r="H19" s="5"/>
      <c r="I19" s="5"/>
      <c r="J19" s="5"/>
      <c r="K19" s="5"/>
    </row>
  </sheetData>
  <mergeCells count="11">
    <mergeCell ref="Y2:AE2"/>
    <mergeCell ref="A1:C1"/>
    <mergeCell ref="B2:C2"/>
    <mergeCell ref="D2:J2"/>
    <mergeCell ref="K2:Q2"/>
    <mergeCell ref="R2:X2"/>
    <mergeCell ref="B3:C3"/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&amp;CSintesi delle attività di controllo effettuate</oddHeader>
    <oddFooter>&amp;LDivisione Ecogestione - Dicembre 2012&amp;R&amp;G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11.7109375" bestFit="1" customWidth="1"/>
    <col min="2" max="2" width="27.140625" bestFit="1" customWidth="1"/>
    <col min="3" max="3" width="42" customWidth="1"/>
  </cols>
  <sheetData>
    <row r="1" spans="1:32" ht="20.25" x14ac:dyDescent="0.3">
      <c r="A1" s="49" t="s">
        <v>0</v>
      </c>
      <c r="B1" s="50"/>
      <c r="C1" s="5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</row>
    <row r="2" spans="1:32" x14ac:dyDescent="0.25">
      <c r="A2" s="12"/>
      <c r="B2" s="47">
        <v>2011</v>
      </c>
      <c r="C2" s="4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"/>
    </row>
    <row r="3" spans="1:32" x14ac:dyDescent="0.25">
      <c r="A3" s="6" t="s">
        <v>1</v>
      </c>
      <c r="B3" s="41">
        <v>42</v>
      </c>
      <c r="C3" s="4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</row>
    <row r="4" spans="1:32" x14ac:dyDescent="0.25">
      <c r="A4" s="6" t="s">
        <v>2</v>
      </c>
      <c r="B4" s="41">
        <v>54</v>
      </c>
      <c r="C4" s="4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/>
    </row>
    <row r="5" spans="1:32" x14ac:dyDescent="0.25">
      <c r="A5" s="6" t="s">
        <v>3</v>
      </c>
      <c r="B5" s="41">
        <v>46</v>
      </c>
      <c r="C5" s="4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</row>
    <row r="6" spans="1:32" x14ac:dyDescent="0.25">
      <c r="A6" s="6" t="s">
        <v>4</v>
      </c>
      <c r="B6" s="41">
        <v>190</v>
      </c>
      <c r="C6" s="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</row>
    <row r="7" spans="1:32" x14ac:dyDescent="0.25">
      <c r="A7" s="6" t="s">
        <v>5</v>
      </c>
      <c r="B7" s="41">
        <v>41</v>
      </c>
      <c r="C7" s="42"/>
    </row>
    <row r="9" spans="1:32" x14ac:dyDescent="0.25">
      <c r="G9" s="5"/>
      <c r="H9" s="5"/>
      <c r="I9" s="5"/>
      <c r="J9" s="5"/>
      <c r="K9" s="5"/>
    </row>
    <row r="10" spans="1:32" x14ac:dyDescent="0.25">
      <c r="A10" s="11"/>
      <c r="B10" s="13"/>
      <c r="C10" s="13"/>
      <c r="D10" s="11"/>
      <c r="E10" s="10"/>
      <c r="F10" s="10"/>
      <c r="G10" s="10"/>
      <c r="H10" s="10"/>
      <c r="I10" s="10"/>
      <c r="J10" s="10"/>
      <c r="K10" s="5"/>
    </row>
    <row r="11" spans="1:32" x14ac:dyDescent="0.25">
      <c r="A11" s="14"/>
      <c r="B11" s="14"/>
      <c r="C11" s="14"/>
      <c r="D11" s="11"/>
      <c r="E11" s="7"/>
      <c r="F11" s="7"/>
      <c r="G11" s="7"/>
      <c r="H11" s="7"/>
      <c r="I11" s="7"/>
      <c r="J11" s="7"/>
      <c r="K11" s="5"/>
    </row>
    <row r="12" spans="1:32" x14ac:dyDescent="0.25">
      <c r="A12" s="14"/>
      <c r="B12" s="14"/>
      <c r="C12" s="14"/>
      <c r="D12" s="11"/>
      <c r="E12" s="7"/>
      <c r="F12" s="7"/>
      <c r="G12" s="7"/>
      <c r="H12" s="7"/>
      <c r="I12" s="7"/>
      <c r="J12" s="7"/>
      <c r="K12" s="5"/>
    </row>
    <row r="13" spans="1:32" x14ac:dyDescent="0.25">
      <c r="A13" s="14"/>
      <c r="B13" s="14"/>
      <c r="C13" s="14"/>
      <c r="D13" s="11"/>
      <c r="E13" s="7"/>
      <c r="F13" s="7"/>
      <c r="G13" s="7"/>
      <c r="H13" s="7"/>
      <c r="I13" s="7"/>
      <c r="J13" s="7"/>
      <c r="K13" s="5"/>
    </row>
    <row r="14" spans="1:32" x14ac:dyDescent="0.25">
      <c r="A14" s="14"/>
      <c r="B14" s="14"/>
      <c r="C14" s="14"/>
      <c r="D14" s="11"/>
      <c r="E14" s="7"/>
      <c r="F14" s="7"/>
      <c r="G14" s="7"/>
      <c r="H14" s="7"/>
      <c r="I14" s="7"/>
      <c r="J14" s="7"/>
      <c r="K14" s="5"/>
    </row>
    <row r="15" spans="1:32" x14ac:dyDescent="0.25">
      <c r="A15" s="14"/>
      <c r="B15" s="14"/>
      <c r="C15" s="14"/>
      <c r="D15" s="11"/>
      <c r="E15" s="7"/>
      <c r="F15" s="7"/>
      <c r="G15" s="7"/>
      <c r="H15" s="7"/>
      <c r="I15" s="7"/>
      <c r="J15" s="7"/>
      <c r="K15" s="5"/>
    </row>
    <row r="16" spans="1:32" x14ac:dyDescent="0.25">
      <c r="G16" s="5"/>
      <c r="H16" s="5"/>
      <c r="I16" s="5"/>
      <c r="J16" s="5"/>
      <c r="K16" s="5"/>
    </row>
    <row r="17" spans="7:11" x14ac:dyDescent="0.25">
      <c r="G17" s="5"/>
      <c r="H17" s="5"/>
      <c r="I17" s="5"/>
      <c r="J17" s="5"/>
      <c r="K17" s="5"/>
    </row>
    <row r="18" spans="7:11" x14ac:dyDescent="0.25">
      <c r="G18" s="5"/>
      <c r="H18" s="5"/>
      <c r="I18" s="5"/>
      <c r="J18" s="5"/>
      <c r="K18" s="5"/>
    </row>
    <row r="19" spans="7:11" x14ac:dyDescent="0.25">
      <c r="G19" s="5"/>
      <c r="H19" s="5"/>
      <c r="I19" s="5"/>
      <c r="J19" s="5"/>
      <c r="K19" s="5"/>
    </row>
  </sheetData>
  <mergeCells count="11">
    <mergeCell ref="Y2:AE2"/>
    <mergeCell ref="A1:C1"/>
    <mergeCell ref="B2:C2"/>
    <mergeCell ref="D2:J2"/>
    <mergeCell ref="K2:Q2"/>
    <mergeCell ref="R2:X2"/>
    <mergeCell ref="B3:C3"/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&amp;CSintesi delle attività di controllo effettuate</oddHeader>
    <oddFooter>&amp;LDivisione Ecogestione - Dicembre 2011&amp;R&amp;G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6</vt:i4>
      </vt:variant>
    </vt:vector>
  </HeadingPairs>
  <TitlesOfParts>
    <vt:vector size="14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'2011'!Area_stampa</vt:lpstr>
      <vt:lpstr>'2012'!Area_stampa</vt:lpstr>
      <vt:lpstr>'2013'!Area_stampa</vt:lpstr>
      <vt:lpstr>'2014'!Area_stampa</vt:lpstr>
      <vt:lpstr>'2015'!Area_stampa</vt:lpstr>
      <vt:lpstr>'2016'!Area_stampa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Sara Cavalli</cp:lastModifiedBy>
  <cp:lastPrinted>2017-07-27T07:06:00Z</cp:lastPrinted>
  <dcterms:created xsi:type="dcterms:W3CDTF">2017-07-05T12:26:59Z</dcterms:created>
  <dcterms:modified xsi:type="dcterms:W3CDTF">2020-05-15T09:16:04Z</dcterms:modified>
</cp:coreProperties>
</file>