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palazio.local\condivisioni\DIRGEN\DSA\SQU\CRQA\VQA\Archivio\VQA 2024\Elaborazioni e grafici\Std Comunali\III elaborazione\"/>
    </mc:Choice>
  </mc:AlternateContent>
  <bookViews>
    <workbookView xWindow="0" yWindow="0" windowWidth="23040" windowHeight="9075"/>
  </bookViews>
  <sheets>
    <sheet name="2024" sheetId="2" r:id="rId1"/>
  </sheets>
  <externalReferences>
    <externalReference r:id="rId2"/>
  </externalReferences>
  <definedNames>
    <definedName name="_xlnm._FilterDatabase" localSheetId="0" hidden="1">'2024'!$A$5:$AW$381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7" i="2" l="1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AV6" i="2"/>
  <c r="W6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7" i="2"/>
  <c r="M8" i="2"/>
  <c r="M9" i="2"/>
  <c r="M10" i="2"/>
  <c r="M11" i="2"/>
  <c r="M12" i="2"/>
  <c r="M13" i="2"/>
  <c r="M6" i="2"/>
</calcChain>
</file>

<file path=xl/sharedStrings.xml><?xml version="1.0" encoding="utf-8"?>
<sst xmlns="http://schemas.openxmlformats.org/spreadsheetml/2006/main" count="826" uniqueCount="407">
  <si>
    <t>COMUNI</t>
  </si>
  <si>
    <r>
      <t>PM</t>
    </r>
    <r>
      <rPr>
        <b/>
        <vertAlign val="subscript"/>
        <sz val="9"/>
        <color indexed="8"/>
        <rFont val="Calibri"/>
        <family val="2"/>
      </rPr>
      <t>10</t>
    </r>
  </si>
  <si>
    <r>
      <t>PM</t>
    </r>
    <r>
      <rPr>
        <b/>
        <vertAlign val="subscript"/>
        <sz val="9"/>
        <color indexed="8"/>
        <rFont val="Calibri"/>
        <family val="2"/>
      </rPr>
      <t>2.5</t>
    </r>
  </si>
  <si>
    <r>
      <t>NO</t>
    </r>
    <r>
      <rPr>
        <b/>
        <vertAlign val="subscript"/>
        <sz val="9"/>
        <color indexed="8"/>
        <rFont val="Calibri"/>
        <family val="2"/>
      </rPr>
      <t>2</t>
    </r>
  </si>
  <si>
    <t>BENZENE</t>
  </si>
  <si>
    <t>CO</t>
  </si>
  <si>
    <r>
      <t>SO</t>
    </r>
    <r>
      <rPr>
        <b/>
        <vertAlign val="subscript"/>
        <sz val="9"/>
        <color indexed="8"/>
        <rFont val="Calibri"/>
        <family val="2"/>
      </rPr>
      <t>2</t>
    </r>
  </si>
  <si>
    <r>
      <t>O</t>
    </r>
    <r>
      <rPr>
        <b/>
        <vertAlign val="subscript"/>
        <sz val="9"/>
        <color indexed="8"/>
        <rFont val="Calibri"/>
        <family val="2"/>
      </rPr>
      <t>3</t>
    </r>
  </si>
  <si>
    <t xml:space="preserve">media annua </t>
  </si>
  <si>
    <t xml:space="preserve">n° sup. giornalieri </t>
  </si>
  <si>
    <t xml:space="preserve">n° sup. orari </t>
  </si>
  <si>
    <t xml:space="preserve">n° sup. max media 8ore </t>
  </si>
  <si>
    <r>
      <t>(µg/m</t>
    </r>
    <r>
      <rPr>
        <b/>
        <vertAlign val="superscript"/>
        <sz val="9"/>
        <color indexed="8"/>
        <rFont val="Calibri"/>
        <family val="2"/>
      </rPr>
      <t>3</t>
    </r>
    <r>
      <rPr>
        <b/>
        <sz val="9"/>
        <color indexed="8"/>
        <rFont val="Calibri"/>
        <family val="2"/>
      </rPr>
      <t>)</t>
    </r>
  </si>
  <si>
    <r>
      <t>VL=50 µg/m</t>
    </r>
    <r>
      <rPr>
        <b/>
        <vertAlign val="superscript"/>
        <sz val="9"/>
        <color indexed="8"/>
        <rFont val="Calibri"/>
        <family val="2"/>
      </rPr>
      <t>3</t>
    </r>
  </si>
  <si>
    <r>
      <t>VL=200 µg/m</t>
    </r>
    <r>
      <rPr>
        <b/>
        <vertAlign val="superscript"/>
        <sz val="9"/>
        <color indexed="8"/>
        <rFont val="Calibri"/>
        <family val="2"/>
      </rPr>
      <t>3</t>
    </r>
  </si>
  <si>
    <r>
      <t>VL=10 mg/m</t>
    </r>
    <r>
      <rPr>
        <b/>
        <vertAlign val="superscript"/>
        <sz val="9"/>
        <color indexed="8"/>
        <rFont val="Calibri"/>
        <family val="2"/>
      </rPr>
      <t>3</t>
    </r>
  </si>
  <si>
    <r>
      <t>VL=125 µg/m</t>
    </r>
    <r>
      <rPr>
        <b/>
        <vertAlign val="superscript"/>
        <sz val="9"/>
        <color indexed="8"/>
        <rFont val="Calibri"/>
        <family val="2"/>
      </rPr>
      <t>3</t>
    </r>
  </si>
  <si>
    <r>
      <t>VL=120 µg/m</t>
    </r>
    <r>
      <rPr>
        <b/>
        <vertAlign val="superscript"/>
        <sz val="9"/>
        <color indexed="8"/>
        <rFont val="Calibri"/>
        <family val="2"/>
      </rPr>
      <t>3</t>
    </r>
  </si>
  <si>
    <t>cod ISTAT</t>
  </si>
  <si>
    <t>nome</t>
  </si>
  <si>
    <t>zona</t>
  </si>
  <si>
    <t>MIN</t>
  </si>
  <si>
    <t>MED</t>
  </si>
  <si>
    <t>MAX</t>
  </si>
  <si>
    <t>popolazione esposta</t>
  </si>
  <si>
    <t>Accumoli</t>
  </si>
  <si>
    <t>IT1216</t>
  </si>
  <si>
    <t>Acquafondata</t>
  </si>
  <si>
    <t>Acquapendente</t>
  </si>
  <si>
    <t>Acuto</t>
  </si>
  <si>
    <t>IT1217</t>
  </si>
  <si>
    <t>Affile</t>
  </si>
  <si>
    <t>Agosta</t>
  </si>
  <si>
    <t>Alatri</t>
  </si>
  <si>
    <t>Albano Laziale</t>
  </si>
  <si>
    <t>IT1219</t>
  </si>
  <si>
    <t>Allumiere</t>
  </si>
  <si>
    <t>IT1218</t>
  </si>
  <si>
    <t>Alvito</t>
  </si>
  <si>
    <t>Amaseno</t>
  </si>
  <si>
    <t>Amatrice</t>
  </si>
  <si>
    <t>Anagni</t>
  </si>
  <si>
    <t>Anguillara Sabazia</t>
  </si>
  <si>
    <t>Anticoli Corrado</t>
  </si>
  <si>
    <t>Antrodoco</t>
  </si>
  <si>
    <t>Anzio</t>
  </si>
  <si>
    <t>Aprilia</t>
  </si>
  <si>
    <t>Aquino</t>
  </si>
  <si>
    <t>Arce</t>
  </si>
  <si>
    <t>Arcinazzo Romano</t>
  </si>
  <si>
    <t>Ardea</t>
  </si>
  <si>
    <t>Ariccia</t>
  </si>
  <si>
    <t>Arlena di Castro</t>
  </si>
  <si>
    <t>Arnara</t>
  </si>
  <si>
    <t>Arpino</t>
  </si>
  <si>
    <t>Arsoli</t>
  </si>
  <si>
    <t>Artena</t>
  </si>
  <si>
    <t>Ascrea</t>
  </si>
  <si>
    <t>Atina</t>
  </si>
  <si>
    <t>Ausonia</t>
  </si>
  <si>
    <t>Bagnoregio</t>
  </si>
  <si>
    <t>Barbarano Romano</t>
  </si>
  <si>
    <t>Bassano in Teverina</t>
  </si>
  <si>
    <t>Bassano Romano</t>
  </si>
  <si>
    <t>Bassiano</t>
  </si>
  <si>
    <t>Bellegra</t>
  </si>
  <si>
    <t>Belmonte Castello</t>
  </si>
  <si>
    <t>Belmonte in Sabina</t>
  </si>
  <si>
    <t>Blera</t>
  </si>
  <si>
    <t>Bolsena</t>
  </si>
  <si>
    <t>Bomarzo</t>
  </si>
  <si>
    <t>Borbona</t>
  </si>
  <si>
    <t>Borgo Velino</t>
  </si>
  <si>
    <t>Borgorose</t>
  </si>
  <si>
    <t>Boville Ernica</t>
  </si>
  <si>
    <t>Bracciano</t>
  </si>
  <si>
    <t>Broccostella</t>
  </si>
  <si>
    <t>Calcata</t>
  </si>
  <si>
    <t>Camerata Nuova</t>
  </si>
  <si>
    <t>Campagnano di Roma</t>
  </si>
  <si>
    <t>Campodimele</t>
  </si>
  <si>
    <t>Campoli Appennino</t>
  </si>
  <si>
    <t>Canale Monterano</t>
  </si>
  <si>
    <t>Canepina</t>
  </si>
  <si>
    <t>Canino</t>
  </si>
  <si>
    <t>Cantalice</t>
  </si>
  <si>
    <t>Cantalupo in Sabina</t>
  </si>
  <si>
    <t>Canterano</t>
  </si>
  <si>
    <t>Capena</t>
  </si>
  <si>
    <t>Capodimonte</t>
  </si>
  <si>
    <t>Capranica</t>
  </si>
  <si>
    <t>Capranica Prenestina</t>
  </si>
  <si>
    <t>Caprarola</t>
  </si>
  <si>
    <t>Carbognano</t>
  </si>
  <si>
    <t>Carpineto Romano</t>
  </si>
  <si>
    <t>Casalattico</t>
  </si>
  <si>
    <t>Casalvieri</t>
  </si>
  <si>
    <t>Casape</t>
  </si>
  <si>
    <t>Casaprota</t>
  </si>
  <si>
    <t>Casperia</t>
  </si>
  <si>
    <t>Cassino</t>
  </si>
  <si>
    <t>Castel di Tora</t>
  </si>
  <si>
    <t>Castel Gandolfo</t>
  </si>
  <si>
    <t>Castel Madama</t>
  </si>
  <si>
    <t>Castel San Pietro Romano</t>
  </si>
  <si>
    <t>Castel Sant'Angelo</t>
  </si>
  <si>
    <t>Castel Sant'Elia</t>
  </si>
  <si>
    <t>Castelforte</t>
  </si>
  <si>
    <t>Castelliri</t>
  </si>
  <si>
    <t>Castelnuovo di Farfa</t>
  </si>
  <si>
    <t>Castelnuovo di Porto</t>
  </si>
  <si>
    <t>Castelnuovo Parano</t>
  </si>
  <si>
    <t>Castiglione in Teverina</t>
  </si>
  <si>
    <t>Castro dei Volsci</t>
  </si>
  <si>
    <t>Castrocielo</t>
  </si>
  <si>
    <t>Cave</t>
  </si>
  <si>
    <t>Ceccano</t>
  </si>
  <si>
    <t>Celleno</t>
  </si>
  <si>
    <t>Cellere</t>
  </si>
  <si>
    <t>Ceprano</t>
  </si>
  <si>
    <t>Cerreto Laziale</t>
  </si>
  <si>
    <t>Cervara di Roma</t>
  </si>
  <si>
    <t>Cervaro</t>
  </si>
  <si>
    <t>Cerveteri</t>
  </si>
  <si>
    <t>Ciampino</t>
  </si>
  <si>
    <t>Ciciliano</t>
  </si>
  <si>
    <t>Cineto Romano</t>
  </si>
  <si>
    <t>Cisterna di Latina</t>
  </si>
  <si>
    <t>Cittaducale</t>
  </si>
  <si>
    <t>Cittareale</t>
  </si>
  <si>
    <t>Civita Castellana</t>
  </si>
  <si>
    <t>Civitavecchia</t>
  </si>
  <si>
    <t>Civitella d'Agliano</t>
  </si>
  <si>
    <t>Civitella San Paolo</t>
  </si>
  <si>
    <t>Colfelice</t>
  </si>
  <si>
    <t>Collalto Sabino</t>
  </si>
  <si>
    <t>Colle di Tora</t>
  </si>
  <si>
    <t>Colle San Magno</t>
  </si>
  <si>
    <t>Colleferro</t>
  </si>
  <si>
    <t>Collegiove</t>
  </si>
  <si>
    <t>Collepardo</t>
  </si>
  <si>
    <t>Collevecchio</t>
  </si>
  <si>
    <t>Colli sul Velino</t>
  </si>
  <si>
    <t>Colonna</t>
  </si>
  <si>
    <t>Concerviano</t>
  </si>
  <si>
    <t>Configni</t>
  </si>
  <si>
    <t>Contigliano</t>
  </si>
  <si>
    <t>Corchiano</t>
  </si>
  <si>
    <t>Coreno Ausonio</t>
  </si>
  <si>
    <t>Cori</t>
  </si>
  <si>
    <t>Cottanello</t>
  </si>
  <si>
    <t>Esperia</t>
  </si>
  <si>
    <t>Fabrica di Roma</t>
  </si>
  <si>
    <t>Faleria</t>
  </si>
  <si>
    <t>Falvaterra</t>
  </si>
  <si>
    <t>Fara in Sabina</t>
  </si>
  <si>
    <t>Farnese</t>
  </si>
  <si>
    <t>Ferentino</t>
  </si>
  <si>
    <t>Fiamignano</t>
  </si>
  <si>
    <t>Fiano Romano</t>
  </si>
  <si>
    <t>Filacciano</t>
  </si>
  <si>
    <t>Filettino</t>
  </si>
  <si>
    <t>Fiuggi</t>
  </si>
  <si>
    <t>Fiumicino</t>
  </si>
  <si>
    <t>Fondi</t>
  </si>
  <si>
    <t>Fontana Liri</t>
  </si>
  <si>
    <t>Fonte Nuova</t>
  </si>
  <si>
    <t>Fontechiari</t>
  </si>
  <si>
    <t>Forano</t>
  </si>
  <si>
    <t>Formello</t>
  </si>
  <si>
    <t>Formia</t>
  </si>
  <si>
    <t>Frascati</t>
  </si>
  <si>
    <t>Frasso Sabino</t>
  </si>
  <si>
    <t>Frosinone</t>
  </si>
  <si>
    <t>Fumone</t>
  </si>
  <si>
    <t>Gaeta</t>
  </si>
  <si>
    <t>Gallese</t>
  </si>
  <si>
    <t>Gallicano nel Lazio</t>
  </si>
  <si>
    <t>Gallinaro</t>
  </si>
  <si>
    <t>Gavignano</t>
  </si>
  <si>
    <t>Genazzano</t>
  </si>
  <si>
    <t>Genzano di Roma</t>
  </si>
  <si>
    <t>Gerano</t>
  </si>
  <si>
    <t>Giuliano di Roma</t>
  </si>
  <si>
    <t>Gorga</t>
  </si>
  <si>
    <t>Gradoli</t>
  </si>
  <si>
    <t>Graffignano</t>
  </si>
  <si>
    <t>Greccio</t>
  </si>
  <si>
    <t>Grottaferrata</t>
  </si>
  <si>
    <t>Grotte di Castro</t>
  </si>
  <si>
    <t>Guarcino</t>
  </si>
  <si>
    <t>Guidonia Montecelio</t>
  </si>
  <si>
    <t>Ischia di Castro</t>
  </si>
  <si>
    <t>Isola del Liri</t>
  </si>
  <si>
    <t>Itri</t>
  </si>
  <si>
    <t>Jenne</t>
  </si>
  <si>
    <t>Labico</t>
  </si>
  <si>
    <t>Labro</t>
  </si>
  <si>
    <t>Ladispoli</t>
  </si>
  <si>
    <t>Lanuvio</t>
  </si>
  <si>
    <t>Lariano</t>
  </si>
  <si>
    <t>Latera</t>
  </si>
  <si>
    <t>Latina</t>
  </si>
  <si>
    <t>Lenola</t>
  </si>
  <si>
    <t>Leonessa</t>
  </si>
  <si>
    <t>Licenza</t>
  </si>
  <si>
    <t>Longone Sabino</t>
  </si>
  <si>
    <t>Lubriano</t>
  </si>
  <si>
    <t>Maenza</t>
  </si>
  <si>
    <t>Magliano Romano</t>
  </si>
  <si>
    <t>Magliano Sabina</t>
  </si>
  <si>
    <t>Mandela</t>
  </si>
  <si>
    <t>Manziana</t>
  </si>
  <si>
    <t>Marano Equo</t>
  </si>
  <si>
    <t>Marcellina</t>
  </si>
  <si>
    <t>Marcetelli</t>
  </si>
  <si>
    <t>Marino</t>
  </si>
  <si>
    <t>Marta</t>
  </si>
  <si>
    <t>Mazzano Romano</t>
  </si>
  <si>
    <t>Mentana</t>
  </si>
  <si>
    <t>Micigliano</t>
  </si>
  <si>
    <t>Minturno</t>
  </si>
  <si>
    <t>Mompeo</t>
  </si>
  <si>
    <t>Montalto di Castro</t>
  </si>
  <si>
    <t>Montasola</t>
  </si>
  <si>
    <t>Monte Compatri</t>
  </si>
  <si>
    <t>Monte Porzio Catone</t>
  </si>
  <si>
    <t>Monte Romano</t>
  </si>
  <si>
    <t>Monte San Biagio</t>
  </si>
  <si>
    <t>Monte San Giovanni Campano</t>
  </si>
  <si>
    <t>Monte San Giovanni in Sabina</t>
  </si>
  <si>
    <t>Montebuono</t>
  </si>
  <si>
    <t>Montefiascone</t>
  </si>
  <si>
    <t>Monteflavio</t>
  </si>
  <si>
    <t>Montelanico</t>
  </si>
  <si>
    <t>Monteleone Sabino</t>
  </si>
  <si>
    <t>Montelibretti</t>
  </si>
  <si>
    <t>Montenero Sabino</t>
  </si>
  <si>
    <t>Monterosi</t>
  </si>
  <si>
    <t>Monterotondo</t>
  </si>
  <si>
    <t>Montopoli di Sabina</t>
  </si>
  <si>
    <t>Montorio Romano</t>
  </si>
  <si>
    <t>Moricone</t>
  </si>
  <si>
    <t>Morlupo</t>
  </si>
  <si>
    <t>Morolo</t>
  </si>
  <si>
    <t>Morro Reatino</t>
  </si>
  <si>
    <t>Nazzano</t>
  </si>
  <si>
    <t>Nemi</t>
  </si>
  <si>
    <t>Nepi</t>
  </si>
  <si>
    <t>Nerola</t>
  </si>
  <si>
    <t>Nespolo</t>
  </si>
  <si>
    <t>Nettuno</t>
  </si>
  <si>
    <t>Norma</t>
  </si>
  <si>
    <t>Olevano Romano</t>
  </si>
  <si>
    <t>Onano</t>
  </si>
  <si>
    <t>Oriolo Romano</t>
  </si>
  <si>
    <t>Orte</t>
  </si>
  <si>
    <t>Orvinio</t>
  </si>
  <si>
    <t>Paganico Sabino</t>
  </si>
  <si>
    <t>Palestrina</t>
  </si>
  <si>
    <t>Paliano</t>
  </si>
  <si>
    <t>Palombara Sabina</t>
  </si>
  <si>
    <t>Pastena</t>
  </si>
  <si>
    <t>Patrica</t>
  </si>
  <si>
    <t>Percile</t>
  </si>
  <si>
    <t>Pescorocchiano</t>
  </si>
  <si>
    <t>Pescosolido</t>
  </si>
  <si>
    <t>Petrella Salto</t>
  </si>
  <si>
    <t>Piansano</t>
  </si>
  <si>
    <t>Picinisco</t>
  </si>
  <si>
    <t>Pico</t>
  </si>
  <si>
    <t>Piedimonte San Germano</t>
  </si>
  <si>
    <t>Piglio</t>
  </si>
  <si>
    <t>Pignataro Interamna</t>
  </si>
  <si>
    <t>Pisoniano</t>
  </si>
  <si>
    <t>Pofi</t>
  </si>
  <si>
    <t>Poggio Bustone</t>
  </si>
  <si>
    <t>Poggio Catino</t>
  </si>
  <si>
    <t>Poggio Mirteto</t>
  </si>
  <si>
    <t>Poggio Moiano</t>
  </si>
  <si>
    <t>Poggio Nativo</t>
  </si>
  <si>
    <t>Poggio San Lorenzo</t>
  </si>
  <si>
    <t>Poli</t>
  </si>
  <si>
    <t>Pomezia</t>
  </si>
  <si>
    <t>Pontecorvo</t>
  </si>
  <si>
    <t>Pontinia</t>
  </si>
  <si>
    <t>Ponzano Romano</t>
  </si>
  <si>
    <t>Posta</t>
  </si>
  <si>
    <t>Posta Fibreno</t>
  </si>
  <si>
    <t>Pozzaglia Sabina</t>
  </si>
  <si>
    <t>Priverno</t>
  </si>
  <si>
    <t>Proceno</t>
  </si>
  <si>
    <t>Prossedi</t>
  </si>
  <si>
    <t>Riano</t>
  </si>
  <si>
    <t>Rieti</t>
  </si>
  <si>
    <t>Rignano Flaminio</t>
  </si>
  <si>
    <t>Riofreddo</t>
  </si>
  <si>
    <t>Ripi</t>
  </si>
  <si>
    <t>Rivodutri</t>
  </si>
  <si>
    <t>Rocca Canterano</t>
  </si>
  <si>
    <t>Rocca d'Arce</t>
  </si>
  <si>
    <t>Rocca di Cave</t>
  </si>
  <si>
    <t>Rocca di Papa</t>
  </si>
  <si>
    <t>Rocca Massima</t>
  </si>
  <si>
    <t>Rocca Priora</t>
  </si>
  <si>
    <t>Rocca Santo Stefano</t>
  </si>
  <si>
    <t>Rocca Sinibalda</t>
  </si>
  <si>
    <t>Roccagiovine</t>
  </si>
  <si>
    <t>Roccagorga</t>
  </si>
  <si>
    <t>Roccantica</t>
  </si>
  <si>
    <t>Roccasecca</t>
  </si>
  <si>
    <t>Roccasecca dei Volsci</t>
  </si>
  <si>
    <t>Roiate</t>
  </si>
  <si>
    <t>Roma</t>
  </si>
  <si>
    <t>Ronciglione</t>
  </si>
  <si>
    <t>Roviano</t>
  </si>
  <si>
    <t>Sabaudia</t>
  </si>
  <si>
    <t>Sacrofano</t>
  </si>
  <si>
    <t>Salisano</t>
  </si>
  <si>
    <t>Sambuci</t>
  </si>
  <si>
    <t>San Biagio Saracinisco</t>
  </si>
  <si>
    <t>San Cesareo</t>
  </si>
  <si>
    <t>San Donato Val di Comino</t>
  </si>
  <si>
    <t>San Felice Circeo</t>
  </si>
  <si>
    <t>San Giorgio a Liri</t>
  </si>
  <si>
    <t>San Giovanni Incarico</t>
  </si>
  <si>
    <t>San Gregorio da Sassola</t>
  </si>
  <si>
    <t>San Lorenzo Nuovo</t>
  </si>
  <si>
    <t>San Polo dei Cavalieri</t>
  </si>
  <si>
    <t>San Vito Romano</t>
  </si>
  <si>
    <t>San Vittore del Lazio</t>
  </si>
  <si>
    <t>Santa Marinella</t>
  </si>
  <si>
    <t>Sant'Ambrogio sul Garigliano</t>
  </si>
  <si>
    <t>Sant'Andrea del Garigliano</t>
  </si>
  <si>
    <t>Sant'Angelo Romano</t>
  </si>
  <si>
    <t>Sant'Apollinare</t>
  </si>
  <si>
    <t>Sant'Elia Fiumerapido</t>
  </si>
  <si>
    <t>Santi Cosma e Damiano</t>
  </si>
  <si>
    <t>Santopadre</t>
  </si>
  <si>
    <t>Sant'Oreste</t>
  </si>
  <si>
    <t>Saracinesco</t>
  </si>
  <si>
    <t>Scandriglia</t>
  </si>
  <si>
    <t>Segni</t>
  </si>
  <si>
    <t>Selci</t>
  </si>
  <si>
    <t>Sermoneta</t>
  </si>
  <si>
    <t>Serrone</t>
  </si>
  <si>
    <t>Settefrati</t>
  </si>
  <si>
    <t>Sezze</t>
  </si>
  <si>
    <t>Sgurgola</t>
  </si>
  <si>
    <t>Sonnino</t>
  </si>
  <si>
    <t>Sora</t>
  </si>
  <si>
    <t>Soriano nel Cimino</t>
  </si>
  <si>
    <t>Sperlonga</t>
  </si>
  <si>
    <t>Spigno Saturnia</t>
  </si>
  <si>
    <t>Stimigliano</t>
  </si>
  <si>
    <t>Strangolagalli</t>
  </si>
  <si>
    <t>Subiaco</t>
  </si>
  <si>
    <t>Supino</t>
  </si>
  <si>
    <t>Sutri</t>
  </si>
  <si>
    <t>Tarano</t>
  </si>
  <si>
    <t>Tarquinia</t>
  </si>
  <si>
    <t>Terelle</t>
  </si>
  <si>
    <t>Terracina</t>
  </si>
  <si>
    <t>Tessennano</t>
  </si>
  <si>
    <t>Tivoli</t>
  </si>
  <si>
    <t>Toffia</t>
  </si>
  <si>
    <t>Tolfa</t>
  </si>
  <si>
    <t>Torre Cajetani</t>
  </si>
  <si>
    <t>Torri in Sabina</t>
  </si>
  <si>
    <t>Torrice</t>
  </si>
  <si>
    <t>Torricella in Sabina</t>
  </si>
  <si>
    <t>Torrita Tiberina</t>
  </si>
  <si>
    <t>Trevi nel Lazio</t>
  </si>
  <si>
    <t>Trevignano Romano</t>
  </si>
  <si>
    <t>Trivigliano</t>
  </si>
  <si>
    <t>Turania</t>
  </si>
  <si>
    <t>Tuscania</t>
  </si>
  <si>
    <t>Vacone</t>
  </si>
  <si>
    <t>Valentano</t>
  </si>
  <si>
    <t>Vallecorsa</t>
  </si>
  <si>
    <t>Vallemaio</t>
  </si>
  <si>
    <t>Vallepietra</t>
  </si>
  <si>
    <t>Vallerano</t>
  </si>
  <si>
    <t>Vallerotonda</t>
  </si>
  <si>
    <t>Vallinfreda</t>
  </si>
  <si>
    <t>Valmontone</t>
  </si>
  <si>
    <t>Varco Sabino</t>
  </si>
  <si>
    <t>Vasanello</t>
  </si>
  <si>
    <t>Vejano</t>
  </si>
  <si>
    <t>Velletri</t>
  </si>
  <si>
    <t>Veroli</t>
  </si>
  <si>
    <t>Vetralla</t>
  </si>
  <si>
    <t>Vicalvi</t>
  </si>
  <si>
    <t>Vico nel Lazio</t>
  </si>
  <si>
    <t>Vicovaro</t>
  </si>
  <si>
    <t>Vignanello</t>
  </si>
  <si>
    <t>Villa Latina</t>
  </si>
  <si>
    <t>Villa San Giovanni in Tuscia</t>
  </si>
  <si>
    <t>Villa Santa Lucia</t>
  </si>
  <si>
    <t>Villa Santo Stefano</t>
  </si>
  <si>
    <t>Viterbo</t>
  </si>
  <si>
    <t>Viticuso</t>
  </si>
  <si>
    <t>Vitorchiano</t>
  </si>
  <si>
    <t>Vivaro Romano</t>
  </si>
  <si>
    <t>Zagarolo</t>
  </si>
  <si>
    <r>
      <t>area superamento (km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)</t>
    </r>
  </si>
  <si>
    <t>popolazione esposta 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</si>
</sst>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vertAlign val="subscript"/>
      <sz val="9"/>
      <color indexed="8"/>
      <name val="Calibri"/>
      <family val="2"/>
    </font>
    <font>
      <b/>
      <vertAlign val="superscript"/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0" fillId="0" borderId="14" xfId="0" applyFont="1" applyFill="1" applyBorder="1" applyAlignment="1">
      <alignment horizontal="center"/>
    </xf>
    <xf numFmtId="1" fontId="10" fillId="0" borderId="14" xfId="0" applyNumberFormat="1" applyFont="1" applyFill="1" applyBorder="1" applyAlignment="1">
      <alignment horizontal="center"/>
    </xf>
    <xf numFmtId="164" fontId="10" fillId="0" borderId="1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2">
    <cellStyle name="Normale" xfId="0" builtinId="0"/>
    <cellStyle name="Normale 2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.frezzini\Downloads\Popolazione%20resid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01.01.24"/>
      <sheetName val="01.01.24 (2)"/>
      <sheetName val="01.01.24 (3)"/>
      <sheetName val="Foglio1 (2)"/>
    </sheetNames>
    <sheetDataSet>
      <sheetData sheetId="0"/>
      <sheetData sheetId="1"/>
      <sheetData sheetId="2"/>
      <sheetData sheetId="3">
        <row r="1">
          <cell r="A1" t="str">
            <v>Codice comune</v>
          </cell>
          <cell r="B1" t="str">
            <v>Comune</v>
          </cell>
          <cell r="C1" t="str">
            <v>Popolazione</v>
          </cell>
          <cell r="D1" t="str">
            <v>Area m2</v>
          </cell>
          <cell r="G1" t="str">
            <v>PM10 sup. Area superamento (km2)</v>
          </cell>
          <cell r="H1" t="str">
            <v>PM10 sup. Area superamento (m2)</v>
          </cell>
          <cell r="I1" t="str">
            <v>Popolazione esposta</v>
          </cell>
          <cell r="K1" t="str">
            <v>NO2 media area superamento (km2)</v>
          </cell>
          <cell r="L1" t="str">
            <v>NO2 media area superamento (m2)</v>
          </cell>
          <cell r="M1" t="str">
            <v>Popolazione esposta</v>
          </cell>
          <cell r="O1" t="str">
            <v>O3 area superamento km2</v>
          </cell>
          <cell r="P1" t="str">
            <v>O3 area superamento m2</v>
          </cell>
          <cell r="Q1" t="str">
            <v>Popolazione esposta</v>
          </cell>
        </row>
        <row r="2">
          <cell r="A2">
            <v>12057001</v>
          </cell>
          <cell r="B2" t="str">
            <v>Accumoli</v>
          </cell>
          <cell r="C2">
            <v>516</v>
          </cell>
          <cell r="D2">
            <v>87372999.999999985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O2">
            <v>2.0602450000000001</v>
          </cell>
          <cell r="P2">
            <v>2060245</v>
          </cell>
          <cell r="Q2">
            <v>12.167218934911244</v>
          </cell>
        </row>
        <row r="3">
          <cell r="A3">
            <v>12060001</v>
          </cell>
          <cell r="B3" t="str">
            <v>Acquafondata</v>
          </cell>
          <cell r="C3">
            <v>258</v>
          </cell>
          <cell r="D3">
            <v>25319400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A4">
            <v>12056001</v>
          </cell>
          <cell r="B4" t="str">
            <v>Acquapendente</v>
          </cell>
          <cell r="C4">
            <v>5273</v>
          </cell>
          <cell r="D4">
            <v>131607499.99999999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A5">
            <v>12060002</v>
          </cell>
          <cell r="B5" t="str">
            <v>Acuto</v>
          </cell>
          <cell r="C5">
            <v>1821</v>
          </cell>
          <cell r="D5">
            <v>13466400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>
            <v>12058001</v>
          </cell>
          <cell r="B6" t="str">
            <v>Affile</v>
          </cell>
          <cell r="C6">
            <v>1404</v>
          </cell>
          <cell r="D6">
            <v>15112500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A7">
            <v>12058002</v>
          </cell>
          <cell r="B7" t="str">
            <v>Agosta</v>
          </cell>
          <cell r="C7">
            <v>1684</v>
          </cell>
          <cell r="D7">
            <v>9499900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2.7007699999999999</v>
          </cell>
          <cell r="P7">
            <v>2700770</v>
          </cell>
          <cell r="Q7">
            <v>478.75205844272045</v>
          </cell>
        </row>
        <row r="8">
          <cell r="A8">
            <v>12060003</v>
          </cell>
          <cell r="B8" t="str">
            <v>Alatri</v>
          </cell>
          <cell r="C8">
            <v>27605</v>
          </cell>
          <cell r="D8">
            <v>96961900</v>
          </cell>
          <cell r="G8">
            <v>28.900041000000002</v>
          </cell>
          <cell r="H8">
            <v>28900041</v>
          </cell>
          <cell r="I8">
            <v>8227.8258966150624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>
            <v>12058003</v>
          </cell>
          <cell r="B9" t="str">
            <v>Albano Laziale</v>
          </cell>
          <cell r="C9">
            <v>39773</v>
          </cell>
          <cell r="D9">
            <v>23801599.999999996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12058004</v>
          </cell>
          <cell r="B10" t="str">
            <v>Allumiere</v>
          </cell>
          <cell r="C10">
            <v>3734</v>
          </cell>
          <cell r="D10">
            <v>92167400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O10">
            <v>90.373991000000004</v>
          </cell>
          <cell r="P10">
            <v>90373991</v>
          </cell>
          <cell r="Q10">
            <v>3661.3431906943238</v>
          </cell>
        </row>
        <row r="11">
          <cell r="A11">
            <v>12060004</v>
          </cell>
          <cell r="B11" t="str">
            <v>Alvito</v>
          </cell>
          <cell r="C11">
            <v>2484</v>
          </cell>
          <cell r="D11">
            <v>51717800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>
            <v>12060005</v>
          </cell>
          <cell r="B12" t="str">
            <v>Amaseno</v>
          </cell>
          <cell r="C12">
            <v>4082</v>
          </cell>
          <cell r="D12">
            <v>77727100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>
            <v>12057002</v>
          </cell>
          <cell r="B13" t="str">
            <v>Amatrice</v>
          </cell>
          <cell r="C13">
            <v>2208</v>
          </cell>
          <cell r="D13">
            <v>174399800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O13">
            <v>47.939754999999998</v>
          </cell>
          <cell r="P13">
            <v>47939755</v>
          </cell>
          <cell r="Q13">
            <v>606.94438319309995</v>
          </cell>
        </row>
        <row r="14">
          <cell r="A14">
            <v>12060006</v>
          </cell>
          <cell r="B14" t="str">
            <v>Anagni</v>
          </cell>
          <cell r="C14">
            <v>20627</v>
          </cell>
          <cell r="D14">
            <v>112815400.00000001</v>
          </cell>
          <cell r="G14">
            <v>18.840599000000001</v>
          </cell>
          <cell r="H14">
            <v>18840599</v>
          </cell>
          <cell r="I14">
            <v>3444.7871086128307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>
            <v>12058005</v>
          </cell>
          <cell r="B15" t="str">
            <v>Anguillara Sabazia</v>
          </cell>
          <cell r="C15">
            <v>19062</v>
          </cell>
          <cell r="D15">
            <v>75235100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O15">
            <v>10.807491000000001</v>
          </cell>
          <cell r="P15">
            <v>10807491</v>
          </cell>
          <cell r="Q15">
            <v>2738.2484165236701</v>
          </cell>
        </row>
        <row r="16">
          <cell r="A16">
            <v>12058006</v>
          </cell>
          <cell r="B16" t="str">
            <v>Anticoli Corrado</v>
          </cell>
          <cell r="C16">
            <v>850</v>
          </cell>
          <cell r="D16">
            <v>16215799.999999998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O16">
            <v>11.567211</v>
          </cell>
          <cell r="P16">
            <v>11567211</v>
          </cell>
          <cell r="Q16">
            <v>606.33020572528039</v>
          </cell>
        </row>
        <row r="17">
          <cell r="A17">
            <v>12057003</v>
          </cell>
          <cell r="B17" t="str">
            <v>Antrodoco</v>
          </cell>
          <cell r="C17">
            <v>2292</v>
          </cell>
          <cell r="D17">
            <v>63904600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O17">
            <v>4.7292490000000003</v>
          </cell>
          <cell r="P17">
            <v>4729249</v>
          </cell>
          <cell r="Q17">
            <v>169.61906823608942</v>
          </cell>
        </row>
        <row r="18">
          <cell r="A18">
            <v>12058007</v>
          </cell>
          <cell r="B18" t="str">
            <v>Anzio</v>
          </cell>
          <cell r="C18">
            <v>59633</v>
          </cell>
          <cell r="D18">
            <v>43649800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O18">
            <v>32.521998000000004</v>
          </cell>
          <cell r="P18">
            <v>32521998.000000004</v>
          </cell>
          <cell r="Q18">
            <v>44430.542791353</v>
          </cell>
        </row>
        <row r="19">
          <cell r="A19">
            <v>12059001</v>
          </cell>
          <cell r="B19" t="str">
            <v>Aprilia</v>
          </cell>
          <cell r="C19">
            <v>74470</v>
          </cell>
          <cell r="D19">
            <v>178111900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12060007</v>
          </cell>
          <cell r="B20" t="str">
            <v>Aquino</v>
          </cell>
          <cell r="C20">
            <v>4916</v>
          </cell>
          <cell r="D20">
            <v>19237100</v>
          </cell>
          <cell r="G20">
            <v>19.236772999999999</v>
          </cell>
          <cell r="H20">
            <v>19236773</v>
          </cell>
          <cell r="I20">
            <v>4915.9164358453199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>
            <v>12060008</v>
          </cell>
          <cell r="B21" t="str">
            <v>Arce</v>
          </cell>
          <cell r="C21">
            <v>5390</v>
          </cell>
          <cell r="D21">
            <v>39522400</v>
          </cell>
          <cell r="G21">
            <v>20.275628999999999</v>
          </cell>
          <cell r="H21">
            <v>20275629</v>
          </cell>
          <cell r="I21">
            <v>2765.1569821164703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12058008</v>
          </cell>
          <cell r="B22" t="str">
            <v>Arcinazzo Romano</v>
          </cell>
          <cell r="C22">
            <v>1222</v>
          </cell>
          <cell r="D22">
            <v>28311300.000000004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12058117</v>
          </cell>
          <cell r="B23" t="str">
            <v>Ardea</v>
          </cell>
          <cell r="C23">
            <v>50292</v>
          </cell>
          <cell r="D23">
            <v>72088100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12.59674</v>
          </cell>
          <cell r="P23">
            <v>12596740</v>
          </cell>
          <cell r="Q23">
            <v>8788.0697102573104</v>
          </cell>
        </row>
        <row r="24">
          <cell r="A24">
            <v>12058009</v>
          </cell>
          <cell r="B24" t="str">
            <v>Ariccia</v>
          </cell>
          <cell r="C24">
            <v>17971</v>
          </cell>
          <cell r="D24">
            <v>18592200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12056002</v>
          </cell>
          <cell r="B25" t="str">
            <v>Arlena di Castro</v>
          </cell>
          <cell r="C25">
            <v>820</v>
          </cell>
          <cell r="D25">
            <v>21871000</v>
          </cell>
          <cell r="G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12060009</v>
          </cell>
          <cell r="B26" t="str">
            <v>Arnara</v>
          </cell>
          <cell r="C26">
            <v>2199</v>
          </cell>
          <cell r="D26">
            <v>12294400.000000002</v>
          </cell>
          <cell r="G26">
            <v>10.883224999999999</v>
          </cell>
          <cell r="H26">
            <v>10883225</v>
          </cell>
          <cell r="I26">
            <v>1946.5945288098642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12060010</v>
          </cell>
          <cell r="B27" t="str">
            <v>Arpino</v>
          </cell>
          <cell r="C27">
            <v>6614</v>
          </cell>
          <cell r="D27">
            <v>56240700</v>
          </cell>
          <cell r="G27">
            <v>1.5847720000000001</v>
          </cell>
          <cell r="H27">
            <v>1584772</v>
          </cell>
          <cell r="I27">
            <v>186.37182695094478</v>
          </cell>
          <cell r="K27">
            <v>0</v>
          </cell>
          <cell r="L27">
            <v>0</v>
          </cell>
          <cell r="M27">
            <v>0</v>
          </cell>
          <cell r="O27">
            <v>1</v>
          </cell>
          <cell r="P27">
            <v>1000000</v>
          </cell>
          <cell r="Q27">
            <v>117.60166569761755</v>
          </cell>
        </row>
        <row r="28">
          <cell r="A28">
            <v>12058010</v>
          </cell>
          <cell r="B28" t="str">
            <v>Arsoli</v>
          </cell>
          <cell r="C28">
            <v>1361</v>
          </cell>
          <cell r="D28">
            <v>12200200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O28">
            <v>11.02721</v>
          </cell>
          <cell r="P28">
            <v>11027210</v>
          </cell>
          <cell r="Q28">
            <v>1230.1464574351241</v>
          </cell>
        </row>
        <row r="29">
          <cell r="A29">
            <v>12058011</v>
          </cell>
          <cell r="B29" t="str">
            <v>Artena</v>
          </cell>
          <cell r="C29">
            <v>13654</v>
          </cell>
          <cell r="D29">
            <v>54798000</v>
          </cell>
          <cell r="G29">
            <v>3.666099</v>
          </cell>
          <cell r="H29">
            <v>3666099</v>
          </cell>
          <cell r="I29">
            <v>913.48070633964755</v>
          </cell>
          <cell r="K29">
            <v>0</v>
          </cell>
          <cell r="L29">
            <v>0</v>
          </cell>
          <cell r="M29">
            <v>0</v>
          </cell>
          <cell r="O29">
            <v>1.063879</v>
          </cell>
          <cell r="P29">
            <v>1063879</v>
          </cell>
          <cell r="Q29">
            <v>265.08638756888939</v>
          </cell>
        </row>
        <row r="30">
          <cell r="A30">
            <v>12057004</v>
          </cell>
          <cell r="B30" t="str">
            <v>Ascrea</v>
          </cell>
          <cell r="C30">
            <v>208</v>
          </cell>
          <cell r="D30">
            <v>13976400.000000002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A31">
            <v>12060011</v>
          </cell>
          <cell r="B31" t="str">
            <v>Atina</v>
          </cell>
          <cell r="C31">
            <v>4117</v>
          </cell>
          <cell r="D31">
            <v>29889400.000000004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12060012</v>
          </cell>
          <cell r="B32" t="str">
            <v>Ausonia</v>
          </cell>
          <cell r="C32">
            <v>2405</v>
          </cell>
          <cell r="D32">
            <v>19637900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12056003</v>
          </cell>
          <cell r="B33" t="str">
            <v>Bagnoregio</v>
          </cell>
          <cell r="C33">
            <v>3327</v>
          </cell>
          <cell r="D33">
            <v>72808500.000000015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12056004</v>
          </cell>
          <cell r="B34" t="str">
            <v>Barbarano Romano</v>
          </cell>
          <cell r="C34">
            <v>986</v>
          </cell>
          <cell r="D34">
            <v>37564099.999999993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6.0863589999999999</v>
          </cell>
          <cell r="P34">
            <v>6086359</v>
          </cell>
          <cell r="Q34">
            <v>159.7575870046135</v>
          </cell>
        </row>
        <row r="35">
          <cell r="A35">
            <v>12056006</v>
          </cell>
          <cell r="B35" t="str">
            <v>Bassano in Teverina</v>
          </cell>
          <cell r="C35">
            <v>1286</v>
          </cell>
          <cell r="D35">
            <v>12167800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12056005</v>
          </cell>
          <cell r="B36" t="str">
            <v>Bassano Romano</v>
          </cell>
          <cell r="C36">
            <v>4629</v>
          </cell>
          <cell r="D36">
            <v>37546400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12059002</v>
          </cell>
          <cell r="B37" t="str">
            <v>Bassiano</v>
          </cell>
          <cell r="C37">
            <v>1433</v>
          </cell>
          <cell r="D37">
            <v>32400799.999999996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12058012</v>
          </cell>
          <cell r="B38" t="str">
            <v>Bellegra</v>
          </cell>
          <cell r="C38">
            <v>2626</v>
          </cell>
          <cell r="D38">
            <v>18779800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12060013</v>
          </cell>
          <cell r="B39" t="str">
            <v>Belmonte Castello</v>
          </cell>
          <cell r="C39">
            <v>676</v>
          </cell>
          <cell r="D39">
            <v>14053700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O39">
            <v>7.1518119999999996</v>
          </cell>
          <cell r="P39">
            <v>7151812</v>
          </cell>
          <cell r="Q39">
            <v>344.01082362651829</v>
          </cell>
        </row>
        <row r="40">
          <cell r="A40">
            <v>12057005</v>
          </cell>
          <cell r="B40" t="str">
            <v>Belmonte in Sabina</v>
          </cell>
          <cell r="C40">
            <v>631</v>
          </cell>
          <cell r="D40">
            <v>23645000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O40">
            <v>7.5428040000000003</v>
          </cell>
          <cell r="P40">
            <v>7542804</v>
          </cell>
          <cell r="Q40">
            <v>201.29030763374919</v>
          </cell>
        </row>
        <row r="41">
          <cell r="A41">
            <v>12056007</v>
          </cell>
          <cell r="B41" t="str">
            <v>Blera</v>
          </cell>
          <cell r="C41">
            <v>2892</v>
          </cell>
          <cell r="D41">
            <v>92915700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87.341014999999999</v>
          </cell>
          <cell r="P41">
            <v>87341015</v>
          </cell>
          <cell r="Q41">
            <v>2718.4879991217845</v>
          </cell>
        </row>
        <row r="42">
          <cell r="A42">
            <v>12056008</v>
          </cell>
          <cell r="B42" t="str">
            <v>Bolsena</v>
          </cell>
          <cell r="C42">
            <v>3671</v>
          </cell>
          <cell r="D42">
            <v>63569500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O42">
            <v>1</v>
          </cell>
          <cell r="P42">
            <v>1000000</v>
          </cell>
          <cell r="Q42">
            <v>57.747819315866884</v>
          </cell>
        </row>
        <row r="43">
          <cell r="A43">
            <v>12056009</v>
          </cell>
          <cell r="B43" t="str">
            <v>Bomarzo</v>
          </cell>
          <cell r="C43">
            <v>1692</v>
          </cell>
          <cell r="D43">
            <v>39645400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12057006</v>
          </cell>
          <cell r="B44" t="str">
            <v>Borbona</v>
          </cell>
          <cell r="C44">
            <v>573</v>
          </cell>
          <cell r="D44">
            <v>47956199.999999993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12057008</v>
          </cell>
          <cell r="B45" t="str">
            <v>Borgo Velino</v>
          </cell>
          <cell r="C45">
            <v>913</v>
          </cell>
          <cell r="D45">
            <v>18293200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12057007</v>
          </cell>
          <cell r="B46" t="str">
            <v>Borgorose</v>
          </cell>
          <cell r="C46">
            <v>4198</v>
          </cell>
          <cell r="D46">
            <v>145815000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45.716408999999999</v>
          </cell>
          <cell r="P46">
            <v>45716409</v>
          </cell>
          <cell r="Q46">
            <v>1316.1710728114392</v>
          </cell>
        </row>
        <row r="47">
          <cell r="A47">
            <v>12060014</v>
          </cell>
          <cell r="B47" t="str">
            <v>Boville Ernica</v>
          </cell>
          <cell r="C47">
            <v>8302</v>
          </cell>
          <cell r="D47">
            <v>28189000</v>
          </cell>
          <cell r="G47">
            <v>5.0888309999999999</v>
          </cell>
          <cell r="H47">
            <v>5088831</v>
          </cell>
          <cell r="I47">
            <v>1498.7220178793145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12058013</v>
          </cell>
          <cell r="B48" t="str">
            <v>Bracciano</v>
          </cell>
          <cell r="C48">
            <v>18490</v>
          </cell>
          <cell r="D48">
            <v>143062700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65.933702999999994</v>
          </cell>
          <cell r="P48">
            <v>65933702.999999993</v>
          </cell>
          <cell r="Q48">
            <v>8521.5375389252386</v>
          </cell>
        </row>
        <row r="49">
          <cell r="A49">
            <v>12060015</v>
          </cell>
          <cell r="B49" t="str">
            <v>Broccostella</v>
          </cell>
          <cell r="C49">
            <v>2642</v>
          </cell>
          <cell r="D49">
            <v>11793600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12056010</v>
          </cell>
          <cell r="B50" t="str">
            <v>Calcata</v>
          </cell>
          <cell r="C50">
            <v>909</v>
          </cell>
          <cell r="D50">
            <v>7632300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12058014</v>
          </cell>
          <cell r="B51" t="str">
            <v>Camerata Nuova</v>
          </cell>
          <cell r="C51">
            <v>412</v>
          </cell>
          <cell r="D51">
            <v>40499800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12058015</v>
          </cell>
          <cell r="B52" t="str">
            <v>Campagnano di Roma</v>
          </cell>
          <cell r="C52">
            <v>10935</v>
          </cell>
          <cell r="D52">
            <v>46937900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12059003</v>
          </cell>
          <cell r="B53" t="str">
            <v>Campodimele</v>
          </cell>
          <cell r="C53">
            <v>566</v>
          </cell>
          <cell r="D53">
            <v>38383300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>
            <v>12060016</v>
          </cell>
          <cell r="B54" t="str">
            <v>Campoli Appennino</v>
          </cell>
          <cell r="C54">
            <v>1609</v>
          </cell>
          <cell r="D54">
            <v>32431199.999999996</v>
          </cell>
          <cell r="G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  <cell r="O54">
            <v>1.5636380000000001</v>
          </cell>
          <cell r="P54">
            <v>1563638</v>
          </cell>
          <cell r="Q54">
            <v>77.576332112286948</v>
          </cell>
        </row>
        <row r="55">
          <cell r="A55">
            <v>12058016</v>
          </cell>
          <cell r="B55" t="str">
            <v>Canale Monterano</v>
          </cell>
          <cell r="C55">
            <v>4174</v>
          </cell>
          <cell r="D55">
            <v>36918000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  <cell r="O55">
            <v>27.381603999999999</v>
          </cell>
          <cell r="P55">
            <v>27381604</v>
          </cell>
          <cell r="Q55">
            <v>3095.8019149466386</v>
          </cell>
        </row>
        <row r="56">
          <cell r="A56">
            <v>12056011</v>
          </cell>
          <cell r="B56" t="str">
            <v>Canepina</v>
          </cell>
          <cell r="C56">
            <v>2915</v>
          </cell>
          <cell r="D56">
            <v>20848000.000000004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A57">
            <v>12056012</v>
          </cell>
          <cell r="B57" t="str">
            <v>Canino</v>
          </cell>
          <cell r="C57">
            <v>5009</v>
          </cell>
          <cell r="D57">
            <v>124039600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>
            <v>12057009</v>
          </cell>
          <cell r="B58" t="str">
            <v>Cantalice</v>
          </cell>
          <cell r="C58">
            <v>2439</v>
          </cell>
          <cell r="D58">
            <v>37624600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  <cell r="O58">
            <v>21.357856999999999</v>
          </cell>
          <cell r="P58">
            <v>21357857</v>
          </cell>
          <cell r="Q58">
            <v>1384.5147383095104</v>
          </cell>
        </row>
        <row r="59">
          <cell r="A59">
            <v>12057010</v>
          </cell>
          <cell r="B59" t="str">
            <v>Cantalupo in Sabina</v>
          </cell>
          <cell r="C59">
            <v>1663</v>
          </cell>
          <cell r="D59">
            <v>10621400.000000002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O59">
            <v>10.621230000000001</v>
          </cell>
          <cell r="P59">
            <v>10621230</v>
          </cell>
          <cell r="Q59">
            <v>1662.9733829815277</v>
          </cell>
        </row>
        <row r="60">
          <cell r="A60">
            <v>12058017</v>
          </cell>
          <cell r="B60" t="str">
            <v>Canterano</v>
          </cell>
          <cell r="C60">
            <v>364</v>
          </cell>
          <cell r="D60">
            <v>7373200.0000000009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>
            <v>12058018</v>
          </cell>
          <cell r="B61" t="str">
            <v>Capena</v>
          </cell>
          <cell r="C61">
            <v>10855</v>
          </cell>
          <cell r="D61">
            <v>29507399.999999996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O61">
            <v>27.079782000000002</v>
          </cell>
          <cell r="P61">
            <v>27079782</v>
          </cell>
          <cell r="Q61">
            <v>9961.9428892413453</v>
          </cell>
        </row>
        <row r="62">
          <cell r="A62">
            <v>12056013</v>
          </cell>
          <cell r="B62" t="str">
            <v>Capodimonte</v>
          </cell>
          <cell r="C62">
            <v>1663</v>
          </cell>
          <cell r="D62">
            <v>61291700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12056014</v>
          </cell>
          <cell r="B63" t="str">
            <v>Capranica</v>
          </cell>
          <cell r="C63">
            <v>6354</v>
          </cell>
          <cell r="D63">
            <v>40968999.999999993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A64">
            <v>12058019</v>
          </cell>
          <cell r="B64" t="str">
            <v>Capranica Prenestina</v>
          </cell>
          <cell r="C64">
            <v>318</v>
          </cell>
          <cell r="D64">
            <v>20362100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10.514905000000001</v>
          </cell>
          <cell r="P64">
            <v>10514905</v>
          </cell>
          <cell r="Q64">
            <v>164.21389689668553</v>
          </cell>
        </row>
        <row r="65">
          <cell r="A65">
            <v>12056015</v>
          </cell>
          <cell r="B65" t="str">
            <v>Caprarola</v>
          </cell>
          <cell r="C65">
            <v>5162</v>
          </cell>
          <cell r="D65">
            <v>57577900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12056016</v>
          </cell>
          <cell r="B66" t="str">
            <v>Carbognano</v>
          </cell>
          <cell r="C66">
            <v>1947</v>
          </cell>
          <cell r="D66">
            <v>17411300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>
            <v>12058020</v>
          </cell>
          <cell r="B67" t="str">
            <v>Carpineto Romano</v>
          </cell>
          <cell r="C67">
            <v>3995</v>
          </cell>
          <cell r="D67">
            <v>86290700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12060017</v>
          </cell>
          <cell r="B68" t="str">
            <v>Casalattico</v>
          </cell>
          <cell r="C68">
            <v>525</v>
          </cell>
          <cell r="D68">
            <v>28377399.999999996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12060018</v>
          </cell>
          <cell r="B69" t="str">
            <v>Casalvieri</v>
          </cell>
          <cell r="C69">
            <v>2422</v>
          </cell>
          <cell r="D69">
            <v>27271200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12058021</v>
          </cell>
          <cell r="B70" t="str">
            <v>Casape</v>
          </cell>
          <cell r="C70">
            <v>608</v>
          </cell>
          <cell r="D70">
            <v>5379400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5.047269</v>
          </cell>
          <cell r="P70">
            <v>5047269</v>
          </cell>
          <cell r="Q70">
            <v>570.46130646540507</v>
          </cell>
        </row>
        <row r="71">
          <cell r="A71">
            <v>12057011</v>
          </cell>
          <cell r="B71" t="str">
            <v>Casaprota</v>
          </cell>
          <cell r="C71">
            <v>670</v>
          </cell>
          <cell r="D71">
            <v>14546300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1.868544</v>
          </cell>
          <cell r="P71">
            <v>1868544</v>
          </cell>
          <cell r="Q71">
            <v>86.064805483181289</v>
          </cell>
        </row>
        <row r="72">
          <cell r="A72">
            <v>12057012</v>
          </cell>
          <cell r="B72" t="str">
            <v>Casperia</v>
          </cell>
          <cell r="C72">
            <v>1190</v>
          </cell>
          <cell r="D72">
            <v>25309099.999999996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9.8369029999999995</v>
          </cell>
          <cell r="P72">
            <v>9836903</v>
          </cell>
          <cell r="Q72">
            <v>462.51801012284125</v>
          </cell>
        </row>
        <row r="73">
          <cell r="A73">
            <v>12060019</v>
          </cell>
          <cell r="B73" t="str">
            <v>Cassino</v>
          </cell>
          <cell r="C73">
            <v>35091</v>
          </cell>
          <cell r="D73">
            <v>83420700</v>
          </cell>
          <cell r="G73">
            <v>56.357953999999999</v>
          </cell>
          <cell r="H73">
            <v>56357954</v>
          </cell>
          <cell r="I73">
            <v>23707.029116442322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12057013</v>
          </cell>
          <cell r="B74" t="str">
            <v>Castel di Tora</v>
          </cell>
          <cell r="C74">
            <v>271</v>
          </cell>
          <cell r="D74">
            <v>15491500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12058022</v>
          </cell>
          <cell r="B75" t="str">
            <v>Castel Gandolfo</v>
          </cell>
          <cell r="C75">
            <v>8615</v>
          </cell>
          <cell r="D75">
            <v>14189700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O75">
            <v>12.411630000000001</v>
          </cell>
          <cell r="P75">
            <v>12411630</v>
          </cell>
          <cell r="Q75">
            <v>7535.4794287405648</v>
          </cell>
        </row>
        <row r="76">
          <cell r="A76">
            <v>12058023</v>
          </cell>
          <cell r="B76" t="str">
            <v>Castel Madama</v>
          </cell>
          <cell r="C76">
            <v>7026</v>
          </cell>
          <cell r="D76">
            <v>28803400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O76">
            <v>25.772525000000002</v>
          </cell>
          <cell r="P76">
            <v>25772525</v>
          </cell>
          <cell r="Q76">
            <v>6286.6800672837235</v>
          </cell>
        </row>
        <row r="77">
          <cell r="A77">
            <v>12058025</v>
          </cell>
          <cell r="B77" t="str">
            <v>Castel San Pietro Romano</v>
          </cell>
          <cell r="C77">
            <v>844</v>
          </cell>
          <cell r="D77">
            <v>15292600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O77">
            <v>7.5993040000000001</v>
          </cell>
          <cell r="P77">
            <v>7599304</v>
          </cell>
          <cell r="Q77">
            <v>419.4062864391928</v>
          </cell>
        </row>
        <row r="78">
          <cell r="A78">
            <v>12057015</v>
          </cell>
          <cell r="B78" t="str">
            <v>Castel Sant'Angelo</v>
          </cell>
          <cell r="C78">
            <v>1186</v>
          </cell>
          <cell r="D78">
            <v>31270200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12.376303</v>
          </cell>
          <cell r="P78">
            <v>12376303</v>
          </cell>
          <cell r="Q78">
            <v>469.40202998381847</v>
          </cell>
        </row>
        <row r="79">
          <cell r="A79">
            <v>12056017</v>
          </cell>
          <cell r="B79" t="str">
            <v>Castel Sant'Elia</v>
          </cell>
          <cell r="C79">
            <v>2411</v>
          </cell>
          <cell r="D79">
            <v>23915500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12059004</v>
          </cell>
          <cell r="B80" t="str">
            <v>Castelforte</v>
          </cell>
          <cell r="C80">
            <v>4065</v>
          </cell>
          <cell r="D80">
            <v>29706100.000000004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12060020</v>
          </cell>
          <cell r="B81" t="str">
            <v>Castelliri</v>
          </cell>
          <cell r="C81">
            <v>3176</v>
          </cell>
          <cell r="D81">
            <v>15321000</v>
          </cell>
          <cell r="G81">
            <v>9.0782260000000008</v>
          </cell>
          <cell r="H81">
            <v>9078226</v>
          </cell>
          <cell r="I81">
            <v>1881.8905930422295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12057014</v>
          </cell>
          <cell r="B82" t="str">
            <v>Castelnuovo di Farfa</v>
          </cell>
          <cell r="C82">
            <v>996</v>
          </cell>
          <cell r="D82">
            <v>8842400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12058024</v>
          </cell>
          <cell r="B83" t="str">
            <v>Castelnuovo di Porto</v>
          </cell>
          <cell r="C83">
            <v>8617</v>
          </cell>
          <cell r="D83">
            <v>30565900.000000004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22.49634</v>
          </cell>
          <cell r="P83">
            <v>22496340</v>
          </cell>
          <cell r="Q83">
            <v>6342.0662169280131</v>
          </cell>
        </row>
        <row r="84">
          <cell r="A84">
            <v>12060021</v>
          </cell>
          <cell r="B84" t="str">
            <v>Castelnuovo Parano</v>
          </cell>
          <cell r="C84">
            <v>846</v>
          </cell>
          <cell r="D84">
            <v>9882100.0000000019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12056018</v>
          </cell>
          <cell r="B85" t="str">
            <v>Castiglione in Teverina</v>
          </cell>
          <cell r="C85">
            <v>2301</v>
          </cell>
          <cell r="D85">
            <v>19889400.000000004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12060023</v>
          </cell>
          <cell r="B86" t="str">
            <v>Castro dei Volsci</v>
          </cell>
          <cell r="C86">
            <v>4418</v>
          </cell>
          <cell r="D86">
            <v>58451000</v>
          </cell>
          <cell r="G86">
            <v>19.922377000000001</v>
          </cell>
          <cell r="H86">
            <v>19922377</v>
          </cell>
          <cell r="I86">
            <v>1505.8264458435272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>
            <v>12060022</v>
          </cell>
          <cell r="B87" t="str">
            <v>Castrocielo</v>
          </cell>
          <cell r="C87">
            <v>3784</v>
          </cell>
          <cell r="D87">
            <v>27915300.000000004</v>
          </cell>
          <cell r="G87">
            <v>19.807055999999999</v>
          </cell>
          <cell r="H87">
            <v>19807056</v>
          </cell>
          <cell r="I87">
            <v>2684.9039739497689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12058026</v>
          </cell>
          <cell r="B88" t="str">
            <v>Cave</v>
          </cell>
          <cell r="C88">
            <v>10816</v>
          </cell>
          <cell r="D88">
            <v>17879600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A89">
            <v>12060024</v>
          </cell>
          <cell r="B89" t="str">
            <v>Ceccano</v>
          </cell>
          <cell r="C89">
            <v>22207</v>
          </cell>
          <cell r="D89">
            <v>61056300</v>
          </cell>
          <cell r="G89">
            <v>41.415230999999999</v>
          </cell>
          <cell r="H89">
            <v>41415231</v>
          </cell>
          <cell r="I89">
            <v>15063.27823364665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12056019</v>
          </cell>
          <cell r="B90" t="str">
            <v>Celleno</v>
          </cell>
          <cell r="C90">
            <v>1298</v>
          </cell>
          <cell r="D90">
            <v>23824099.999999996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12056020</v>
          </cell>
          <cell r="B91" t="str">
            <v>Cellere</v>
          </cell>
          <cell r="C91">
            <v>1075</v>
          </cell>
          <cell r="D91">
            <v>37195600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12060025</v>
          </cell>
          <cell r="B92" t="str">
            <v>Ceprano</v>
          </cell>
          <cell r="C92">
            <v>8050</v>
          </cell>
          <cell r="D92">
            <v>38030900</v>
          </cell>
          <cell r="G92">
            <v>36.780399000000003</v>
          </cell>
          <cell r="H92">
            <v>36780399</v>
          </cell>
          <cell r="I92">
            <v>7785.306473157354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12058027</v>
          </cell>
          <cell r="B93" t="str">
            <v>Cerreto Laziale</v>
          </cell>
          <cell r="C93">
            <v>1073</v>
          </cell>
          <cell r="D93">
            <v>12075600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12058028</v>
          </cell>
          <cell r="B94" t="str">
            <v>Cervara di Roma</v>
          </cell>
          <cell r="C94">
            <v>464</v>
          </cell>
          <cell r="D94">
            <v>31745400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O94">
            <v>1.666873</v>
          </cell>
          <cell r="P94">
            <v>1666873</v>
          </cell>
          <cell r="Q94">
            <v>24.363500601661972</v>
          </cell>
        </row>
        <row r="95">
          <cell r="A95">
            <v>12060026</v>
          </cell>
          <cell r="B95" t="str">
            <v>Cervaro</v>
          </cell>
          <cell r="C95">
            <v>7782</v>
          </cell>
          <cell r="D95">
            <v>39409700</v>
          </cell>
          <cell r="G95">
            <v>17.258700000000001</v>
          </cell>
          <cell r="H95">
            <v>17258700</v>
          </cell>
          <cell r="I95">
            <v>3407.9732502404231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>
            <v>12058029</v>
          </cell>
          <cell r="B96" t="str">
            <v>Cerveteri</v>
          </cell>
          <cell r="C96">
            <v>37973</v>
          </cell>
          <cell r="D96">
            <v>134320900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O96">
            <v>134.31867399999999</v>
          </cell>
          <cell r="P96">
            <v>134318674</v>
          </cell>
          <cell r="Q96">
            <v>37972.370701819302</v>
          </cell>
        </row>
        <row r="97">
          <cell r="A97">
            <v>12058118</v>
          </cell>
          <cell r="B97" t="str">
            <v>Ciampino</v>
          </cell>
          <cell r="C97">
            <v>38670</v>
          </cell>
          <cell r="D97">
            <v>12998299.999999998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O97">
            <v>12.953844999999999</v>
          </cell>
          <cell r="P97">
            <v>12953845</v>
          </cell>
          <cell r="Q97">
            <v>38537.746178346402</v>
          </cell>
        </row>
        <row r="98">
          <cell r="A98">
            <v>12058030</v>
          </cell>
          <cell r="B98" t="str">
            <v>Ciciliano</v>
          </cell>
          <cell r="C98">
            <v>1253</v>
          </cell>
          <cell r="D98">
            <v>18847600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O98">
            <v>3.6661220000000001</v>
          </cell>
          <cell r="P98">
            <v>3666122</v>
          </cell>
          <cell r="Q98">
            <v>243.72603758568732</v>
          </cell>
        </row>
        <row r="99">
          <cell r="A99">
            <v>12058031</v>
          </cell>
          <cell r="B99" t="str">
            <v>Cineto Romano</v>
          </cell>
          <cell r="C99">
            <v>583</v>
          </cell>
          <cell r="D99">
            <v>10366900.000000002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O99">
            <v>9.9896180000000001</v>
          </cell>
          <cell r="P99">
            <v>9989618</v>
          </cell>
          <cell r="Q99">
            <v>561.7829142752413</v>
          </cell>
        </row>
        <row r="100">
          <cell r="A100">
            <v>12059005</v>
          </cell>
          <cell r="B100" t="str">
            <v>Cisterna di Latina</v>
          </cell>
          <cell r="C100">
            <v>36213</v>
          </cell>
          <cell r="D100">
            <v>144159300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M100">
            <v>0</v>
          </cell>
          <cell r="O100">
            <v>18.520467</v>
          </cell>
          <cell r="P100">
            <v>18520467</v>
          </cell>
          <cell r="Q100">
            <v>4652.3649287350872</v>
          </cell>
        </row>
        <row r="101">
          <cell r="A101">
            <v>12057016</v>
          </cell>
          <cell r="B101" t="str">
            <v>Cittaducale</v>
          </cell>
          <cell r="C101">
            <v>6411</v>
          </cell>
          <cell r="D101">
            <v>71254399.999999985</v>
          </cell>
          <cell r="G101">
            <v>0</v>
          </cell>
          <cell r="H101">
            <v>0</v>
          </cell>
          <cell r="I101">
            <v>0</v>
          </cell>
          <cell r="K101">
            <v>0</v>
          </cell>
          <cell r="L101">
            <v>0</v>
          </cell>
          <cell r="M101">
            <v>0</v>
          </cell>
          <cell r="O101">
            <v>50.187685999999999</v>
          </cell>
          <cell r="P101">
            <v>50187686</v>
          </cell>
          <cell r="Q101">
            <v>4515.5563017301401</v>
          </cell>
        </row>
        <row r="102">
          <cell r="A102">
            <v>12057017</v>
          </cell>
          <cell r="B102" t="str">
            <v>Cittareale</v>
          </cell>
          <cell r="C102">
            <v>388</v>
          </cell>
          <cell r="D102">
            <v>59671300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12056021</v>
          </cell>
          <cell r="B103" t="str">
            <v>Civita Castellana</v>
          </cell>
          <cell r="C103">
            <v>15143</v>
          </cell>
          <cell r="D103">
            <v>84222500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12058032</v>
          </cell>
          <cell r="B104" t="str">
            <v>Civitavecchia</v>
          </cell>
          <cell r="C104">
            <v>51697</v>
          </cell>
          <cell r="D104">
            <v>73738800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43.711106000000001</v>
          </cell>
          <cell r="P104">
            <v>43711106</v>
          </cell>
          <cell r="Q104">
            <v>30645.101993550208</v>
          </cell>
        </row>
        <row r="105">
          <cell r="A105">
            <v>12056022</v>
          </cell>
          <cell r="B105" t="str">
            <v>Civitella d'Agliano</v>
          </cell>
          <cell r="C105">
            <v>1450</v>
          </cell>
          <cell r="D105">
            <v>32955000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>
            <v>12058033</v>
          </cell>
          <cell r="B106" t="str">
            <v>Civitella San Paolo</v>
          </cell>
          <cell r="C106">
            <v>2011</v>
          </cell>
          <cell r="D106">
            <v>20749600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O106">
            <v>7.1691349999999998</v>
          </cell>
          <cell r="P106">
            <v>7169135</v>
          </cell>
          <cell r="Q106">
            <v>694.81486317808537</v>
          </cell>
        </row>
        <row r="107">
          <cell r="A107">
            <v>12060027</v>
          </cell>
          <cell r="B107" t="str">
            <v>Colfelice</v>
          </cell>
          <cell r="C107">
            <v>1783</v>
          </cell>
          <cell r="D107">
            <v>14517900</v>
          </cell>
          <cell r="G107">
            <v>5.8909050000000001</v>
          </cell>
          <cell r="H107">
            <v>5890905</v>
          </cell>
          <cell r="I107">
            <v>723.48505052383609</v>
          </cell>
          <cell r="K107">
            <v>0</v>
          </cell>
          <cell r="L107">
            <v>0</v>
          </cell>
          <cell r="M107">
            <v>0</v>
          </cell>
          <cell r="O107">
            <v>3.2870330000000001</v>
          </cell>
          <cell r="P107">
            <v>3287033</v>
          </cell>
          <cell r="Q107">
            <v>403.69336054112512</v>
          </cell>
        </row>
        <row r="108">
          <cell r="A108">
            <v>12057018</v>
          </cell>
          <cell r="B108" t="str">
            <v>Collalto Sabino</v>
          </cell>
          <cell r="C108">
            <v>382</v>
          </cell>
          <cell r="D108">
            <v>22373400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>
            <v>12057019</v>
          </cell>
          <cell r="B109" t="str">
            <v>Colle di Tora</v>
          </cell>
          <cell r="C109">
            <v>367</v>
          </cell>
          <cell r="D109">
            <v>14372000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O109">
            <v>1.334551</v>
          </cell>
          <cell r="P109">
            <v>1334551</v>
          </cell>
          <cell r="Q109">
            <v>34.078779362649598</v>
          </cell>
        </row>
        <row r="110">
          <cell r="A110">
            <v>12060029</v>
          </cell>
          <cell r="B110" t="str">
            <v>Colle San Magno</v>
          </cell>
          <cell r="C110">
            <v>615</v>
          </cell>
          <cell r="D110">
            <v>44989300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A111">
            <v>12058034</v>
          </cell>
          <cell r="B111" t="str">
            <v>Colleferro</v>
          </cell>
          <cell r="C111">
            <v>20454</v>
          </cell>
          <cell r="D111">
            <v>26985900</v>
          </cell>
          <cell r="G111">
            <v>6.8057189999999999</v>
          </cell>
          <cell r="H111">
            <v>6805719</v>
          </cell>
          <cell r="I111">
            <v>5158.4040712372016</v>
          </cell>
          <cell r="K111">
            <v>0</v>
          </cell>
          <cell r="L111">
            <v>0</v>
          </cell>
          <cell r="M111">
            <v>0</v>
          </cell>
          <cell r="O111">
            <v>1.1334409999999999</v>
          </cell>
          <cell r="P111">
            <v>1133441</v>
          </cell>
          <cell r="Q111">
            <v>859.09316398563692</v>
          </cell>
        </row>
        <row r="112">
          <cell r="A112">
            <v>12057020</v>
          </cell>
          <cell r="B112" t="str">
            <v>Collegiove</v>
          </cell>
          <cell r="C112">
            <v>125</v>
          </cell>
          <cell r="D112">
            <v>10612800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12060028</v>
          </cell>
          <cell r="B113" t="str">
            <v>Collepardo</v>
          </cell>
          <cell r="C113">
            <v>879</v>
          </cell>
          <cell r="D113">
            <v>24678900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12057021</v>
          </cell>
          <cell r="B114" t="str">
            <v>Collevecchio</v>
          </cell>
          <cell r="C114">
            <v>1589</v>
          </cell>
          <cell r="D114">
            <v>26948000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18.292750000000002</v>
          </cell>
          <cell r="P114">
            <v>18292750</v>
          </cell>
          <cell r="Q114">
            <v>1078.6395929196972</v>
          </cell>
        </row>
        <row r="115">
          <cell r="A115">
            <v>12057022</v>
          </cell>
          <cell r="B115" t="str">
            <v>Colli sul Velino</v>
          </cell>
          <cell r="C115">
            <v>455</v>
          </cell>
          <cell r="D115">
            <v>12756700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>
            <v>12058035</v>
          </cell>
          <cell r="B116" t="str">
            <v>Colonna</v>
          </cell>
          <cell r="C116">
            <v>4223</v>
          </cell>
          <cell r="D116">
            <v>3549200.0000000005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O116">
            <v>3.54175</v>
          </cell>
          <cell r="P116">
            <v>3541750</v>
          </cell>
          <cell r="Q116">
            <v>4214.1356502873878</v>
          </cell>
        </row>
        <row r="117">
          <cell r="A117">
            <v>12057023</v>
          </cell>
          <cell r="B117" t="str">
            <v>Concerviano</v>
          </cell>
          <cell r="C117">
            <v>277</v>
          </cell>
          <cell r="D117">
            <v>21389899.999999996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O117">
            <v>1.540735</v>
          </cell>
          <cell r="P117">
            <v>1540735</v>
          </cell>
          <cell r="Q117">
            <v>19.95257551461204</v>
          </cell>
        </row>
        <row r="118">
          <cell r="A118">
            <v>12057024</v>
          </cell>
          <cell r="B118" t="str">
            <v>Configni</v>
          </cell>
          <cell r="C118">
            <v>572</v>
          </cell>
          <cell r="D118">
            <v>22929299.999999996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>
            <v>12057025</v>
          </cell>
          <cell r="B119" t="str">
            <v>Contigliano</v>
          </cell>
          <cell r="C119">
            <v>3665</v>
          </cell>
          <cell r="D119">
            <v>53545600.000000007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>
            <v>12056023</v>
          </cell>
          <cell r="B120" t="str">
            <v>Corchiano</v>
          </cell>
          <cell r="C120">
            <v>3550</v>
          </cell>
          <cell r="D120">
            <v>33031100.000000004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>
            <v>12060030</v>
          </cell>
          <cell r="B121" t="str">
            <v>Coreno Ausonio</v>
          </cell>
          <cell r="C121">
            <v>1514</v>
          </cell>
          <cell r="D121">
            <v>26384200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>
            <v>12059006</v>
          </cell>
          <cell r="B122" t="str">
            <v>Cori</v>
          </cell>
          <cell r="C122">
            <v>10379</v>
          </cell>
          <cell r="D122">
            <v>85312900.000000015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12057026</v>
          </cell>
          <cell r="B123" t="str">
            <v>Cottanello</v>
          </cell>
          <cell r="C123">
            <v>530</v>
          </cell>
          <cell r="D123">
            <v>36695800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12060031</v>
          </cell>
          <cell r="B124" t="str">
            <v>Esperia</v>
          </cell>
          <cell r="C124">
            <v>3573</v>
          </cell>
          <cell r="D124">
            <v>108566399.99999999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12056024</v>
          </cell>
          <cell r="B125" t="str">
            <v>Fabrica di Roma</v>
          </cell>
          <cell r="C125">
            <v>8217</v>
          </cell>
          <cell r="D125">
            <v>34786500.000000007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12056025</v>
          </cell>
          <cell r="B126" t="str">
            <v>Faleria</v>
          </cell>
          <cell r="C126">
            <v>1995</v>
          </cell>
          <cell r="D126">
            <v>25678900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>
            <v>12060032</v>
          </cell>
          <cell r="B127" t="str">
            <v>Falvaterra</v>
          </cell>
          <cell r="C127">
            <v>513</v>
          </cell>
          <cell r="D127">
            <v>12732999.999999998</v>
          </cell>
          <cell r="G127">
            <v>5.6390380000000002</v>
          </cell>
          <cell r="H127">
            <v>5639038</v>
          </cell>
          <cell r="I127">
            <v>227.19127416948092</v>
          </cell>
          <cell r="K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>
            <v>12057027</v>
          </cell>
          <cell r="B128" t="str">
            <v>Fara in Sabina</v>
          </cell>
          <cell r="C128">
            <v>13843</v>
          </cell>
          <cell r="D128">
            <v>54963300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O128">
            <v>37.311948999999998</v>
          </cell>
          <cell r="P128">
            <v>37311949</v>
          </cell>
          <cell r="Q128">
            <v>9397.3489584322633</v>
          </cell>
        </row>
        <row r="129">
          <cell r="A129">
            <v>12056026</v>
          </cell>
          <cell r="B129" t="str">
            <v>Farnese</v>
          </cell>
          <cell r="C129">
            <v>1382</v>
          </cell>
          <cell r="D129">
            <v>52379400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12060033</v>
          </cell>
          <cell r="B130" t="str">
            <v>Ferentino</v>
          </cell>
          <cell r="C130">
            <v>20048</v>
          </cell>
          <cell r="D130">
            <v>81001000</v>
          </cell>
          <cell r="G130">
            <v>17.288118999999998</v>
          </cell>
          <cell r="H130">
            <v>17288119</v>
          </cell>
          <cell r="I130">
            <v>4278.8633438105708</v>
          </cell>
          <cell r="K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>
            <v>12057028</v>
          </cell>
          <cell r="B131" t="str">
            <v>Fiamignano</v>
          </cell>
          <cell r="C131">
            <v>1169</v>
          </cell>
          <cell r="D131">
            <v>100620900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45.576563999999998</v>
          </cell>
          <cell r="P131">
            <v>45576564</v>
          </cell>
          <cell r="Q131">
            <v>529.50235304991304</v>
          </cell>
        </row>
        <row r="132">
          <cell r="A132">
            <v>12058036</v>
          </cell>
          <cell r="B132" t="str">
            <v>Fiano Romano</v>
          </cell>
          <cell r="C132">
            <v>16455</v>
          </cell>
          <cell r="D132">
            <v>41186800.000000007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16.314505</v>
          </cell>
          <cell r="P132">
            <v>16314505</v>
          </cell>
          <cell r="Q132">
            <v>6517.9907100090304</v>
          </cell>
        </row>
        <row r="133">
          <cell r="A133">
            <v>12058037</v>
          </cell>
          <cell r="B133" t="str">
            <v>Filacciano</v>
          </cell>
          <cell r="C133">
            <v>453</v>
          </cell>
          <cell r="D133">
            <v>5658500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5.6583969999999999</v>
          </cell>
          <cell r="P133">
            <v>5658397</v>
          </cell>
          <cell r="Q133">
            <v>452.99175417513476</v>
          </cell>
        </row>
        <row r="134">
          <cell r="A134">
            <v>12060034</v>
          </cell>
          <cell r="B134" t="str">
            <v>Filettino</v>
          </cell>
          <cell r="C134">
            <v>535</v>
          </cell>
          <cell r="D134">
            <v>78075900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A135">
            <v>12060035</v>
          </cell>
          <cell r="B135" t="str">
            <v>Fiuggi</v>
          </cell>
          <cell r="C135">
            <v>10079</v>
          </cell>
          <cell r="D135">
            <v>32977900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A136">
            <v>12058120</v>
          </cell>
          <cell r="B136" t="str">
            <v>Fiumicino</v>
          </cell>
          <cell r="C136">
            <v>82481</v>
          </cell>
          <cell r="D136">
            <v>213894400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O136">
            <v>152.45652000000001</v>
          </cell>
          <cell r="P136">
            <v>152456520</v>
          </cell>
          <cell r="Q136">
            <v>58789.600036840609</v>
          </cell>
        </row>
        <row r="137">
          <cell r="A137">
            <v>12059007</v>
          </cell>
          <cell r="B137" t="str">
            <v>Fondi</v>
          </cell>
          <cell r="C137">
            <v>39760</v>
          </cell>
          <cell r="D137">
            <v>143915400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O137">
            <v>2.3119589999999999</v>
          </cell>
          <cell r="P137">
            <v>2311959</v>
          </cell>
          <cell r="Q137">
            <v>638.73282386735548</v>
          </cell>
        </row>
        <row r="138">
          <cell r="A138">
            <v>12060036</v>
          </cell>
          <cell r="B138" t="str">
            <v>Fontana Liri</v>
          </cell>
          <cell r="C138">
            <v>2684</v>
          </cell>
          <cell r="D138">
            <v>16111400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12058122</v>
          </cell>
          <cell r="B139" t="str">
            <v>Fonte Nuova</v>
          </cell>
          <cell r="C139">
            <v>32719</v>
          </cell>
          <cell r="D139">
            <v>19940700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O139">
            <v>19.940365</v>
          </cell>
          <cell r="P139">
            <v>19940365</v>
          </cell>
          <cell r="Q139">
            <v>32718.450326969465</v>
          </cell>
        </row>
        <row r="140">
          <cell r="A140">
            <v>12060037</v>
          </cell>
          <cell r="B140" t="str">
            <v>Fontechiari</v>
          </cell>
          <cell r="C140">
            <v>1225</v>
          </cell>
          <cell r="D140">
            <v>16148200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A141">
            <v>12057029</v>
          </cell>
          <cell r="B141" t="str">
            <v>Forano</v>
          </cell>
          <cell r="C141">
            <v>3229</v>
          </cell>
          <cell r="D141">
            <v>17685600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O141">
            <v>17.685272999999999</v>
          </cell>
          <cell r="P141">
            <v>17685273</v>
          </cell>
          <cell r="Q141">
            <v>3228.9402970213055</v>
          </cell>
        </row>
        <row r="142">
          <cell r="A142">
            <v>12058038</v>
          </cell>
          <cell r="B142" t="str">
            <v>Formello</v>
          </cell>
          <cell r="C142">
            <v>13790</v>
          </cell>
          <cell r="D142">
            <v>31145400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O142">
            <v>3.5233210000000001</v>
          </cell>
          <cell r="P142">
            <v>3523321</v>
          </cell>
          <cell r="Q142">
            <v>1559.9926984402191</v>
          </cell>
        </row>
        <row r="143">
          <cell r="A143">
            <v>12059008</v>
          </cell>
          <cell r="B143" t="str">
            <v>Formia</v>
          </cell>
          <cell r="C143">
            <v>36883</v>
          </cell>
          <cell r="D143">
            <v>74170300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O143">
            <v>3.9980530000000001</v>
          </cell>
          <cell r="P143">
            <v>3998053</v>
          </cell>
          <cell r="Q143">
            <v>1988.1298686805906</v>
          </cell>
        </row>
        <row r="144">
          <cell r="A144">
            <v>12058039</v>
          </cell>
          <cell r="B144" t="str">
            <v>Frascati</v>
          </cell>
          <cell r="C144">
            <v>22805</v>
          </cell>
          <cell r="D144">
            <v>22475200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O144">
            <v>22.475914</v>
          </cell>
          <cell r="P144">
            <v>22475914</v>
          </cell>
          <cell r="Q144">
            <v>22805.72447720154</v>
          </cell>
        </row>
        <row r="145">
          <cell r="A145">
            <v>12057030</v>
          </cell>
          <cell r="B145" t="str">
            <v>Frasso Sabino</v>
          </cell>
          <cell r="C145">
            <v>754</v>
          </cell>
          <cell r="D145">
            <v>4389900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12060038</v>
          </cell>
          <cell r="B146" t="str">
            <v>Frosinone</v>
          </cell>
          <cell r="C146">
            <v>43305</v>
          </cell>
          <cell r="D146">
            <v>46845100</v>
          </cell>
          <cell r="G146">
            <v>35.775522000000002</v>
          </cell>
          <cell r="H146">
            <v>35775522</v>
          </cell>
          <cell r="I146">
            <v>33071.953741373167</v>
          </cell>
          <cell r="K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>
            <v>12060039</v>
          </cell>
          <cell r="B147" t="str">
            <v>Fumone</v>
          </cell>
          <cell r="C147">
            <v>1951</v>
          </cell>
          <cell r="D147">
            <v>14835999.999999998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A148">
            <v>12059009</v>
          </cell>
          <cell r="B148" t="str">
            <v>Gaeta</v>
          </cell>
          <cell r="C148">
            <v>19300</v>
          </cell>
          <cell r="D148">
            <v>29199000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O148">
            <v>12.971909999999999</v>
          </cell>
          <cell r="P148">
            <v>12971910</v>
          </cell>
          <cell r="Q148">
            <v>8574.1930545566629</v>
          </cell>
        </row>
        <row r="149">
          <cell r="A149">
            <v>12056027</v>
          </cell>
          <cell r="B149" t="str">
            <v>Gallese</v>
          </cell>
          <cell r="C149">
            <v>2563</v>
          </cell>
          <cell r="D149">
            <v>37174099.999999993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A150">
            <v>12058040</v>
          </cell>
          <cell r="B150" t="str">
            <v>Gallicano nel Lazio</v>
          </cell>
          <cell r="C150">
            <v>6505</v>
          </cell>
          <cell r="D150">
            <v>25700000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O150">
            <v>25.699543999999999</v>
          </cell>
          <cell r="P150">
            <v>25699544</v>
          </cell>
          <cell r="Q150">
            <v>6504.8845805447472</v>
          </cell>
        </row>
        <row r="151">
          <cell r="A151">
            <v>12060040</v>
          </cell>
          <cell r="B151" t="str">
            <v>Gallinaro</v>
          </cell>
          <cell r="C151">
            <v>1182</v>
          </cell>
          <cell r="D151">
            <v>17737300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A152">
            <v>12058041</v>
          </cell>
          <cell r="B152" t="str">
            <v>Gavignano</v>
          </cell>
          <cell r="C152">
            <v>1872</v>
          </cell>
          <cell r="D152">
            <v>15043399.999999998</v>
          </cell>
          <cell r="G152">
            <v>7.2470340000000002</v>
          </cell>
          <cell r="H152">
            <v>7247034</v>
          </cell>
          <cell r="I152">
            <v>901.82057566773483</v>
          </cell>
          <cell r="K152">
            <v>0</v>
          </cell>
          <cell r="L152">
            <v>0</v>
          </cell>
          <cell r="M152">
            <v>0</v>
          </cell>
          <cell r="O152">
            <v>2.3588610000000001</v>
          </cell>
          <cell r="P152">
            <v>2358861</v>
          </cell>
          <cell r="Q152">
            <v>293.53655370461468</v>
          </cell>
        </row>
        <row r="153">
          <cell r="A153">
            <v>12058042</v>
          </cell>
          <cell r="B153" t="str">
            <v>Genazzano</v>
          </cell>
          <cell r="C153">
            <v>5711</v>
          </cell>
          <cell r="D153">
            <v>32065599.999999996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A154">
            <v>12058043</v>
          </cell>
          <cell r="B154" t="str">
            <v>Genzano di Roma</v>
          </cell>
          <cell r="C154">
            <v>22674</v>
          </cell>
          <cell r="D154">
            <v>17900500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A155">
            <v>12058044</v>
          </cell>
          <cell r="B155" t="str">
            <v>Gerano</v>
          </cell>
          <cell r="C155">
            <v>1143</v>
          </cell>
          <cell r="D155">
            <v>10124400.000000002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A156">
            <v>12060041</v>
          </cell>
          <cell r="B156" t="str">
            <v>Giuliano di Roma</v>
          </cell>
          <cell r="C156">
            <v>2295</v>
          </cell>
          <cell r="D156">
            <v>33544900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A157">
            <v>12058045</v>
          </cell>
          <cell r="B157" t="str">
            <v>Gorga</v>
          </cell>
          <cell r="C157">
            <v>655</v>
          </cell>
          <cell r="D157">
            <v>26190000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A158">
            <v>12056028</v>
          </cell>
          <cell r="B158" t="str">
            <v>Gradoli</v>
          </cell>
          <cell r="C158">
            <v>1241</v>
          </cell>
          <cell r="D158">
            <v>43809000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A159">
            <v>12056029</v>
          </cell>
          <cell r="B159" t="str">
            <v>Graffignano</v>
          </cell>
          <cell r="C159">
            <v>2090</v>
          </cell>
          <cell r="D159">
            <v>29102800.000000004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>
            <v>12057031</v>
          </cell>
          <cell r="B160" t="str">
            <v>Greccio</v>
          </cell>
          <cell r="C160">
            <v>1465</v>
          </cell>
          <cell r="D160">
            <v>17855000</v>
          </cell>
          <cell r="G160">
            <v>0</v>
          </cell>
          <cell r="H160">
            <v>0</v>
          </cell>
          <cell r="I160">
            <v>0</v>
          </cell>
          <cell r="K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12058046</v>
          </cell>
          <cell r="B161" t="str">
            <v>Grottaferrata</v>
          </cell>
          <cell r="C161">
            <v>20356</v>
          </cell>
          <cell r="D161">
            <v>18403200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O161">
            <v>17.861575999999999</v>
          </cell>
          <cell r="P161">
            <v>17861576</v>
          </cell>
          <cell r="Q161">
            <v>19756.903204660059</v>
          </cell>
        </row>
        <row r="162">
          <cell r="A162">
            <v>12056030</v>
          </cell>
          <cell r="B162" t="str">
            <v>Grotte di Castro</v>
          </cell>
          <cell r="C162">
            <v>2387</v>
          </cell>
          <cell r="D162">
            <v>33420600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>
            <v>12060042</v>
          </cell>
          <cell r="B163" t="str">
            <v>Guarcino</v>
          </cell>
          <cell r="C163">
            <v>1506</v>
          </cell>
          <cell r="D163">
            <v>40373900</v>
          </cell>
          <cell r="G163">
            <v>0</v>
          </cell>
          <cell r="H163">
            <v>0</v>
          </cell>
          <cell r="I163">
            <v>0</v>
          </cell>
          <cell r="K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A164">
            <v>12058047</v>
          </cell>
          <cell r="B164" t="str">
            <v>Guidonia Montecelio</v>
          </cell>
          <cell r="C164">
            <v>88992</v>
          </cell>
          <cell r="D164">
            <v>79473100</v>
          </cell>
          <cell r="G164">
            <v>0</v>
          </cell>
          <cell r="H164">
            <v>0</v>
          </cell>
          <cell r="I164">
            <v>0</v>
          </cell>
          <cell r="K164">
            <v>0</v>
          </cell>
          <cell r="L164">
            <v>0</v>
          </cell>
          <cell r="M164">
            <v>0</v>
          </cell>
          <cell r="O164">
            <v>79.471780999999993</v>
          </cell>
          <cell r="P164">
            <v>79471781</v>
          </cell>
          <cell r="Q164">
            <v>88990.523016618201</v>
          </cell>
        </row>
        <row r="165">
          <cell r="A165">
            <v>12056031</v>
          </cell>
          <cell r="B165" t="str">
            <v>Ischia di Castro</v>
          </cell>
          <cell r="C165">
            <v>2096</v>
          </cell>
          <cell r="D165">
            <v>104947700</v>
          </cell>
          <cell r="G165">
            <v>0</v>
          </cell>
          <cell r="H165">
            <v>0</v>
          </cell>
          <cell r="I165">
            <v>0</v>
          </cell>
          <cell r="K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>
            <v>12060043</v>
          </cell>
          <cell r="B166" t="str">
            <v>Isola del Liri</v>
          </cell>
          <cell r="C166">
            <v>10645</v>
          </cell>
          <cell r="D166">
            <v>16014300.000000002</v>
          </cell>
          <cell r="G166">
            <v>11.571672</v>
          </cell>
          <cell r="H166">
            <v>11571672</v>
          </cell>
          <cell r="I166">
            <v>7691.9033888462181</v>
          </cell>
          <cell r="K166">
            <v>0</v>
          </cell>
          <cell r="L166">
            <v>0</v>
          </cell>
          <cell r="M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A167">
            <v>12059010</v>
          </cell>
          <cell r="B167" t="str">
            <v>Itri</v>
          </cell>
          <cell r="C167">
            <v>10431</v>
          </cell>
          <cell r="D167">
            <v>101098800</v>
          </cell>
          <cell r="G167">
            <v>0</v>
          </cell>
          <cell r="H167">
            <v>0</v>
          </cell>
          <cell r="I167">
            <v>0</v>
          </cell>
          <cell r="K167">
            <v>0</v>
          </cell>
          <cell r="L167">
            <v>0</v>
          </cell>
          <cell r="M167">
            <v>0</v>
          </cell>
          <cell r="O167">
            <v>1.7777970000000001</v>
          </cell>
          <cell r="P167">
            <v>1777797</v>
          </cell>
          <cell r="Q167">
            <v>183.42651452836233</v>
          </cell>
        </row>
        <row r="168">
          <cell r="A168">
            <v>12058048</v>
          </cell>
          <cell r="B168" t="str">
            <v>Jenne</v>
          </cell>
          <cell r="C168">
            <v>320</v>
          </cell>
          <cell r="D168">
            <v>31451500</v>
          </cell>
          <cell r="G168">
            <v>0</v>
          </cell>
          <cell r="H168">
            <v>0</v>
          </cell>
          <cell r="I168">
            <v>0</v>
          </cell>
          <cell r="K168">
            <v>0</v>
          </cell>
          <cell r="L168">
            <v>0</v>
          </cell>
          <cell r="M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>
            <v>12058049</v>
          </cell>
          <cell r="B169" t="str">
            <v>Labico</v>
          </cell>
          <cell r="C169">
            <v>6427</v>
          </cell>
          <cell r="D169">
            <v>11753300</v>
          </cell>
          <cell r="G169">
            <v>0</v>
          </cell>
          <cell r="H169">
            <v>0</v>
          </cell>
          <cell r="I169">
            <v>0</v>
          </cell>
          <cell r="K169">
            <v>0</v>
          </cell>
          <cell r="L169">
            <v>0</v>
          </cell>
          <cell r="M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A170">
            <v>12057032</v>
          </cell>
          <cell r="B170" t="str">
            <v>Labro</v>
          </cell>
          <cell r="C170">
            <v>354</v>
          </cell>
          <cell r="D170">
            <v>11745600</v>
          </cell>
          <cell r="G170">
            <v>0</v>
          </cell>
          <cell r="H170">
            <v>0</v>
          </cell>
          <cell r="I170">
            <v>0</v>
          </cell>
          <cell r="K170">
            <v>0</v>
          </cell>
          <cell r="L170">
            <v>0</v>
          </cell>
          <cell r="M170">
            <v>0</v>
          </cell>
          <cell r="O170">
            <v>8.5471620000000001</v>
          </cell>
          <cell r="P170">
            <v>8547162</v>
          </cell>
          <cell r="Q170">
            <v>257.60245096035959</v>
          </cell>
        </row>
        <row r="171">
          <cell r="A171">
            <v>12058116</v>
          </cell>
          <cell r="B171" t="str">
            <v>Ladispoli</v>
          </cell>
          <cell r="C171">
            <v>40855</v>
          </cell>
          <cell r="D171">
            <v>25952000</v>
          </cell>
          <cell r="G171">
            <v>0</v>
          </cell>
          <cell r="H171">
            <v>0</v>
          </cell>
          <cell r="I171">
            <v>0</v>
          </cell>
          <cell r="K171">
            <v>0</v>
          </cell>
          <cell r="L171">
            <v>0</v>
          </cell>
          <cell r="M171">
            <v>0</v>
          </cell>
          <cell r="O171">
            <v>25.951530000000002</v>
          </cell>
          <cell r="P171">
            <v>25951530</v>
          </cell>
          <cell r="Q171">
            <v>40854.260101340937</v>
          </cell>
        </row>
        <row r="172">
          <cell r="A172">
            <v>12058050</v>
          </cell>
          <cell r="B172" t="str">
            <v>Lanuvio</v>
          </cell>
          <cell r="C172">
            <v>12892</v>
          </cell>
          <cell r="D172">
            <v>43763700</v>
          </cell>
          <cell r="G172">
            <v>0</v>
          </cell>
          <cell r="H172">
            <v>0</v>
          </cell>
          <cell r="I172">
            <v>0</v>
          </cell>
          <cell r="K172">
            <v>0</v>
          </cell>
          <cell r="L172">
            <v>0</v>
          </cell>
          <cell r="M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12058115</v>
          </cell>
          <cell r="B173" t="str">
            <v>Lariano</v>
          </cell>
          <cell r="C173">
            <v>13176</v>
          </cell>
          <cell r="D173">
            <v>22534699.999999996</v>
          </cell>
          <cell r="G173">
            <v>2.9069199999999999</v>
          </cell>
          <cell r="H173">
            <v>2906920</v>
          </cell>
          <cell r="I173">
            <v>1699.6710814876615</v>
          </cell>
          <cell r="K173">
            <v>0</v>
          </cell>
          <cell r="L173">
            <v>0</v>
          </cell>
          <cell r="M173">
            <v>0</v>
          </cell>
          <cell r="O173">
            <v>3.0981529999999999</v>
          </cell>
          <cell r="P173">
            <v>3098153</v>
          </cell>
          <cell r="Q173">
            <v>1811.4846848637881</v>
          </cell>
        </row>
        <row r="174">
          <cell r="A174">
            <v>12056032</v>
          </cell>
          <cell r="B174" t="str">
            <v>Latera</v>
          </cell>
          <cell r="C174">
            <v>763</v>
          </cell>
          <cell r="D174">
            <v>22430600</v>
          </cell>
          <cell r="G174">
            <v>0</v>
          </cell>
          <cell r="H174">
            <v>0</v>
          </cell>
          <cell r="I174">
            <v>0</v>
          </cell>
          <cell r="K174">
            <v>0</v>
          </cell>
          <cell r="L174">
            <v>0</v>
          </cell>
          <cell r="M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>
            <v>12059011</v>
          </cell>
          <cell r="B175" t="str">
            <v>Latina</v>
          </cell>
          <cell r="C175">
            <v>127859</v>
          </cell>
          <cell r="D175">
            <v>277622200</v>
          </cell>
          <cell r="G175">
            <v>0</v>
          </cell>
          <cell r="H175">
            <v>0</v>
          </cell>
          <cell r="I175">
            <v>0</v>
          </cell>
          <cell r="K175">
            <v>0</v>
          </cell>
          <cell r="L175">
            <v>0</v>
          </cell>
          <cell r="M175">
            <v>0</v>
          </cell>
          <cell r="O175">
            <v>190.285335</v>
          </cell>
          <cell r="P175">
            <v>190285335</v>
          </cell>
          <cell r="Q175">
            <v>87635.976689778414</v>
          </cell>
        </row>
        <row r="176">
          <cell r="A176">
            <v>12059012</v>
          </cell>
          <cell r="B176" t="str">
            <v>Lenola</v>
          </cell>
          <cell r="C176">
            <v>4081</v>
          </cell>
          <cell r="D176">
            <v>45243100.000000007</v>
          </cell>
          <cell r="G176">
            <v>0</v>
          </cell>
          <cell r="H176">
            <v>0</v>
          </cell>
          <cell r="I176">
            <v>0</v>
          </cell>
          <cell r="K176">
            <v>0</v>
          </cell>
          <cell r="L176">
            <v>0</v>
          </cell>
          <cell r="M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A177">
            <v>12057033</v>
          </cell>
          <cell r="B177" t="str">
            <v>Leonessa</v>
          </cell>
          <cell r="C177">
            <v>2085</v>
          </cell>
          <cell r="D177">
            <v>204035800.00000003</v>
          </cell>
          <cell r="G177">
            <v>0</v>
          </cell>
          <cell r="H177">
            <v>0</v>
          </cell>
          <cell r="I177">
            <v>0</v>
          </cell>
          <cell r="K177">
            <v>0</v>
          </cell>
          <cell r="L177">
            <v>0</v>
          </cell>
          <cell r="M177">
            <v>0</v>
          </cell>
          <cell r="O177">
            <v>24.076281999999999</v>
          </cell>
          <cell r="P177">
            <v>24076282</v>
          </cell>
          <cell r="Q177">
            <v>246.03058860258832</v>
          </cell>
        </row>
        <row r="178">
          <cell r="A178">
            <v>12058051</v>
          </cell>
          <cell r="B178" t="str">
            <v>Licenza</v>
          </cell>
          <cell r="C178">
            <v>887</v>
          </cell>
          <cell r="D178">
            <v>17985300</v>
          </cell>
          <cell r="G178">
            <v>0</v>
          </cell>
          <cell r="H178">
            <v>0</v>
          </cell>
          <cell r="I178">
            <v>0</v>
          </cell>
          <cell r="K178">
            <v>0</v>
          </cell>
          <cell r="L178">
            <v>0</v>
          </cell>
          <cell r="M178">
            <v>0</v>
          </cell>
          <cell r="O178">
            <v>1.3693470000000001</v>
          </cell>
          <cell r="P178">
            <v>1369347</v>
          </cell>
          <cell r="Q178">
            <v>67.533529549131785</v>
          </cell>
        </row>
        <row r="179">
          <cell r="A179">
            <v>12057034</v>
          </cell>
          <cell r="B179" t="str">
            <v>Longone Sabino</v>
          </cell>
          <cell r="C179">
            <v>516</v>
          </cell>
          <cell r="D179">
            <v>34334400</v>
          </cell>
          <cell r="G179">
            <v>0</v>
          </cell>
          <cell r="H179">
            <v>0</v>
          </cell>
          <cell r="I179">
            <v>0</v>
          </cell>
          <cell r="K179">
            <v>0</v>
          </cell>
          <cell r="L179">
            <v>0</v>
          </cell>
          <cell r="M179">
            <v>0</v>
          </cell>
          <cell r="O179">
            <v>4.875553</v>
          </cell>
          <cell r="P179">
            <v>4875553</v>
          </cell>
          <cell r="Q179">
            <v>73.273024954564519</v>
          </cell>
        </row>
        <row r="180">
          <cell r="A180">
            <v>12056033</v>
          </cell>
          <cell r="B180" t="str">
            <v>Lubriano</v>
          </cell>
          <cell r="C180">
            <v>854</v>
          </cell>
          <cell r="D180">
            <v>16685099.999999998</v>
          </cell>
          <cell r="G180">
            <v>0</v>
          </cell>
          <cell r="H180">
            <v>0</v>
          </cell>
          <cell r="I180">
            <v>0</v>
          </cell>
          <cell r="K180">
            <v>0</v>
          </cell>
          <cell r="L180">
            <v>0</v>
          </cell>
          <cell r="M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>
            <v>12059013</v>
          </cell>
          <cell r="B181" t="str">
            <v>Maenza</v>
          </cell>
          <cell r="C181">
            <v>2940</v>
          </cell>
          <cell r="D181">
            <v>42133800</v>
          </cell>
          <cell r="G181">
            <v>0</v>
          </cell>
          <cell r="H181">
            <v>0</v>
          </cell>
          <cell r="I181">
            <v>0</v>
          </cell>
          <cell r="K181">
            <v>0</v>
          </cell>
          <cell r="L181">
            <v>0</v>
          </cell>
          <cell r="M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12058052</v>
          </cell>
          <cell r="B182" t="str">
            <v>Magliano Romano</v>
          </cell>
          <cell r="C182">
            <v>1375</v>
          </cell>
          <cell r="D182">
            <v>20517800</v>
          </cell>
          <cell r="G182">
            <v>0</v>
          </cell>
          <cell r="H182">
            <v>0</v>
          </cell>
          <cell r="I182">
            <v>0</v>
          </cell>
          <cell r="K182">
            <v>0</v>
          </cell>
          <cell r="L182">
            <v>0</v>
          </cell>
          <cell r="M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12057035</v>
          </cell>
          <cell r="B183" t="str">
            <v>Magliano Sabina</v>
          </cell>
          <cell r="C183">
            <v>3459</v>
          </cell>
          <cell r="D183">
            <v>43227200</v>
          </cell>
          <cell r="G183">
            <v>0</v>
          </cell>
          <cell r="H183">
            <v>0</v>
          </cell>
          <cell r="I183">
            <v>0</v>
          </cell>
          <cell r="K183">
            <v>0</v>
          </cell>
          <cell r="L183">
            <v>0</v>
          </cell>
          <cell r="M183">
            <v>0</v>
          </cell>
          <cell r="O183">
            <v>5.7415349999999998</v>
          </cell>
          <cell r="P183">
            <v>5741535</v>
          </cell>
          <cell r="Q183">
            <v>459.43224555372541</v>
          </cell>
        </row>
        <row r="184">
          <cell r="A184">
            <v>12058053</v>
          </cell>
          <cell r="B184" t="str">
            <v>Mandela</v>
          </cell>
          <cell r="C184">
            <v>904</v>
          </cell>
          <cell r="D184">
            <v>13716900</v>
          </cell>
          <cell r="G184">
            <v>0</v>
          </cell>
          <cell r="H184">
            <v>0</v>
          </cell>
          <cell r="I184">
            <v>0</v>
          </cell>
          <cell r="K184">
            <v>0</v>
          </cell>
          <cell r="L184">
            <v>0</v>
          </cell>
          <cell r="M184">
            <v>0</v>
          </cell>
          <cell r="O184">
            <v>13.635192999999999</v>
          </cell>
          <cell r="P184">
            <v>13635193</v>
          </cell>
          <cell r="Q184">
            <v>898.61517339923739</v>
          </cell>
        </row>
        <row r="185">
          <cell r="A185">
            <v>12058054</v>
          </cell>
          <cell r="B185" t="str">
            <v>Manziana</v>
          </cell>
          <cell r="C185">
            <v>7739</v>
          </cell>
          <cell r="D185">
            <v>23999499.999999996</v>
          </cell>
          <cell r="G185">
            <v>0</v>
          </cell>
          <cell r="H185">
            <v>0</v>
          </cell>
          <cell r="I185">
            <v>0</v>
          </cell>
          <cell r="K185">
            <v>0</v>
          </cell>
          <cell r="L185">
            <v>0</v>
          </cell>
          <cell r="M185">
            <v>0</v>
          </cell>
          <cell r="O185">
            <v>13.311508</v>
          </cell>
          <cell r="P185">
            <v>13311508</v>
          </cell>
          <cell r="Q185">
            <v>4292.4961108356429</v>
          </cell>
        </row>
        <row r="186">
          <cell r="A186">
            <v>12058055</v>
          </cell>
          <cell r="B186" t="str">
            <v>Marano Equo</v>
          </cell>
          <cell r="C186">
            <v>770</v>
          </cell>
          <cell r="D186">
            <v>7653700</v>
          </cell>
          <cell r="G186">
            <v>0</v>
          </cell>
          <cell r="H186">
            <v>0</v>
          </cell>
          <cell r="I186">
            <v>0</v>
          </cell>
          <cell r="K186">
            <v>0</v>
          </cell>
          <cell r="L186">
            <v>0</v>
          </cell>
          <cell r="M186">
            <v>0</v>
          </cell>
          <cell r="O186">
            <v>3.3684080000000001</v>
          </cell>
          <cell r="P186">
            <v>3368408</v>
          </cell>
          <cell r="Q186">
            <v>338.87847185021621</v>
          </cell>
        </row>
        <row r="187">
          <cell r="A187">
            <v>12058056</v>
          </cell>
          <cell r="B187" t="str">
            <v>Marcellina</v>
          </cell>
          <cell r="C187">
            <v>7008</v>
          </cell>
          <cell r="D187">
            <v>15356300.000000002</v>
          </cell>
          <cell r="G187">
            <v>0</v>
          </cell>
          <cell r="H187">
            <v>0</v>
          </cell>
          <cell r="I187">
            <v>0</v>
          </cell>
          <cell r="K187">
            <v>0</v>
          </cell>
          <cell r="L187">
            <v>0</v>
          </cell>
          <cell r="M187">
            <v>0</v>
          </cell>
          <cell r="O187">
            <v>14.543621999999999</v>
          </cell>
          <cell r="P187">
            <v>14543622</v>
          </cell>
          <cell r="Q187">
            <v>6637.1263244401316</v>
          </cell>
        </row>
        <row r="188">
          <cell r="A188">
            <v>12057036</v>
          </cell>
          <cell r="B188" t="str">
            <v>Marcetelli</v>
          </cell>
          <cell r="C188">
            <v>57</v>
          </cell>
          <cell r="D188">
            <v>11084000.000000002</v>
          </cell>
          <cell r="G188">
            <v>0</v>
          </cell>
          <cell r="H188">
            <v>0</v>
          </cell>
          <cell r="I188">
            <v>0</v>
          </cell>
          <cell r="K188">
            <v>0</v>
          </cell>
          <cell r="L188">
            <v>0</v>
          </cell>
          <cell r="M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>
            <v>12058057</v>
          </cell>
          <cell r="B189" t="str">
            <v>Marino</v>
          </cell>
          <cell r="C189">
            <v>46404</v>
          </cell>
          <cell r="D189">
            <v>24191700</v>
          </cell>
          <cell r="G189">
            <v>0</v>
          </cell>
          <cell r="H189">
            <v>0</v>
          </cell>
          <cell r="I189">
            <v>0</v>
          </cell>
          <cell r="K189">
            <v>0</v>
          </cell>
          <cell r="L189">
            <v>0</v>
          </cell>
          <cell r="M189">
            <v>0</v>
          </cell>
          <cell r="O189">
            <v>23.499821000000001</v>
          </cell>
          <cell r="P189">
            <v>23499821</v>
          </cell>
          <cell r="Q189">
            <v>45076.852543806352</v>
          </cell>
        </row>
        <row r="190">
          <cell r="A190">
            <v>12056034</v>
          </cell>
          <cell r="B190" t="str">
            <v>Marta</v>
          </cell>
          <cell r="C190">
            <v>3207</v>
          </cell>
          <cell r="D190">
            <v>33540999.999999996</v>
          </cell>
          <cell r="G190">
            <v>0</v>
          </cell>
          <cell r="H190">
            <v>0</v>
          </cell>
          <cell r="I190">
            <v>0</v>
          </cell>
          <cell r="K190">
            <v>0</v>
          </cell>
          <cell r="L190">
            <v>0</v>
          </cell>
          <cell r="M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12058058</v>
          </cell>
          <cell r="B191" t="str">
            <v>Mazzano Romano</v>
          </cell>
          <cell r="C191">
            <v>2936</v>
          </cell>
          <cell r="D191">
            <v>29067200</v>
          </cell>
          <cell r="G191">
            <v>0</v>
          </cell>
          <cell r="H191">
            <v>0</v>
          </cell>
          <cell r="I191">
            <v>0</v>
          </cell>
          <cell r="K191">
            <v>0</v>
          </cell>
          <cell r="L191">
            <v>0</v>
          </cell>
          <cell r="M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>
            <v>12058059</v>
          </cell>
          <cell r="B192" t="str">
            <v>Mentana</v>
          </cell>
          <cell r="C192">
            <v>22605</v>
          </cell>
          <cell r="D192">
            <v>24268800.000000004</v>
          </cell>
          <cell r="G192">
            <v>0</v>
          </cell>
          <cell r="H192">
            <v>0</v>
          </cell>
          <cell r="I192">
            <v>0</v>
          </cell>
          <cell r="K192">
            <v>0</v>
          </cell>
          <cell r="L192">
            <v>0</v>
          </cell>
          <cell r="M192">
            <v>0</v>
          </cell>
          <cell r="O192">
            <v>24.268426999999999</v>
          </cell>
          <cell r="P192">
            <v>24268427</v>
          </cell>
          <cell r="Q192">
            <v>22604.652571820603</v>
          </cell>
        </row>
        <row r="193">
          <cell r="A193">
            <v>12057037</v>
          </cell>
          <cell r="B193" t="str">
            <v>Micigliano</v>
          </cell>
          <cell r="C193">
            <v>112</v>
          </cell>
          <cell r="D193">
            <v>36852300</v>
          </cell>
          <cell r="G193">
            <v>0</v>
          </cell>
          <cell r="H193">
            <v>0</v>
          </cell>
          <cell r="I193">
            <v>0</v>
          </cell>
          <cell r="K193">
            <v>0</v>
          </cell>
          <cell r="L193">
            <v>0</v>
          </cell>
          <cell r="M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12059014</v>
          </cell>
          <cell r="B194" t="str">
            <v>Minturno</v>
          </cell>
          <cell r="C194">
            <v>20389</v>
          </cell>
          <cell r="D194">
            <v>42135200.000000007</v>
          </cell>
          <cell r="G194">
            <v>0</v>
          </cell>
          <cell r="H194">
            <v>0</v>
          </cell>
          <cell r="I194">
            <v>0</v>
          </cell>
          <cell r="K194">
            <v>0</v>
          </cell>
          <cell r="L194">
            <v>0</v>
          </cell>
          <cell r="M194">
            <v>0</v>
          </cell>
          <cell r="O194">
            <v>6.5976990000000004</v>
          </cell>
          <cell r="P194">
            <v>6597699</v>
          </cell>
          <cell r="Q194">
            <v>3192.5915840200114</v>
          </cell>
        </row>
        <row r="195">
          <cell r="A195">
            <v>12057038</v>
          </cell>
          <cell r="B195" t="str">
            <v>Mompeo</v>
          </cell>
          <cell r="C195">
            <v>512</v>
          </cell>
          <cell r="D195">
            <v>10892400</v>
          </cell>
          <cell r="G195">
            <v>0</v>
          </cell>
          <cell r="H195">
            <v>0</v>
          </cell>
          <cell r="I195">
            <v>0</v>
          </cell>
          <cell r="K195">
            <v>0</v>
          </cell>
          <cell r="L195">
            <v>0</v>
          </cell>
          <cell r="M195">
            <v>0</v>
          </cell>
          <cell r="O195">
            <v>2.971063</v>
          </cell>
          <cell r="P195">
            <v>2971063</v>
          </cell>
          <cell r="Q195">
            <v>139.65556314494509</v>
          </cell>
        </row>
        <row r="196">
          <cell r="A196">
            <v>12056035</v>
          </cell>
          <cell r="B196" t="str">
            <v>Montalto di Castro</v>
          </cell>
          <cell r="C196">
            <v>8689</v>
          </cell>
          <cell r="D196">
            <v>189634000</v>
          </cell>
          <cell r="G196">
            <v>0</v>
          </cell>
          <cell r="H196">
            <v>0</v>
          </cell>
          <cell r="I196">
            <v>0</v>
          </cell>
          <cell r="K196">
            <v>0</v>
          </cell>
          <cell r="L196">
            <v>0</v>
          </cell>
          <cell r="M196">
            <v>0</v>
          </cell>
          <cell r="O196">
            <v>44.446964000000001</v>
          </cell>
          <cell r="P196">
            <v>44446964</v>
          </cell>
          <cell r="Q196">
            <v>2036.5528871193983</v>
          </cell>
        </row>
        <row r="197">
          <cell r="A197">
            <v>12057039</v>
          </cell>
          <cell r="B197" t="str">
            <v>Montasola</v>
          </cell>
          <cell r="C197">
            <v>392</v>
          </cell>
          <cell r="D197">
            <v>12747400</v>
          </cell>
          <cell r="G197">
            <v>0</v>
          </cell>
          <cell r="H197">
            <v>0</v>
          </cell>
          <cell r="I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2.045598</v>
          </cell>
          <cell r="P197">
            <v>2045598</v>
          </cell>
          <cell r="Q197">
            <v>62.9049387326043</v>
          </cell>
        </row>
        <row r="198">
          <cell r="A198">
            <v>12058060</v>
          </cell>
          <cell r="B198" t="str">
            <v>Monte Compatri</v>
          </cell>
          <cell r="C198">
            <v>11757</v>
          </cell>
          <cell r="D198">
            <v>24571500</v>
          </cell>
          <cell r="G198">
            <v>0</v>
          </cell>
          <cell r="H198">
            <v>0</v>
          </cell>
          <cell r="I198">
            <v>0</v>
          </cell>
          <cell r="K198">
            <v>0</v>
          </cell>
          <cell r="L198">
            <v>0</v>
          </cell>
          <cell r="M198">
            <v>0</v>
          </cell>
          <cell r="O198">
            <v>22.898285999999999</v>
          </cell>
          <cell r="P198">
            <v>22898286</v>
          </cell>
          <cell r="Q198">
            <v>10956.398612294732</v>
          </cell>
        </row>
        <row r="199">
          <cell r="A199">
            <v>12058064</v>
          </cell>
          <cell r="B199" t="str">
            <v>Monte Porzio Catone</v>
          </cell>
          <cell r="C199">
            <v>8582</v>
          </cell>
          <cell r="D199">
            <v>9125200</v>
          </cell>
          <cell r="G199">
            <v>0</v>
          </cell>
          <cell r="H199">
            <v>0</v>
          </cell>
          <cell r="I199">
            <v>0</v>
          </cell>
          <cell r="K199">
            <v>0</v>
          </cell>
          <cell r="L199">
            <v>0</v>
          </cell>
          <cell r="M199">
            <v>0</v>
          </cell>
          <cell r="O199">
            <v>9.1250440000000008</v>
          </cell>
          <cell r="P199">
            <v>9125044</v>
          </cell>
          <cell r="Q199">
            <v>8581.8532862841366</v>
          </cell>
        </row>
        <row r="200">
          <cell r="A200">
            <v>12056037</v>
          </cell>
          <cell r="B200" t="str">
            <v>Monte Romano</v>
          </cell>
          <cell r="C200">
            <v>1854</v>
          </cell>
          <cell r="D200">
            <v>86141399.999999985</v>
          </cell>
          <cell r="G200">
            <v>0</v>
          </cell>
          <cell r="H200">
            <v>0</v>
          </cell>
          <cell r="I200">
            <v>0</v>
          </cell>
          <cell r="K200">
            <v>0</v>
          </cell>
          <cell r="L200">
            <v>0</v>
          </cell>
          <cell r="M200">
            <v>0</v>
          </cell>
          <cell r="O200">
            <v>32.023645999999999</v>
          </cell>
          <cell r="P200">
            <v>32023646</v>
          </cell>
          <cell r="Q200">
            <v>689.23699503374701</v>
          </cell>
        </row>
        <row r="201">
          <cell r="A201">
            <v>12059015</v>
          </cell>
          <cell r="B201" t="str">
            <v>Monte San Biagio</v>
          </cell>
          <cell r="C201">
            <v>6042</v>
          </cell>
          <cell r="D201">
            <v>65102400</v>
          </cell>
          <cell r="G201">
            <v>0</v>
          </cell>
          <cell r="H201">
            <v>0</v>
          </cell>
          <cell r="I201">
            <v>0</v>
          </cell>
          <cell r="K201">
            <v>0</v>
          </cell>
          <cell r="L201">
            <v>0</v>
          </cell>
          <cell r="M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>
            <v>12060044</v>
          </cell>
          <cell r="B202" t="str">
            <v>Monte San Giovanni Campano</v>
          </cell>
          <cell r="C202">
            <v>11983</v>
          </cell>
          <cell r="D202">
            <v>48712600</v>
          </cell>
          <cell r="G202">
            <v>34.033743999999999</v>
          </cell>
          <cell r="H202">
            <v>34033744</v>
          </cell>
          <cell r="I202">
            <v>8372.0917042407909</v>
          </cell>
          <cell r="K202">
            <v>0</v>
          </cell>
          <cell r="L202">
            <v>0</v>
          </cell>
          <cell r="M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>
            <v>12057043</v>
          </cell>
          <cell r="B203" t="str">
            <v>Monte San Giovanni in Sabina</v>
          </cell>
          <cell r="C203">
            <v>647</v>
          </cell>
          <cell r="D203">
            <v>30757500</v>
          </cell>
          <cell r="G203">
            <v>0</v>
          </cell>
          <cell r="H203">
            <v>0</v>
          </cell>
          <cell r="I203">
            <v>0</v>
          </cell>
          <cell r="K203">
            <v>0</v>
          </cell>
          <cell r="L203">
            <v>0</v>
          </cell>
          <cell r="M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>
            <v>12057040</v>
          </cell>
          <cell r="B204" t="str">
            <v>Montebuono</v>
          </cell>
          <cell r="C204">
            <v>801</v>
          </cell>
          <cell r="D204">
            <v>19731800</v>
          </cell>
          <cell r="G204">
            <v>0</v>
          </cell>
          <cell r="H204">
            <v>0</v>
          </cell>
          <cell r="I204">
            <v>0</v>
          </cell>
          <cell r="K204">
            <v>0</v>
          </cell>
          <cell r="L204">
            <v>0</v>
          </cell>
          <cell r="M204">
            <v>0</v>
          </cell>
          <cell r="O204">
            <v>19.045264</v>
          </cell>
          <cell r="P204">
            <v>19045264</v>
          </cell>
          <cell r="Q204">
            <v>773.13050324856329</v>
          </cell>
        </row>
        <row r="205">
          <cell r="A205">
            <v>12056036</v>
          </cell>
          <cell r="B205" t="str">
            <v>Montefiascone</v>
          </cell>
          <cell r="C205">
            <v>13008</v>
          </cell>
          <cell r="D205">
            <v>104931800.00000001</v>
          </cell>
          <cell r="G205">
            <v>0</v>
          </cell>
          <cell r="H205">
            <v>0</v>
          </cell>
          <cell r="I205">
            <v>0</v>
          </cell>
          <cell r="K205">
            <v>0</v>
          </cell>
          <cell r="L205">
            <v>0</v>
          </cell>
          <cell r="M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12058061</v>
          </cell>
          <cell r="B206" t="str">
            <v>Monteflavio</v>
          </cell>
          <cell r="C206">
            <v>1144</v>
          </cell>
          <cell r="D206">
            <v>16841900</v>
          </cell>
          <cell r="G206">
            <v>0</v>
          </cell>
          <cell r="H206">
            <v>0</v>
          </cell>
          <cell r="I206">
            <v>0</v>
          </cell>
          <cell r="K206">
            <v>0</v>
          </cell>
          <cell r="L206">
            <v>0</v>
          </cell>
          <cell r="M206">
            <v>0</v>
          </cell>
          <cell r="O206">
            <v>1.7973570000000001</v>
          </cell>
          <cell r="P206">
            <v>1797357</v>
          </cell>
          <cell r="Q206">
            <v>122.08696215985132</v>
          </cell>
        </row>
        <row r="207">
          <cell r="A207">
            <v>12058062</v>
          </cell>
          <cell r="B207" t="str">
            <v>Montelanico</v>
          </cell>
          <cell r="C207">
            <v>2021</v>
          </cell>
          <cell r="D207">
            <v>35140400</v>
          </cell>
          <cell r="G207">
            <v>0</v>
          </cell>
          <cell r="H207">
            <v>0</v>
          </cell>
          <cell r="I207">
            <v>0</v>
          </cell>
          <cell r="K207">
            <v>0</v>
          </cell>
          <cell r="L207">
            <v>0</v>
          </cell>
          <cell r="M207">
            <v>0</v>
          </cell>
          <cell r="O207">
            <v>7.2718720000000001</v>
          </cell>
          <cell r="P207">
            <v>7271872</v>
          </cell>
          <cell r="Q207">
            <v>418.22100237902811</v>
          </cell>
        </row>
        <row r="208">
          <cell r="A208">
            <v>12057041</v>
          </cell>
          <cell r="B208" t="str">
            <v>Monteleone Sabino</v>
          </cell>
          <cell r="C208">
            <v>1154</v>
          </cell>
          <cell r="D208">
            <v>19040100</v>
          </cell>
          <cell r="G208">
            <v>0</v>
          </cell>
          <cell r="H208">
            <v>0</v>
          </cell>
          <cell r="I208">
            <v>0</v>
          </cell>
          <cell r="K208">
            <v>0</v>
          </cell>
          <cell r="L208">
            <v>0</v>
          </cell>
          <cell r="M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>
            <v>12058063</v>
          </cell>
          <cell r="B209" t="str">
            <v>Montelibretti</v>
          </cell>
          <cell r="C209">
            <v>5137</v>
          </cell>
          <cell r="D209">
            <v>45426500</v>
          </cell>
          <cell r="G209">
            <v>0</v>
          </cell>
          <cell r="H209">
            <v>0</v>
          </cell>
          <cell r="I209">
            <v>0</v>
          </cell>
          <cell r="K209">
            <v>0</v>
          </cell>
          <cell r="L209">
            <v>0</v>
          </cell>
          <cell r="M209">
            <v>0</v>
          </cell>
          <cell r="O209">
            <v>45.425727000000002</v>
          </cell>
          <cell r="P209">
            <v>45425727</v>
          </cell>
          <cell r="Q209">
            <v>5136.9125862437122</v>
          </cell>
        </row>
        <row r="210">
          <cell r="A210">
            <v>12057042</v>
          </cell>
          <cell r="B210" t="str">
            <v>Montenero Sabino</v>
          </cell>
          <cell r="C210">
            <v>267</v>
          </cell>
          <cell r="D210">
            <v>22586900</v>
          </cell>
          <cell r="G210">
            <v>0</v>
          </cell>
          <cell r="H210">
            <v>0</v>
          </cell>
          <cell r="I210">
            <v>0</v>
          </cell>
          <cell r="K210">
            <v>0</v>
          </cell>
          <cell r="L210">
            <v>0</v>
          </cell>
          <cell r="M210">
            <v>0</v>
          </cell>
          <cell r="O210">
            <v>1.5313479999999999</v>
          </cell>
          <cell r="P210">
            <v>1531348</v>
          </cell>
          <cell r="Q210">
            <v>18.102082003285087</v>
          </cell>
        </row>
        <row r="211">
          <cell r="A211">
            <v>12056038</v>
          </cell>
          <cell r="B211" t="str">
            <v>Monterosi</v>
          </cell>
          <cell r="C211">
            <v>4759</v>
          </cell>
          <cell r="D211">
            <v>10683599.999999998</v>
          </cell>
          <cell r="G211">
            <v>0</v>
          </cell>
          <cell r="H211">
            <v>0</v>
          </cell>
          <cell r="I211">
            <v>0</v>
          </cell>
          <cell r="K211">
            <v>0</v>
          </cell>
          <cell r="L211">
            <v>0</v>
          </cell>
          <cell r="M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A212">
            <v>12058065</v>
          </cell>
          <cell r="B212" t="str">
            <v>Monterotondo</v>
          </cell>
          <cell r="C212">
            <v>41125</v>
          </cell>
          <cell r="D212">
            <v>40935900.000000007</v>
          </cell>
          <cell r="G212">
            <v>0</v>
          </cell>
          <cell r="H212">
            <v>0</v>
          </cell>
          <cell r="I212">
            <v>0</v>
          </cell>
          <cell r="K212">
            <v>0</v>
          </cell>
          <cell r="L212">
            <v>0</v>
          </cell>
          <cell r="M212">
            <v>0</v>
          </cell>
          <cell r="O212">
            <v>40.935186000000002</v>
          </cell>
          <cell r="P212">
            <v>40935186</v>
          </cell>
          <cell r="Q212">
            <v>41124.28270173612</v>
          </cell>
        </row>
        <row r="213">
          <cell r="A213">
            <v>12057044</v>
          </cell>
          <cell r="B213" t="str">
            <v>Montopoli di Sabina</v>
          </cell>
          <cell r="C213">
            <v>4066</v>
          </cell>
          <cell r="D213">
            <v>37941100</v>
          </cell>
          <cell r="G213">
            <v>0</v>
          </cell>
          <cell r="H213">
            <v>0</v>
          </cell>
          <cell r="I213">
            <v>0</v>
          </cell>
          <cell r="K213">
            <v>0</v>
          </cell>
          <cell r="L213">
            <v>0</v>
          </cell>
          <cell r="M213">
            <v>0</v>
          </cell>
          <cell r="O213">
            <v>20.678049999999999</v>
          </cell>
          <cell r="P213">
            <v>20678050</v>
          </cell>
          <cell r="Q213">
            <v>2215.9861284991739</v>
          </cell>
        </row>
        <row r="214">
          <cell r="A214">
            <v>12058066</v>
          </cell>
          <cell r="B214" t="str">
            <v>Montorio Romano</v>
          </cell>
          <cell r="C214">
            <v>1910</v>
          </cell>
          <cell r="D214">
            <v>23393200</v>
          </cell>
          <cell r="G214">
            <v>0</v>
          </cell>
          <cell r="H214">
            <v>0</v>
          </cell>
          <cell r="I214">
            <v>0</v>
          </cell>
          <cell r="K214">
            <v>0</v>
          </cell>
          <cell r="L214">
            <v>0</v>
          </cell>
          <cell r="M214">
            <v>0</v>
          </cell>
          <cell r="O214">
            <v>8.7260539999999995</v>
          </cell>
          <cell r="P214">
            <v>8726054</v>
          </cell>
          <cell r="Q214">
            <v>712.46187524579796</v>
          </cell>
        </row>
        <row r="215">
          <cell r="A215">
            <v>12058067</v>
          </cell>
          <cell r="B215" t="str">
            <v>Moricone</v>
          </cell>
          <cell r="C215">
            <v>2442</v>
          </cell>
          <cell r="D215">
            <v>19587500</v>
          </cell>
          <cell r="G215">
            <v>0</v>
          </cell>
          <cell r="H215">
            <v>0</v>
          </cell>
          <cell r="I215">
            <v>0</v>
          </cell>
          <cell r="K215">
            <v>0</v>
          </cell>
          <cell r="L215">
            <v>0</v>
          </cell>
          <cell r="M215">
            <v>0</v>
          </cell>
          <cell r="O215">
            <v>18.065797</v>
          </cell>
          <cell r="P215">
            <v>18065797</v>
          </cell>
          <cell r="Q215">
            <v>2252.287237983408</v>
          </cell>
        </row>
        <row r="216">
          <cell r="A216">
            <v>12058068</v>
          </cell>
          <cell r="B216" t="str">
            <v>Morlupo</v>
          </cell>
          <cell r="C216">
            <v>8476</v>
          </cell>
          <cell r="D216">
            <v>24084500</v>
          </cell>
          <cell r="G216">
            <v>0</v>
          </cell>
          <cell r="H216">
            <v>0</v>
          </cell>
          <cell r="I216">
            <v>0</v>
          </cell>
          <cell r="K216">
            <v>0</v>
          </cell>
          <cell r="L216">
            <v>0</v>
          </cell>
          <cell r="M216">
            <v>0</v>
          </cell>
          <cell r="O216">
            <v>14.361613</v>
          </cell>
          <cell r="P216">
            <v>14361613</v>
          </cell>
          <cell r="Q216">
            <v>5054.2478269426401</v>
          </cell>
        </row>
        <row r="217">
          <cell r="A217">
            <v>12060045</v>
          </cell>
          <cell r="B217" t="str">
            <v>Morolo</v>
          </cell>
          <cell r="C217">
            <v>3164</v>
          </cell>
          <cell r="D217">
            <v>26571500</v>
          </cell>
          <cell r="G217">
            <v>2.4160219999999999</v>
          </cell>
          <cell r="H217">
            <v>2416022</v>
          </cell>
          <cell r="I217">
            <v>287.68769576425871</v>
          </cell>
          <cell r="K217">
            <v>0</v>
          </cell>
          <cell r="L217">
            <v>0</v>
          </cell>
          <cell r="M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A218">
            <v>12057045</v>
          </cell>
          <cell r="B218" t="str">
            <v>Morro Reatino</v>
          </cell>
          <cell r="C218">
            <v>340</v>
          </cell>
          <cell r="D218">
            <v>15735000</v>
          </cell>
          <cell r="G218">
            <v>0</v>
          </cell>
          <cell r="H218">
            <v>0</v>
          </cell>
          <cell r="I218">
            <v>0</v>
          </cell>
          <cell r="K218">
            <v>0</v>
          </cell>
          <cell r="L218">
            <v>0</v>
          </cell>
          <cell r="M218">
            <v>0</v>
          </cell>
          <cell r="O218">
            <v>14.673772</v>
          </cell>
          <cell r="P218">
            <v>14673772</v>
          </cell>
          <cell r="Q218">
            <v>317.06911217032092</v>
          </cell>
        </row>
        <row r="219">
          <cell r="A219">
            <v>12058069</v>
          </cell>
          <cell r="B219" t="str">
            <v>Nazzano</v>
          </cell>
          <cell r="C219">
            <v>1323</v>
          </cell>
          <cell r="D219">
            <v>12397200</v>
          </cell>
          <cell r="G219">
            <v>0</v>
          </cell>
          <cell r="H219">
            <v>0</v>
          </cell>
          <cell r="I219">
            <v>0</v>
          </cell>
          <cell r="K219">
            <v>0</v>
          </cell>
          <cell r="L219">
            <v>0</v>
          </cell>
          <cell r="M219">
            <v>0</v>
          </cell>
          <cell r="O219">
            <v>11.669362</v>
          </cell>
          <cell r="P219">
            <v>11669362</v>
          </cell>
          <cell r="Q219">
            <v>1245.3268420288452</v>
          </cell>
        </row>
        <row r="220">
          <cell r="A220">
            <v>12058070</v>
          </cell>
          <cell r="B220" t="str">
            <v>Nemi</v>
          </cell>
          <cell r="C220">
            <v>1870</v>
          </cell>
          <cell r="D220">
            <v>7325100</v>
          </cell>
          <cell r="G220">
            <v>0</v>
          </cell>
          <cell r="H220">
            <v>0</v>
          </cell>
          <cell r="I220">
            <v>0</v>
          </cell>
          <cell r="K220">
            <v>0</v>
          </cell>
          <cell r="L220">
            <v>0</v>
          </cell>
          <cell r="M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12056039</v>
          </cell>
          <cell r="B221" t="str">
            <v>Nepi</v>
          </cell>
          <cell r="C221">
            <v>9467</v>
          </cell>
          <cell r="D221">
            <v>83711000</v>
          </cell>
          <cell r="G221">
            <v>0</v>
          </cell>
          <cell r="H221">
            <v>0</v>
          </cell>
          <cell r="I221">
            <v>0</v>
          </cell>
          <cell r="K221">
            <v>0</v>
          </cell>
          <cell r="L221">
            <v>0</v>
          </cell>
          <cell r="M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A222">
            <v>12058071</v>
          </cell>
          <cell r="B222" t="str">
            <v>Nerola</v>
          </cell>
          <cell r="C222">
            <v>1906</v>
          </cell>
          <cell r="D222">
            <v>17096300</v>
          </cell>
          <cell r="G222">
            <v>0</v>
          </cell>
          <cell r="H222">
            <v>0</v>
          </cell>
          <cell r="I222">
            <v>0</v>
          </cell>
          <cell r="K222">
            <v>0</v>
          </cell>
          <cell r="L222">
            <v>0</v>
          </cell>
          <cell r="M222">
            <v>0</v>
          </cell>
          <cell r="O222">
            <v>16.358191999999999</v>
          </cell>
          <cell r="P222">
            <v>16358191.999999998</v>
          </cell>
          <cell r="Q222">
            <v>1823.7112095599632</v>
          </cell>
        </row>
        <row r="223">
          <cell r="A223">
            <v>12057046</v>
          </cell>
          <cell r="B223" t="str">
            <v>Nespolo</v>
          </cell>
          <cell r="C223">
            <v>195</v>
          </cell>
          <cell r="D223">
            <v>8646900</v>
          </cell>
          <cell r="G223">
            <v>0</v>
          </cell>
          <cell r="H223">
            <v>0</v>
          </cell>
          <cell r="I223">
            <v>0</v>
          </cell>
          <cell r="K223">
            <v>0</v>
          </cell>
          <cell r="L223">
            <v>0</v>
          </cell>
          <cell r="M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12058072</v>
          </cell>
          <cell r="B224" t="str">
            <v>Nettuno</v>
          </cell>
          <cell r="C224">
            <v>48237</v>
          </cell>
          <cell r="D224">
            <v>71642600</v>
          </cell>
          <cell r="G224">
            <v>0</v>
          </cell>
          <cell r="H224">
            <v>0</v>
          </cell>
          <cell r="I224">
            <v>0</v>
          </cell>
          <cell r="K224">
            <v>0</v>
          </cell>
          <cell r="L224">
            <v>0</v>
          </cell>
          <cell r="M224">
            <v>0</v>
          </cell>
          <cell r="O224">
            <v>30.880427999999998</v>
          </cell>
          <cell r="P224">
            <v>30880428</v>
          </cell>
          <cell r="Q224">
            <v>20791.808301708759</v>
          </cell>
        </row>
        <row r="225">
          <cell r="A225">
            <v>12059016</v>
          </cell>
          <cell r="B225" t="str">
            <v>Norma</v>
          </cell>
          <cell r="C225">
            <v>3679</v>
          </cell>
          <cell r="D225">
            <v>31221999.999999996</v>
          </cell>
          <cell r="G225">
            <v>0</v>
          </cell>
          <cell r="H225">
            <v>0</v>
          </cell>
          <cell r="I225">
            <v>0</v>
          </cell>
          <cell r="K225">
            <v>0</v>
          </cell>
          <cell r="L225">
            <v>0</v>
          </cell>
          <cell r="M225">
            <v>0</v>
          </cell>
          <cell r="O225">
            <v>2.4262969999999999</v>
          </cell>
          <cell r="P225">
            <v>2426297</v>
          </cell>
          <cell r="Q225">
            <v>285.89925895202106</v>
          </cell>
        </row>
        <row r="226">
          <cell r="A226">
            <v>12058073</v>
          </cell>
          <cell r="B226" t="str">
            <v>Olevano Romano</v>
          </cell>
          <cell r="C226">
            <v>6353</v>
          </cell>
          <cell r="D226">
            <v>26160200</v>
          </cell>
          <cell r="G226">
            <v>0</v>
          </cell>
          <cell r="H226">
            <v>0</v>
          </cell>
          <cell r="I226">
            <v>0</v>
          </cell>
          <cell r="K226">
            <v>0</v>
          </cell>
          <cell r="L226">
            <v>0</v>
          </cell>
          <cell r="M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12056040</v>
          </cell>
          <cell r="B227" t="str">
            <v>Onano</v>
          </cell>
          <cell r="C227">
            <v>890</v>
          </cell>
          <cell r="D227">
            <v>24510500</v>
          </cell>
          <cell r="G227">
            <v>0</v>
          </cell>
          <cell r="H227">
            <v>0</v>
          </cell>
          <cell r="I227">
            <v>0</v>
          </cell>
          <cell r="K227">
            <v>0</v>
          </cell>
          <cell r="L227">
            <v>0</v>
          </cell>
          <cell r="M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A228">
            <v>12056041</v>
          </cell>
          <cell r="B228" t="str">
            <v>Oriolo Romano</v>
          </cell>
          <cell r="C228">
            <v>3699</v>
          </cell>
          <cell r="D228">
            <v>19311300.000000004</v>
          </cell>
          <cell r="G228">
            <v>0</v>
          </cell>
          <cell r="H228">
            <v>0</v>
          </cell>
          <cell r="I228">
            <v>0</v>
          </cell>
          <cell r="K228">
            <v>0</v>
          </cell>
          <cell r="L228">
            <v>0</v>
          </cell>
          <cell r="M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12056042</v>
          </cell>
          <cell r="B229" t="str">
            <v>Orte</v>
          </cell>
          <cell r="C229">
            <v>9087</v>
          </cell>
          <cell r="D229">
            <v>69560000</v>
          </cell>
          <cell r="G229">
            <v>0</v>
          </cell>
          <cell r="H229">
            <v>0</v>
          </cell>
          <cell r="I229">
            <v>0</v>
          </cell>
          <cell r="K229">
            <v>0</v>
          </cell>
          <cell r="L229">
            <v>0</v>
          </cell>
          <cell r="M229">
            <v>0</v>
          </cell>
          <cell r="O229">
            <v>8.9383280000000003</v>
          </cell>
          <cell r="P229">
            <v>8938328</v>
          </cell>
          <cell r="Q229">
            <v>1167.6622561242093</v>
          </cell>
        </row>
        <row r="230">
          <cell r="A230">
            <v>12057047</v>
          </cell>
          <cell r="B230" t="str">
            <v>Orvinio</v>
          </cell>
          <cell r="C230">
            <v>392</v>
          </cell>
          <cell r="D230">
            <v>24689100</v>
          </cell>
          <cell r="G230">
            <v>0</v>
          </cell>
          <cell r="H230">
            <v>0</v>
          </cell>
          <cell r="I230">
            <v>0</v>
          </cell>
          <cell r="K230">
            <v>0</v>
          </cell>
          <cell r="L230">
            <v>0</v>
          </cell>
          <cell r="M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12057048</v>
          </cell>
          <cell r="B231" t="str">
            <v>Paganico Sabino</v>
          </cell>
          <cell r="C231">
            <v>157</v>
          </cell>
          <cell r="D231">
            <v>9314000</v>
          </cell>
          <cell r="G231">
            <v>0</v>
          </cell>
          <cell r="H231">
            <v>0</v>
          </cell>
          <cell r="I231">
            <v>0</v>
          </cell>
          <cell r="K231">
            <v>0</v>
          </cell>
          <cell r="L231">
            <v>0</v>
          </cell>
          <cell r="M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A232">
            <v>12058074</v>
          </cell>
          <cell r="B232" t="str">
            <v>Palestrina</v>
          </cell>
          <cell r="C232">
            <v>22138</v>
          </cell>
          <cell r="D232">
            <v>47017300</v>
          </cell>
          <cell r="G232">
            <v>0</v>
          </cell>
          <cell r="H232">
            <v>0</v>
          </cell>
          <cell r="I232">
            <v>0</v>
          </cell>
          <cell r="K232">
            <v>0</v>
          </cell>
          <cell r="L232">
            <v>0</v>
          </cell>
          <cell r="M232">
            <v>0</v>
          </cell>
          <cell r="O232">
            <v>10.41672</v>
          </cell>
          <cell r="P232">
            <v>10416720</v>
          </cell>
          <cell r="Q232">
            <v>4904.6914084815589</v>
          </cell>
        </row>
        <row r="233">
          <cell r="A233">
            <v>12060046</v>
          </cell>
          <cell r="B233" t="str">
            <v>Paliano</v>
          </cell>
          <cell r="C233">
            <v>7877</v>
          </cell>
          <cell r="D233">
            <v>70637400</v>
          </cell>
          <cell r="G233">
            <v>7.2019000000000002</v>
          </cell>
          <cell r="H233">
            <v>7201900</v>
          </cell>
          <cell r="I233">
            <v>803.1066587954823</v>
          </cell>
          <cell r="K233">
            <v>0</v>
          </cell>
          <cell r="L233">
            <v>0</v>
          </cell>
          <cell r="M233">
            <v>0</v>
          </cell>
          <cell r="O233">
            <v>12.538226999999999</v>
          </cell>
          <cell r="P233">
            <v>12538227</v>
          </cell>
          <cell r="Q233">
            <v>1398.1773689150507</v>
          </cell>
        </row>
        <row r="234">
          <cell r="A234">
            <v>12058075</v>
          </cell>
          <cell r="B234" t="str">
            <v>Palombara Sabina</v>
          </cell>
          <cell r="C234">
            <v>12988</v>
          </cell>
          <cell r="D234">
            <v>75804100</v>
          </cell>
          <cell r="G234">
            <v>0</v>
          </cell>
          <cell r="H234">
            <v>0</v>
          </cell>
          <cell r="I234">
            <v>0</v>
          </cell>
          <cell r="K234">
            <v>0</v>
          </cell>
          <cell r="L234">
            <v>0</v>
          </cell>
          <cell r="M234">
            <v>0</v>
          </cell>
          <cell r="O234">
            <v>64.411045999999999</v>
          </cell>
          <cell r="P234">
            <v>64411046</v>
          </cell>
          <cell r="Q234">
            <v>11035.955382993796</v>
          </cell>
        </row>
        <row r="235">
          <cell r="A235">
            <v>12060047</v>
          </cell>
          <cell r="B235" t="str">
            <v>Pastena</v>
          </cell>
          <cell r="C235">
            <v>1284</v>
          </cell>
          <cell r="D235">
            <v>42161300.000000007</v>
          </cell>
          <cell r="G235">
            <v>6.2468029999999999</v>
          </cell>
          <cell r="H235">
            <v>6246803</v>
          </cell>
          <cell r="I235">
            <v>190.24306774221856</v>
          </cell>
          <cell r="K235">
            <v>0</v>
          </cell>
          <cell r="L235">
            <v>0</v>
          </cell>
          <cell r="M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12060048</v>
          </cell>
          <cell r="B236" t="str">
            <v>Patrica</v>
          </cell>
          <cell r="C236">
            <v>3061</v>
          </cell>
          <cell r="D236">
            <v>27307700</v>
          </cell>
          <cell r="G236">
            <v>2.8367309999999999</v>
          </cell>
          <cell r="H236">
            <v>2836731</v>
          </cell>
          <cell r="I236">
            <v>317.97747855000608</v>
          </cell>
          <cell r="K236">
            <v>0</v>
          </cell>
          <cell r="L236">
            <v>0</v>
          </cell>
          <cell r="M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12058076</v>
          </cell>
          <cell r="B237" t="str">
            <v>Percile</v>
          </cell>
          <cell r="C237">
            <v>221</v>
          </cell>
          <cell r="D237">
            <v>17758000</v>
          </cell>
          <cell r="G237">
            <v>0</v>
          </cell>
          <cell r="H237">
            <v>0</v>
          </cell>
          <cell r="I237">
            <v>0</v>
          </cell>
          <cell r="K237">
            <v>0</v>
          </cell>
          <cell r="L237">
            <v>0</v>
          </cell>
          <cell r="M237">
            <v>0</v>
          </cell>
          <cell r="O237">
            <v>7.3238570000000003</v>
          </cell>
          <cell r="P237">
            <v>7323857</v>
          </cell>
          <cell r="Q237">
            <v>91.146097364568078</v>
          </cell>
        </row>
        <row r="238">
          <cell r="A238">
            <v>12057049</v>
          </cell>
          <cell r="B238" t="str">
            <v>Pescorocchiano</v>
          </cell>
          <cell r="C238">
            <v>1824</v>
          </cell>
          <cell r="D238">
            <v>94777300</v>
          </cell>
          <cell r="G238">
            <v>0</v>
          </cell>
          <cell r="H238">
            <v>0</v>
          </cell>
          <cell r="I238">
            <v>0</v>
          </cell>
          <cell r="K238">
            <v>0</v>
          </cell>
          <cell r="L238">
            <v>0</v>
          </cell>
          <cell r="M238">
            <v>0</v>
          </cell>
          <cell r="O238">
            <v>22.141195</v>
          </cell>
          <cell r="P238">
            <v>22141195</v>
          </cell>
          <cell r="Q238">
            <v>426.10983516095098</v>
          </cell>
        </row>
        <row r="239">
          <cell r="A239">
            <v>12060049</v>
          </cell>
          <cell r="B239" t="str">
            <v>Pescosolido</v>
          </cell>
          <cell r="C239">
            <v>1390</v>
          </cell>
          <cell r="D239">
            <v>44897400</v>
          </cell>
          <cell r="G239">
            <v>0</v>
          </cell>
          <cell r="H239">
            <v>0</v>
          </cell>
          <cell r="I239">
            <v>0</v>
          </cell>
          <cell r="K239">
            <v>0</v>
          </cell>
          <cell r="L239">
            <v>0</v>
          </cell>
          <cell r="M239">
            <v>0</v>
          </cell>
          <cell r="O239">
            <v>9.2375690000000006</v>
          </cell>
          <cell r="P239">
            <v>9237569</v>
          </cell>
          <cell r="Q239">
            <v>285.99030032919501</v>
          </cell>
        </row>
        <row r="240">
          <cell r="A240">
            <v>12057050</v>
          </cell>
          <cell r="B240" t="str">
            <v>Petrella Salto</v>
          </cell>
          <cell r="C240">
            <v>1025</v>
          </cell>
          <cell r="D240">
            <v>102932200</v>
          </cell>
          <cell r="G240">
            <v>0</v>
          </cell>
          <cell r="H240">
            <v>0</v>
          </cell>
          <cell r="I240">
            <v>0</v>
          </cell>
          <cell r="K240">
            <v>0</v>
          </cell>
          <cell r="L240">
            <v>0</v>
          </cell>
          <cell r="M240">
            <v>0</v>
          </cell>
          <cell r="O240">
            <v>66.695967999999993</v>
          </cell>
          <cell r="P240">
            <v>66695967.999999993</v>
          </cell>
          <cell r="Q240">
            <v>664.15919605332431</v>
          </cell>
        </row>
        <row r="241">
          <cell r="A241">
            <v>12056043</v>
          </cell>
          <cell r="B241" t="str">
            <v>Piansano</v>
          </cell>
          <cell r="C241">
            <v>1998</v>
          </cell>
          <cell r="D241">
            <v>26605500.000000004</v>
          </cell>
          <cell r="G241">
            <v>0</v>
          </cell>
          <cell r="H241">
            <v>0</v>
          </cell>
          <cell r="I241">
            <v>0</v>
          </cell>
          <cell r="K241">
            <v>0</v>
          </cell>
          <cell r="L241">
            <v>0</v>
          </cell>
          <cell r="M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>
            <v>12060050</v>
          </cell>
          <cell r="B242" t="str">
            <v>Picinisco</v>
          </cell>
          <cell r="C242">
            <v>1098</v>
          </cell>
          <cell r="D242">
            <v>62149300.000000007</v>
          </cell>
          <cell r="G242">
            <v>0</v>
          </cell>
          <cell r="H242">
            <v>0</v>
          </cell>
          <cell r="I242">
            <v>0</v>
          </cell>
          <cell r="K242">
            <v>0</v>
          </cell>
          <cell r="L242">
            <v>0</v>
          </cell>
          <cell r="M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12060051</v>
          </cell>
          <cell r="B243" t="str">
            <v>Pico</v>
          </cell>
          <cell r="C243">
            <v>2625</v>
          </cell>
          <cell r="D243">
            <v>32931799.999999996</v>
          </cell>
          <cell r="G243">
            <v>3.9995099999999999</v>
          </cell>
          <cell r="H243">
            <v>3999510</v>
          </cell>
          <cell r="I243">
            <v>318.80169775110994</v>
          </cell>
          <cell r="K243">
            <v>0</v>
          </cell>
          <cell r="L243">
            <v>0</v>
          </cell>
          <cell r="M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A244">
            <v>12060052</v>
          </cell>
          <cell r="B244" t="str">
            <v>Piedimonte San Germano</v>
          </cell>
          <cell r="C244">
            <v>6297</v>
          </cell>
          <cell r="D244">
            <v>17324700</v>
          </cell>
          <cell r="G244">
            <v>14.785125000000001</v>
          </cell>
          <cell r="H244">
            <v>14785125</v>
          </cell>
          <cell r="I244">
            <v>5373.9419513757812</v>
          </cell>
          <cell r="K244">
            <v>0</v>
          </cell>
          <cell r="L244">
            <v>0</v>
          </cell>
          <cell r="M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>
            <v>12060053</v>
          </cell>
          <cell r="B245" t="str">
            <v>Piglio</v>
          </cell>
          <cell r="C245">
            <v>4331</v>
          </cell>
          <cell r="D245">
            <v>35381800</v>
          </cell>
          <cell r="G245">
            <v>0</v>
          </cell>
          <cell r="H245">
            <v>0</v>
          </cell>
          <cell r="I245">
            <v>0</v>
          </cell>
          <cell r="K245">
            <v>0</v>
          </cell>
          <cell r="L245">
            <v>0</v>
          </cell>
          <cell r="M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>
            <v>12060054</v>
          </cell>
          <cell r="B246" t="str">
            <v>Pignataro Interamna</v>
          </cell>
          <cell r="C246">
            <v>2403</v>
          </cell>
          <cell r="D246">
            <v>24406200</v>
          </cell>
          <cell r="G246">
            <v>24.005389000000001</v>
          </cell>
          <cell r="H246">
            <v>24005389</v>
          </cell>
          <cell r="I246">
            <v>2363.536714728225</v>
          </cell>
          <cell r="K246">
            <v>0</v>
          </cell>
          <cell r="L246">
            <v>0</v>
          </cell>
          <cell r="M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A247">
            <v>12058077</v>
          </cell>
          <cell r="B247" t="str">
            <v>Pisoniano</v>
          </cell>
          <cell r="C247">
            <v>732</v>
          </cell>
          <cell r="D247">
            <v>12920200</v>
          </cell>
          <cell r="G247">
            <v>0</v>
          </cell>
          <cell r="H247">
            <v>0</v>
          </cell>
          <cell r="I247">
            <v>0</v>
          </cell>
          <cell r="K247">
            <v>0</v>
          </cell>
          <cell r="L247">
            <v>0</v>
          </cell>
          <cell r="M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A248">
            <v>12060055</v>
          </cell>
          <cell r="B248" t="str">
            <v>Pofi</v>
          </cell>
          <cell r="C248">
            <v>3878</v>
          </cell>
          <cell r="D248">
            <v>30681400</v>
          </cell>
          <cell r="G248">
            <v>27.799603999999999</v>
          </cell>
          <cell r="H248">
            <v>27799604</v>
          </cell>
          <cell r="I248">
            <v>3513.7530983592669</v>
          </cell>
          <cell r="K248">
            <v>0</v>
          </cell>
          <cell r="L248">
            <v>0</v>
          </cell>
          <cell r="M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A249">
            <v>12057051</v>
          </cell>
          <cell r="B249" t="str">
            <v>Poggio Bustone</v>
          </cell>
          <cell r="C249">
            <v>1965</v>
          </cell>
          <cell r="D249">
            <v>22381900</v>
          </cell>
          <cell r="G249">
            <v>0</v>
          </cell>
          <cell r="H249">
            <v>0</v>
          </cell>
          <cell r="I249">
            <v>0</v>
          </cell>
          <cell r="K249">
            <v>0</v>
          </cell>
          <cell r="L249">
            <v>0</v>
          </cell>
          <cell r="M249">
            <v>0</v>
          </cell>
          <cell r="O249">
            <v>19.513303000000001</v>
          </cell>
          <cell r="P249">
            <v>19513303</v>
          </cell>
          <cell r="Q249">
            <v>1713.153950066795</v>
          </cell>
        </row>
        <row r="250">
          <cell r="A250">
            <v>12057052</v>
          </cell>
          <cell r="B250" t="str">
            <v>Poggio Catino</v>
          </cell>
          <cell r="C250">
            <v>1275</v>
          </cell>
          <cell r="D250">
            <v>14981600</v>
          </cell>
          <cell r="G250">
            <v>0</v>
          </cell>
          <cell r="H250">
            <v>0</v>
          </cell>
          <cell r="I250">
            <v>0</v>
          </cell>
          <cell r="K250">
            <v>0</v>
          </cell>
          <cell r="L250">
            <v>0</v>
          </cell>
          <cell r="M250">
            <v>0</v>
          </cell>
          <cell r="O250">
            <v>7.8748509999999996</v>
          </cell>
          <cell r="P250">
            <v>7874851</v>
          </cell>
          <cell r="Q250">
            <v>670.18442789822188</v>
          </cell>
        </row>
        <row r="251">
          <cell r="A251">
            <v>12057053</v>
          </cell>
          <cell r="B251" t="str">
            <v>Poggio Mirteto</v>
          </cell>
          <cell r="C251">
            <v>6124</v>
          </cell>
          <cell r="D251">
            <v>26395300.000000004</v>
          </cell>
          <cell r="G251">
            <v>0</v>
          </cell>
          <cell r="H251">
            <v>0</v>
          </cell>
          <cell r="I251">
            <v>0</v>
          </cell>
          <cell r="K251">
            <v>0</v>
          </cell>
          <cell r="L251">
            <v>0</v>
          </cell>
          <cell r="M251">
            <v>0</v>
          </cell>
          <cell r="O251">
            <v>16.808335</v>
          </cell>
          <cell r="P251">
            <v>16808335</v>
          </cell>
          <cell r="Q251">
            <v>3899.7186446071833</v>
          </cell>
        </row>
        <row r="252">
          <cell r="A252">
            <v>12057054</v>
          </cell>
          <cell r="B252" t="str">
            <v>Poggio Moiano</v>
          </cell>
          <cell r="C252">
            <v>2790</v>
          </cell>
          <cell r="D252">
            <v>26947300</v>
          </cell>
          <cell r="G252">
            <v>0</v>
          </cell>
          <cell r="H252">
            <v>0</v>
          </cell>
          <cell r="I252">
            <v>0</v>
          </cell>
          <cell r="K252">
            <v>0</v>
          </cell>
          <cell r="L252">
            <v>0</v>
          </cell>
          <cell r="M252">
            <v>0</v>
          </cell>
          <cell r="O252">
            <v>1.2091590000000001</v>
          </cell>
          <cell r="P252">
            <v>1209159</v>
          </cell>
          <cell r="Q252">
            <v>125.1907838633184</v>
          </cell>
        </row>
        <row r="253">
          <cell r="A253">
            <v>12057055</v>
          </cell>
          <cell r="B253" t="str">
            <v>Poggio Nativo</v>
          </cell>
          <cell r="C253">
            <v>2560</v>
          </cell>
          <cell r="D253">
            <v>16499800</v>
          </cell>
          <cell r="G253">
            <v>0</v>
          </cell>
          <cell r="H253">
            <v>0</v>
          </cell>
          <cell r="I253">
            <v>0</v>
          </cell>
          <cell r="K253">
            <v>0</v>
          </cell>
          <cell r="L253">
            <v>0</v>
          </cell>
          <cell r="M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A254">
            <v>12057056</v>
          </cell>
          <cell r="B254" t="str">
            <v>Poggio San Lorenzo</v>
          </cell>
          <cell r="C254">
            <v>547</v>
          </cell>
          <cell r="D254">
            <v>8669700</v>
          </cell>
          <cell r="G254">
            <v>0</v>
          </cell>
          <cell r="H254">
            <v>0</v>
          </cell>
          <cell r="I254">
            <v>0</v>
          </cell>
          <cell r="K254">
            <v>0</v>
          </cell>
          <cell r="L254">
            <v>0</v>
          </cell>
          <cell r="M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A255">
            <v>12058078</v>
          </cell>
          <cell r="B255" t="str">
            <v>Poli</v>
          </cell>
          <cell r="C255">
            <v>2208</v>
          </cell>
          <cell r="D255">
            <v>21745200</v>
          </cell>
          <cell r="G255">
            <v>0</v>
          </cell>
          <cell r="H255">
            <v>0</v>
          </cell>
          <cell r="I255">
            <v>0</v>
          </cell>
          <cell r="K255">
            <v>0</v>
          </cell>
          <cell r="L255">
            <v>0</v>
          </cell>
          <cell r="M255">
            <v>0</v>
          </cell>
          <cell r="O255">
            <v>21.710281999999999</v>
          </cell>
          <cell r="P255">
            <v>21710282</v>
          </cell>
          <cell r="Q255">
            <v>2204.4544384967717</v>
          </cell>
        </row>
        <row r="256">
          <cell r="A256">
            <v>12058079</v>
          </cell>
          <cell r="B256" t="str">
            <v>Pomezia</v>
          </cell>
          <cell r="C256">
            <v>64451</v>
          </cell>
          <cell r="D256">
            <v>86574200</v>
          </cell>
          <cell r="G256">
            <v>0</v>
          </cell>
          <cell r="H256">
            <v>0</v>
          </cell>
          <cell r="I256">
            <v>0</v>
          </cell>
          <cell r="K256">
            <v>0</v>
          </cell>
          <cell r="L256">
            <v>0</v>
          </cell>
          <cell r="M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A257">
            <v>12060056</v>
          </cell>
          <cell r="B257" t="str">
            <v>Pontecorvo</v>
          </cell>
          <cell r="C257">
            <v>12198</v>
          </cell>
          <cell r="D257">
            <v>88802100</v>
          </cell>
          <cell r="G257">
            <v>47.770305999999998</v>
          </cell>
          <cell r="H257">
            <v>47770306</v>
          </cell>
          <cell r="I257">
            <v>6561.8064503879978</v>
          </cell>
          <cell r="K257">
            <v>0</v>
          </cell>
          <cell r="L257">
            <v>0</v>
          </cell>
          <cell r="M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12059017</v>
          </cell>
          <cell r="B258" t="str">
            <v>Pontinia</v>
          </cell>
          <cell r="C258">
            <v>15080</v>
          </cell>
          <cell r="D258">
            <v>112104300.00000001</v>
          </cell>
          <cell r="G258">
            <v>0</v>
          </cell>
          <cell r="H258">
            <v>0</v>
          </cell>
          <cell r="I258">
            <v>0</v>
          </cell>
          <cell r="K258">
            <v>0</v>
          </cell>
          <cell r="L258">
            <v>0</v>
          </cell>
          <cell r="M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A259">
            <v>12058080</v>
          </cell>
          <cell r="B259" t="str">
            <v>Ponzano Romano</v>
          </cell>
          <cell r="C259">
            <v>1245</v>
          </cell>
          <cell r="D259">
            <v>19519900</v>
          </cell>
          <cell r="G259">
            <v>0</v>
          </cell>
          <cell r="H259">
            <v>0</v>
          </cell>
          <cell r="I259">
            <v>0</v>
          </cell>
          <cell r="K259">
            <v>0</v>
          </cell>
          <cell r="L259">
            <v>0</v>
          </cell>
          <cell r="M259">
            <v>0</v>
          </cell>
          <cell r="O259">
            <v>7.8158219999999998</v>
          </cell>
          <cell r="P259">
            <v>7815822</v>
          </cell>
          <cell r="Q259">
            <v>498.50144672872301</v>
          </cell>
        </row>
        <row r="260">
          <cell r="A260">
            <v>12057057</v>
          </cell>
          <cell r="B260" t="str">
            <v>Posta</v>
          </cell>
          <cell r="C260">
            <v>554</v>
          </cell>
          <cell r="D260">
            <v>66014300.000000007</v>
          </cell>
          <cell r="G260">
            <v>0</v>
          </cell>
          <cell r="H260">
            <v>0</v>
          </cell>
          <cell r="I260">
            <v>0</v>
          </cell>
          <cell r="K260">
            <v>0</v>
          </cell>
          <cell r="L260">
            <v>0</v>
          </cell>
          <cell r="M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A261">
            <v>12060057</v>
          </cell>
          <cell r="B261" t="str">
            <v>Posta Fibreno</v>
          </cell>
          <cell r="C261">
            <v>1027</v>
          </cell>
          <cell r="D261">
            <v>9804500</v>
          </cell>
          <cell r="G261">
            <v>0</v>
          </cell>
          <cell r="H261">
            <v>0</v>
          </cell>
          <cell r="I261">
            <v>0</v>
          </cell>
          <cell r="K261">
            <v>0</v>
          </cell>
          <cell r="L261">
            <v>0</v>
          </cell>
          <cell r="M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A262">
            <v>12057058</v>
          </cell>
          <cell r="B262" t="str">
            <v>Pozzaglia Sabina</v>
          </cell>
          <cell r="C262">
            <v>310</v>
          </cell>
          <cell r="D262">
            <v>24979200.000000004</v>
          </cell>
          <cell r="G262">
            <v>0</v>
          </cell>
          <cell r="H262">
            <v>0</v>
          </cell>
          <cell r="I262">
            <v>0</v>
          </cell>
          <cell r="K262">
            <v>0</v>
          </cell>
          <cell r="L262">
            <v>0</v>
          </cell>
          <cell r="M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A263">
            <v>12059019</v>
          </cell>
          <cell r="B263" t="str">
            <v>Priverno</v>
          </cell>
          <cell r="C263">
            <v>13775</v>
          </cell>
          <cell r="D263">
            <v>56981800</v>
          </cell>
          <cell r="G263">
            <v>0</v>
          </cell>
          <cell r="H263">
            <v>0</v>
          </cell>
          <cell r="I263">
            <v>0</v>
          </cell>
          <cell r="K263">
            <v>0</v>
          </cell>
          <cell r="L263">
            <v>0</v>
          </cell>
          <cell r="M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A264">
            <v>12056044</v>
          </cell>
          <cell r="B264" t="str">
            <v>Proceno</v>
          </cell>
          <cell r="C264">
            <v>530</v>
          </cell>
          <cell r="D264">
            <v>42015000</v>
          </cell>
          <cell r="G264">
            <v>0</v>
          </cell>
          <cell r="H264">
            <v>0</v>
          </cell>
          <cell r="I264">
            <v>0</v>
          </cell>
          <cell r="K264">
            <v>0</v>
          </cell>
          <cell r="L264">
            <v>0</v>
          </cell>
          <cell r="M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A265">
            <v>12059020</v>
          </cell>
          <cell r="B265" t="str">
            <v>Prossedi</v>
          </cell>
          <cell r="C265">
            <v>1141</v>
          </cell>
          <cell r="D265">
            <v>35366800</v>
          </cell>
          <cell r="G265">
            <v>0</v>
          </cell>
          <cell r="H265">
            <v>0</v>
          </cell>
          <cell r="I265">
            <v>0</v>
          </cell>
          <cell r="K265">
            <v>0</v>
          </cell>
          <cell r="L265">
            <v>0</v>
          </cell>
          <cell r="M265">
            <v>0</v>
          </cell>
          <cell r="O265">
            <v>0</v>
          </cell>
          <cell r="P265">
            <v>0</v>
          </cell>
          <cell r="Q265">
            <v>0</v>
          </cell>
        </row>
        <row r="266">
          <cell r="A266">
            <v>12058081</v>
          </cell>
          <cell r="B266" t="str">
            <v>Riano</v>
          </cell>
          <cell r="C266">
            <v>10417</v>
          </cell>
          <cell r="D266">
            <v>25430900</v>
          </cell>
          <cell r="G266">
            <v>0</v>
          </cell>
          <cell r="H266">
            <v>0</v>
          </cell>
          <cell r="I266">
            <v>0</v>
          </cell>
          <cell r="K266">
            <v>0</v>
          </cell>
          <cell r="L266">
            <v>0</v>
          </cell>
          <cell r="M266">
            <v>0</v>
          </cell>
          <cell r="O266">
            <v>25.448378000000002</v>
          </cell>
          <cell r="P266">
            <v>25448378</v>
          </cell>
          <cell r="Q266">
            <v>10424.159334746311</v>
          </cell>
        </row>
        <row r="267">
          <cell r="A267">
            <v>12057059</v>
          </cell>
          <cell r="B267" t="str">
            <v>Rieti</v>
          </cell>
          <cell r="C267">
            <v>45286</v>
          </cell>
          <cell r="D267">
            <v>206460800</v>
          </cell>
          <cell r="G267">
            <v>0</v>
          </cell>
          <cell r="H267">
            <v>0</v>
          </cell>
          <cell r="I267">
            <v>0</v>
          </cell>
          <cell r="K267">
            <v>0</v>
          </cell>
          <cell r="L267">
            <v>0</v>
          </cell>
          <cell r="M267">
            <v>0</v>
          </cell>
          <cell r="O267">
            <v>41.398418999999997</v>
          </cell>
          <cell r="P267">
            <v>41398419</v>
          </cell>
          <cell r="Q267">
            <v>9080.5073061520634</v>
          </cell>
        </row>
        <row r="268">
          <cell r="A268">
            <v>12058082</v>
          </cell>
          <cell r="B268" t="str">
            <v>Rignano Flaminio</v>
          </cell>
          <cell r="C268">
            <v>10083</v>
          </cell>
          <cell r="D268">
            <v>38562400</v>
          </cell>
          <cell r="G268">
            <v>0</v>
          </cell>
          <cell r="H268">
            <v>0</v>
          </cell>
          <cell r="I268">
            <v>0</v>
          </cell>
          <cell r="K268">
            <v>0</v>
          </cell>
          <cell r="L268">
            <v>0</v>
          </cell>
          <cell r="M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A269">
            <v>12058083</v>
          </cell>
          <cell r="B269" t="str">
            <v>Riofreddo</v>
          </cell>
          <cell r="C269">
            <v>754</v>
          </cell>
          <cell r="D269">
            <v>12384500.000000002</v>
          </cell>
          <cell r="G269">
            <v>0</v>
          </cell>
          <cell r="H269">
            <v>0</v>
          </cell>
          <cell r="I269">
            <v>0</v>
          </cell>
          <cell r="K269">
            <v>0</v>
          </cell>
          <cell r="L269">
            <v>0</v>
          </cell>
          <cell r="M269">
            <v>0</v>
          </cell>
          <cell r="O269">
            <v>5.5863849999999999</v>
          </cell>
          <cell r="P269">
            <v>5586385</v>
          </cell>
          <cell r="Q269">
            <v>340.11339093221358</v>
          </cell>
        </row>
        <row r="270">
          <cell r="A270">
            <v>12060058</v>
          </cell>
          <cell r="B270" t="str">
            <v>Ripi</v>
          </cell>
          <cell r="C270">
            <v>5031</v>
          </cell>
          <cell r="D270">
            <v>31613899.999999996</v>
          </cell>
          <cell r="G270">
            <v>2.8719899999999998</v>
          </cell>
          <cell r="H270">
            <v>2871990</v>
          </cell>
          <cell r="I270">
            <v>457.04521397233503</v>
          </cell>
          <cell r="K270">
            <v>0</v>
          </cell>
          <cell r="L270">
            <v>0</v>
          </cell>
          <cell r="M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A271">
            <v>12057060</v>
          </cell>
          <cell r="B271" t="str">
            <v>Rivodutri</v>
          </cell>
          <cell r="C271">
            <v>1137</v>
          </cell>
          <cell r="D271">
            <v>26791200</v>
          </cell>
          <cell r="G271">
            <v>0</v>
          </cell>
          <cell r="H271">
            <v>0</v>
          </cell>
          <cell r="I271">
            <v>0</v>
          </cell>
          <cell r="K271">
            <v>0</v>
          </cell>
          <cell r="L271">
            <v>0</v>
          </cell>
          <cell r="M271">
            <v>0</v>
          </cell>
          <cell r="O271">
            <v>21.222901</v>
          </cell>
          <cell r="P271">
            <v>21222901</v>
          </cell>
          <cell r="Q271">
            <v>900.68524131057961</v>
          </cell>
        </row>
        <row r="272">
          <cell r="A272">
            <v>12058084</v>
          </cell>
          <cell r="B272" t="str">
            <v>Rocca Canterano</v>
          </cell>
          <cell r="C272">
            <v>171</v>
          </cell>
          <cell r="D272">
            <v>15837300</v>
          </cell>
          <cell r="G272">
            <v>0</v>
          </cell>
          <cell r="H272">
            <v>0</v>
          </cell>
          <cell r="I272">
            <v>0</v>
          </cell>
          <cell r="K272">
            <v>0</v>
          </cell>
          <cell r="L272">
            <v>0</v>
          </cell>
          <cell r="M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A273">
            <v>12060059</v>
          </cell>
          <cell r="B273" t="str">
            <v>Rocca d'Arce</v>
          </cell>
          <cell r="C273">
            <v>872</v>
          </cell>
          <cell r="D273">
            <v>11583000</v>
          </cell>
          <cell r="G273">
            <v>0</v>
          </cell>
          <cell r="H273">
            <v>0</v>
          </cell>
          <cell r="I273">
            <v>0</v>
          </cell>
          <cell r="K273">
            <v>0</v>
          </cell>
          <cell r="L273">
            <v>0</v>
          </cell>
          <cell r="M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A274">
            <v>12058085</v>
          </cell>
          <cell r="B274" t="str">
            <v>Rocca di Cave</v>
          </cell>
          <cell r="C274">
            <v>360</v>
          </cell>
          <cell r="D274">
            <v>11085600</v>
          </cell>
          <cell r="G274">
            <v>0</v>
          </cell>
          <cell r="H274">
            <v>0</v>
          </cell>
          <cell r="I274">
            <v>0</v>
          </cell>
          <cell r="K274">
            <v>0</v>
          </cell>
          <cell r="L274">
            <v>0</v>
          </cell>
          <cell r="M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A275">
            <v>12058086</v>
          </cell>
          <cell r="B275" t="str">
            <v>Rocca di Papa</v>
          </cell>
          <cell r="C275">
            <v>17648</v>
          </cell>
          <cell r="D275">
            <v>39716800</v>
          </cell>
          <cell r="G275">
            <v>0</v>
          </cell>
          <cell r="H275">
            <v>0</v>
          </cell>
          <cell r="I275">
            <v>0</v>
          </cell>
          <cell r="K275">
            <v>0</v>
          </cell>
          <cell r="L275">
            <v>0</v>
          </cell>
          <cell r="M275">
            <v>0</v>
          </cell>
          <cell r="O275">
            <v>17.357251999999999</v>
          </cell>
          <cell r="P275">
            <v>17357252</v>
          </cell>
          <cell r="Q275">
            <v>7712.6249671675469</v>
          </cell>
        </row>
        <row r="276">
          <cell r="A276">
            <v>12059022</v>
          </cell>
          <cell r="B276" t="str">
            <v>Rocca Massima</v>
          </cell>
          <cell r="C276">
            <v>1081</v>
          </cell>
          <cell r="D276">
            <v>18165900</v>
          </cell>
          <cell r="G276">
            <v>0</v>
          </cell>
          <cell r="H276">
            <v>0</v>
          </cell>
          <cell r="I276">
            <v>0</v>
          </cell>
          <cell r="K276">
            <v>0</v>
          </cell>
          <cell r="L276">
            <v>0</v>
          </cell>
          <cell r="M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A277">
            <v>12058088</v>
          </cell>
          <cell r="B277" t="str">
            <v>Rocca Priora</v>
          </cell>
          <cell r="C277">
            <v>12023</v>
          </cell>
          <cell r="D277">
            <v>28265000</v>
          </cell>
          <cell r="G277">
            <v>0</v>
          </cell>
          <cell r="H277">
            <v>0</v>
          </cell>
          <cell r="I277">
            <v>0</v>
          </cell>
          <cell r="K277">
            <v>0</v>
          </cell>
          <cell r="L277">
            <v>0</v>
          </cell>
          <cell r="M277">
            <v>0</v>
          </cell>
          <cell r="O277">
            <v>17.487628000000001</v>
          </cell>
          <cell r="P277">
            <v>17487628</v>
          </cell>
          <cell r="Q277">
            <v>7438.6609391119755</v>
          </cell>
        </row>
        <row r="278">
          <cell r="A278">
            <v>12058089</v>
          </cell>
          <cell r="B278" t="str">
            <v>Rocca Santo Stefano</v>
          </cell>
          <cell r="C278">
            <v>912</v>
          </cell>
          <cell r="D278">
            <v>9572600</v>
          </cell>
          <cell r="G278">
            <v>0</v>
          </cell>
          <cell r="H278">
            <v>0</v>
          </cell>
          <cell r="I278">
            <v>0</v>
          </cell>
          <cell r="K278">
            <v>0</v>
          </cell>
          <cell r="L278">
            <v>0</v>
          </cell>
          <cell r="M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A279">
            <v>12057062</v>
          </cell>
          <cell r="B279" t="str">
            <v>Rocca Sinibalda</v>
          </cell>
          <cell r="C279">
            <v>779</v>
          </cell>
          <cell r="D279">
            <v>49555900</v>
          </cell>
          <cell r="G279">
            <v>0</v>
          </cell>
          <cell r="H279">
            <v>0</v>
          </cell>
          <cell r="I279">
            <v>0</v>
          </cell>
          <cell r="K279">
            <v>0</v>
          </cell>
          <cell r="L279">
            <v>0</v>
          </cell>
          <cell r="M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A280">
            <v>12058087</v>
          </cell>
          <cell r="B280" t="str">
            <v>Roccagiovine</v>
          </cell>
          <cell r="C280">
            <v>243</v>
          </cell>
          <cell r="D280">
            <v>8407300</v>
          </cell>
          <cell r="G280">
            <v>0</v>
          </cell>
          <cell r="H280">
            <v>0</v>
          </cell>
          <cell r="I280">
            <v>0</v>
          </cell>
          <cell r="K280">
            <v>0</v>
          </cell>
          <cell r="L280">
            <v>0</v>
          </cell>
          <cell r="M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A281">
            <v>12059021</v>
          </cell>
          <cell r="B281" t="str">
            <v>Roccagorga</v>
          </cell>
          <cell r="C281">
            <v>4139</v>
          </cell>
          <cell r="D281">
            <v>24493100</v>
          </cell>
          <cell r="G281">
            <v>0</v>
          </cell>
          <cell r="H281">
            <v>0</v>
          </cell>
          <cell r="I281">
            <v>0</v>
          </cell>
          <cell r="K281">
            <v>0</v>
          </cell>
          <cell r="L281">
            <v>0</v>
          </cell>
          <cell r="M281">
            <v>0</v>
          </cell>
          <cell r="O281">
            <v>0</v>
          </cell>
          <cell r="P281">
            <v>0</v>
          </cell>
          <cell r="Q281">
            <v>0</v>
          </cell>
        </row>
        <row r="282">
          <cell r="A282">
            <v>12057061</v>
          </cell>
          <cell r="B282" t="str">
            <v>Roccantica</v>
          </cell>
          <cell r="C282">
            <v>542</v>
          </cell>
          <cell r="D282">
            <v>16723399.999999998</v>
          </cell>
          <cell r="G282">
            <v>0</v>
          </cell>
          <cell r="H282">
            <v>0</v>
          </cell>
          <cell r="I282">
            <v>0</v>
          </cell>
          <cell r="K282">
            <v>0</v>
          </cell>
          <cell r="L282">
            <v>0</v>
          </cell>
          <cell r="M282">
            <v>0</v>
          </cell>
          <cell r="O282">
            <v>6.5087659999999996</v>
          </cell>
          <cell r="P282">
            <v>6508766</v>
          </cell>
          <cell r="Q282">
            <v>210.94700670916203</v>
          </cell>
        </row>
        <row r="283">
          <cell r="A283">
            <v>12060060</v>
          </cell>
          <cell r="B283" t="str">
            <v>Roccasecca</v>
          </cell>
          <cell r="C283">
            <v>6754</v>
          </cell>
          <cell r="D283">
            <v>43332400</v>
          </cell>
          <cell r="G283">
            <v>24.731442000000001</v>
          </cell>
          <cell r="H283">
            <v>24731442</v>
          </cell>
          <cell r="I283">
            <v>3854.7636241703667</v>
          </cell>
          <cell r="K283">
            <v>0</v>
          </cell>
          <cell r="L283">
            <v>0</v>
          </cell>
          <cell r="M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A284">
            <v>12059023</v>
          </cell>
          <cell r="B284" t="str">
            <v>Roccasecca dei Volsci</v>
          </cell>
          <cell r="C284">
            <v>1051</v>
          </cell>
          <cell r="D284">
            <v>23503899.999999996</v>
          </cell>
          <cell r="G284">
            <v>0</v>
          </cell>
          <cell r="H284">
            <v>0</v>
          </cell>
          <cell r="I284">
            <v>0</v>
          </cell>
          <cell r="K284">
            <v>0</v>
          </cell>
          <cell r="L284">
            <v>0</v>
          </cell>
          <cell r="M284">
            <v>0</v>
          </cell>
          <cell r="O284">
            <v>0</v>
          </cell>
          <cell r="P284">
            <v>0</v>
          </cell>
          <cell r="Q284">
            <v>0</v>
          </cell>
        </row>
        <row r="285">
          <cell r="A285">
            <v>12058090</v>
          </cell>
          <cell r="B285" t="str">
            <v>Roiate</v>
          </cell>
          <cell r="C285">
            <v>634</v>
          </cell>
          <cell r="D285">
            <v>10350299.999999998</v>
          </cell>
          <cell r="G285">
            <v>0</v>
          </cell>
          <cell r="H285">
            <v>0</v>
          </cell>
          <cell r="I285">
            <v>0</v>
          </cell>
          <cell r="K285">
            <v>0</v>
          </cell>
          <cell r="L285">
            <v>0</v>
          </cell>
          <cell r="M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A286">
            <v>12058091</v>
          </cell>
          <cell r="B286" t="str">
            <v>Roma</v>
          </cell>
          <cell r="C286">
            <v>2751747</v>
          </cell>
          <cell r="D286">
            <v>1287358600</v>
          </cell>
          <cell r="G286">
            <v>0</v>
          </cell>
          <cell r="H286">
            <v>0</v>
          </cell>
          <cell r="I286">
            <v>0</v>
          </cell>
          <cell r="K286">
            <v>3</v>
          </cell>
          <cell r="L286">
            <v>3000000</v>
          </cell>
          <cell r="M286">
            <v>6412.5419288766934</v>
          </cell>
          <cell r="O286">
            <v>370.08622500000001</v>
          </cell>
          <cell r="P286">
            <v>370086225</v>
          </cell>
          <cell r="Q286">
            <v>791064.47837073146</v>
          </cell>
        </row>
        <row r="287">
          <cell r="A287">
            <v>12056045</v>
          </cell>
          <cell r="B287" t="str">
            <v>Ronciglione</v>
          </cell>
          <cell r="C287">
            <v>8429</v>
          </cell>
          <cell r="D287">
            <v>52526700</v>
          </cell>
          <cell r="G287">
            <v>0</v>
          </cell>
          <cell r="H287">
            <v>0</v>
          </cell>
          <cell r="I287">
            <v>0</v>
          </cell>
          <cell r="K287">
            <v>0</v>
          </cell>
          <cell r="L287">
            <v>0</v>
          </cell>
          <cell r="M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A288">
            <v>12058092</v>
          </cell>
          <cell r="B288" t="str">
            <v>Roviano</v>
          </cell>
          <cell r="C288">
            <v>1229</v>
          </cell>
          <cell r="D288">
            <v>8501700</v>
          </cell>
          <cell r="G288">
            <v>0</v>
          </cell>
          <cell r="H288">
            <v>0</v>
          </cell>
          <cell r="I288">
            <v>0</v>
          </cell>
          <cell r="K288">
            <v>0</v>
          </cell>
          <cell r="L288">
            <v>0</v>
          </cell>
          <cell r="M288">
            <v>0</v>
          </cell>
          <cell r="O288">
            <v>8.501576</v>
          </cell>
          <cell r="P288">
            <v>8501576</v>
          </cell>
          <cell r="Q288">
            <v>1228.9820746438947</v>
          </cell>
        </row>
        <row r="289">
          <cell r="A289">
            <v>12059024</v>
          </cell>
          <cell r="B289" t="str">
            <v>Sabaudia</v>
          </cell>
          <cell r="C289">
            <v>19431</v>
          </cell>
          <cell r="D289">
            <v>145374600</v>
          </cell>
          <cell r="G289">
            <v>0</v>
          </cell>
          <cell r="H289">
            <v>0</v>
          </cell>
          <cell r="I289">
            <v>0</v>
          </cell>
          <cell r="K289">
            <v>0</v>
          </cell>
          <cell r="L289">
            <v>0</v>
          </cell>
          <cell r="M289">
            <v>0</v>
          </cell>
          <cell r="O289">
            <v>80.146963999999997</v>
          </cell>
          <cell r="P289">
            <v>80146964</v>
          </cell>
          <cell r="Q289">
            <v>10712.57054178653</v>
          </cell>
        </row>
        <row r="290">
          <cell r="A290">
            <v>12058093</v>
          </cell>
          <cell r="B290" t="str">
            <v>Sacrofano</v>
          </cell>
          <cell r="C290">
            <v>7403</v>
          </cell>
          <cell r="D290">
            <v>28428800.000000004</v>
          </cell>
          <cell r="G290">
            <v>0</v>
          </cell>
          <cell r="H290">
            <v>0</v>
          </cell>
          <cell r="I290">
            <v>0</v>
          </cell>
          <cell r="K290">
            <v>0</v>
          </cell>
          <cell r="L290">
            <v>0</v>
          </cell>
          <cell r="M290">
            <v>0</v>
          </cell>
          <cell r="O290">
            <v>11.649660000000001</v>
          </cell>
          <cell r="P290">
            <v>11649660</v>
          </cell>
          <cell r="Q290">
            <v>3033.6290304198556</v>
          </cell>
        </row>
        <row r="291">
          <cell r="A291">
            <v>12057063</v>
          </cell>
          <cell r="B291" t="str">
            <v>Salisano</v>
          </cell>
          <cell r="C291">
            <v>477</v>
          </cell>
          <cell r="D291">
            <v>17596100</v>
          </cell>
          <cell r="G291">
            <v>0</v>
          </cell>
          <cell r="H291">
            <v>0</v>
          </cell>
          <cell r="I291">
            <v>0</v>
          </cell>
          <cell r="K291">
            <v>0</v>
          </cell>
          <cell r="L291">
            <v>0</v>
          </cell>
          <cell r="M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>
            <v>12058094</v>
          </cell>
          <cell r="B292" t="str">
            <v>Sambuci</v>
          </cell>
          <cell r="C292">
            <v>828</v>
          </cell>
          <cell r="D292">
            <v>8304700</v>
          </cell>
          <cell r="G292">
            <v>0</v>
          </cell>
          <cell r="H292">
            <v>0</v>
          </cell>
          <cell r="I292">
            <v>0</v>
          </cell>
          <cell r="K292">
            <v>0</v>
          </cell>
          <cell r="L292">
            <v>0</v>
          </cell>
          <cell r="M292">
            <v>0</v>
          </cell>
          <cell r="O292">
            <v>5.6748289999999999</v>
          </cell>
          <cell r="P292">
            <v>5674829</v>
          </cell>
          <cell r="Q292">
            <v>565.79508133948241</v>
          </cell>
        </row>
        <row r="293">
          <cell r="A293">
            <v>12060061</v>
          </cell>
          <cell r="B293" t="str">
            <v>San Biagio Saracinisco</v>
          </cell>
          <cell r="C293">
            <v>297</v>
          </cell>
          <cell r="D293">
            <v>31214299.999999996</v>
          </cell>
          <cell r="G293">
            <v>0</v>
          </cell>
          <cell r="H293">
            <v>0</v>
          </cell>
          <cell r="I293">
            <v>0</v>
          </cell>
          <cell r="K293">
            <v>0</v>
          </cell>
          <cell r="L293">
            <v>0</v>
          </cell>
          <cell r="M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A294">
            <v>12058119</v>
          </cell>
          <cell r="B294" t="str">
            <v>San Cesareo</v>
          </cell>
          <cell r="C294">
            <v>16223</v>
          </cell>
          <cell r="D294">
            <v>23643500</v>
          </cell>
          <cell r="G294">
            <v>0</v>
          </cell>
          <cell r="H294">
            <v>0</v>
          </cell>
          <cell r="I294">
            <v>0</v>
          </cell>
          <cell r="K294">
            <v>0</v>
          </cell>
          <cell r="L294">
            <v>0</v>
          </cell>
          <cell r="M294">
            <v>0</v>
          </cell>
          <cell r="O294">
            <v>15.421408</v>
          </cell>
          <cell r="P294">
            <v>15421408</v>
          </cell>
          <cell r="Q294">
            <v>10581.40723598452</v>
          </cell>
        </row>
        <row r="295">
          <cell r="A295">
            <v>12060062</v>
          </cell>
          <cell r="B295" t="str">
            <v>San Donato Val di Comino</v>
          </cell>
          <cell r="C295">
            <v>1860</v>
          </cell>
          <cell r="D295">
            <v>37640300</v>
          </cell>
          <cell r="G295">
            <v>0</v>
          </cell>
          <cell r="H295">
            <v>0</v>
          </cell>
          <cell r="I295">
            <v>0</v>
          </cell>
          <cell r="K295">
            <v>0</v>
          </cell>
          <cell r="L295">
            <v>0</v>
          </cell>
          <cell r="M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A296">
            <v>12059025</v>
          </cell>
          <cell r="B296" t="str">
            <v>San Felice Circeo</v>
          </cell>
          <cell r="C296">
            <v>10146</v>
          </cell>
          <cell r="D296">
            <v>32631300.000000004</v>
          </cell>
          <cell r="G296">
            <v>0</v>
          </cell>
          <cell r="H296">
            <v>0</v>
          </cell>
          <cell r="I296">
            <v>0</v>
          </cell>
          <cell r="K296">
            <v>0</v>
          </cell>
          <cell r="L296">
            <v>0</v>
          </cell>
          <cell r="M296">
            <v>0</v>
          </cell>
          <cell r="O296">
            <v>10.092962999999999</v>
          </cell>
          <cell r="P296">
            <v>10092963</v>
          </cell>
          <cell r="Q296">
            <v>3138.1894867198057</v>
          </cell>
        </row>
        <row r="297">
          <cell r="A297">
            <v>12060063</v>
          </cell>
          <cell r="B297" t="str">
            <v>San Giorgio a Liri</v>
          </cell>
          <cell r="C297">
            <v>2959</v>
          </cell>
          <cell r="D297">
            <v>15705700</v>
          </cell>
          <cell r="G297">
            <v>2.7315800000000001</v>
          </cell>
          <cell r="H297">
            <v>2731580</v>
          </cell>
          <cell r="I297">
            <v>514.63769332153288</v>
          </cell>
          <cell r="K297">
            <v>0</v>
          </cell>
          <cell r="L297">
            <v>0</v>
          </cell>
          <cell r="M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A298">
            <v>12060064</v>
          </cell>
          <cell r="B298" t="str">
            <v>San Giovanni Incarico</v>
          </cell>
          <cell r="C298">
            <v>3055</v>
          </cell>
          <cell r="D298">
            <v>24710800</v>
          </cell>
          <cell r="G298">
            <v>16.224658000000002</v>
          </cell>
          <cell r="H298">
            <v>16224658.000000002</v>
          </cell>
          <cell r="I298">
            <v>2005.8569609239685</v>
          </cell>
          <cell r="K298">
            <v>0</v>
          </cell>
          <cell r="L298">
            <v>0</v>
          </cell>
          <cell r="M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>
            <v>12058095</v>
          </cell>
          <cell r="B299" t="str">
            <v>San Gregorio da Sassola</v>
          </cell>
          <cell r="C299">
            <v>1422</v>
          </cell>
          <cell r="D299">
            <v>35450700.000000007</v>
          </cell>
          <cell r="G299">
            <v>0</v>
          </cell>
          <cell r="H299">
            <v>0</v>
          </cell>
          <cell r="I299">
            <v>0</v>
          </cell>
          <cell r="K299">
            <v>0</v>
          </cell>
          <cell r="L299">
            <v>0</v>
          </cell>
          <cell r="M299">
            <v>0</v>
          </cell>
          <cell r="O299">
            <v>31.711393000000001</v>
          </cell>
          <cell r="P299">
            <v>31711393</v>
          </cell>
          <cell r="Q299">
            <v>1272.0087571190411</v>
          </cell>
        </row>
        <row r="300">
          <cell r="A300">
            <v>12056047</v>
          </cell>
          <cell r="B300" t="str">
            <v>San Lorenzo Nuovo</v>
          </cell>
          <cell r="C300">
            <v>2017</v>
          </cell>
          <cell r="D300">
            <v>26736600</v>
          </cell>
          <cell r="G300">
            <v>0</v>
          </cell>
          <cell r="H300">
            <v>0</v>
          </cell>
          <cell r="I300">
            <v>0</v>
          </cell>
          <cell r="K300">
            <v>0</v>
          </cell>
          <cell r="L300">
            <v>0</v>
          </cell>
          <cell r="M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A301">
            <v>12058096</v>
          </cell>
          <cell r="B301" t="str">
            <v>San Polo dei Cavalieri</v>
          </cell>
          <cell r="C301">
            <v>2762</v>
          </cell>
          <cell r="D301">
            <v>42529399.999999993</v>
          </cell>
          <cell r="G301">
            <v>0</v>
          </cell>
          <cell r="H301">
            <v>0</v>
          </cell>
          <cell r="I301">
            <v>0</v>
          </cell>
          <cell r="K301">
            <v>0</v>
          </cell>
          <cell r="L301">
            <v>0</v>
          </cell>
          <cell r="M301">
            <v>0</v>
          </cell>
          <cell r="O301">
            <v>21.103908000000001</v>
          </cell>
          <cell r="P301">
            <v>21103908</v>
          </cell>
          <cell r="Q301">
            <v>1370.5576353299132</v>
          </cell>
        </row>
        <row r="302">
          <cell r="A302">
            <v>12058100</v>
          </cell>
          <cell r="B302" t="str">
            <v>San Vito Romano</v>
          </cell>
          <cell r="C302">
            <v>3035</v>
          </cell>
          <cell r="D302">
            <v>12662100</v>
          </cell>
          <cell r="G302">
            <v>0</v>
          </cell>
          <cell r="H302">
            <v>0</v>
          </cell>
          <cell r="I302">
            <v>0</v>
          </cell>
          <cell r="K302">
            <v>0</v>
          </cell>
          <cell r="L302">
            <v>0</v>
          </cell>
          <cell r="M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>
            <v>12060070</v>
          </cell>
          <cell r="B303" t="str">
            <v>San Vittore del Lazio</v>
          </cell>
          <cell r="C303">
            <v>2360</v>
          </cell>
          <cell r="D303">
            <v>27509500</v>
          </cell>
          <cell r="G303">
            <v>0</v>
          </cell>
          <cell r="H303">
            <v>0</v>
          </cell>
          <cell r="I303">
            <v>0</v>
          </cell>
          <cell r="K303">
            <v>0</v>
          </cell>
          <cell r="L303">
            <v>0</v>
          </cell>
          <cell r="M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>
            <v>12058097</v>
          </cell>
          <cell r="B304" t="str">
            <v>Santa Marinella</v>
          </cell>
          <cell r="C304">
            <v>18446</v>
          </cell>
          <cell r="D304">
            <v>48906499.999999993</v>
          </cell>
          <cell r="G304">
            <v>0</v>
          </cell>
          <cell r="H304">
            <v>0</v>
          </cell>
          <cell r="I304">
            <v>0</v>
          </cell>
          <cell r="K304">
            <v>0</v>
          </cell>
          <cell r="L304">
            <v>0</v>
          </cell>
          <cell r="M304">
            <v>0</v>
          </cell>
          <cell r="O304">
            <v>14.685737</v>
          </cell>
          <cell r="P304">
            <v>14685737</v>
          </cell>
          <cell r="Q304">
            <v>5539.0000245775109</v>
          </cell>
        </row>
        <row r="305">
          <cell r="A305">
            <v>12060065</v>
          </cell>
          <cell r="B305" t="str">
            <v>Sant'Ambrogio sul Garigliano</v>
          </cell>
          <cell r="C305">
            <v>872</v>
          </cell>
          <cell r="D305">
            <v>9027800</v>
          </cell>
          <cell r="G305">
            <v>0</v>
          </cell>
          <cell r="H305">
            <v>0</v>
          </cell>
          <cell r="I305">
            <v>0</v>
          </cell>
          <cell r="K305">
            <v>0</v>
          </cell>
          <cell r="L305">
            <v>0</v>
          </cell>
          <cell r="M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>
            <v>12060066</v>
          </cell>
          <cell r="B306" t="str">
            <v>Sant'Andrea del Garigliano</v>
          </cell>
          <cell r="C306">
            <v>1265</v>
          </cell>
          <cell r="D306">
            <v>17109000</v>
          </cell>
          <cell r="G306">
            <v>0</v>
          </cell>
          <cell r="H306">
            <v>0</v>
          </cell>
          <cell r="I306">
            <v>0</v>
          </cell>
          <cell r="K306">
            <v>0</v>
          </cell>
          <cell r="L306">
            <v>0</v>
          </cell>
          <cell r="M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A307">
            <v>12058098</v>
          </cell>
          <cell r="B307" t="str">
            <v>Sant'Angelo Romano</v>
          </cell>
          <cell r="C307">
            <v>4982</v>
          </cell>
          <cell r="D307">
            <v>21357000</v>
          </cell>
          <cell r="G307">
            <v>0</v>
          </cell>
          <cell r="H307">
            <v>0</v>
          </cell>
          <cell r="I307">
            <v>0</v>
          </cell>
          <cell r="K307">
            <v>0</v>
          </cell>
          <cell r="L307">
            <v>0</v>
          </cell>
          <cell r="M307">
            <v>0</v>
          </cell>
          <cell r="O307">
            <v>21.356632000000001</v>
          </cell>
          <cell r="P307">
            <v>21356632</v>
          </cell>
          <cell r="Q307">
            <v>4981.9141557334833</v>
          </cell>
        </row>
        <row r="308">
          <cell r="A308">
            <v>12060067</v>
          </cell>
          <cell r="B308" t="str">
            <v>Sant'Apollinare</v>
          </cell>
          <cell r="C308">
            <v>1811</v>
          </cell>
          <cell r="D308">
            <v>18019200</v>
          </cell>
          <cell r="G308">
            <v>3.9225989999999999</v>
          </cell>
          <cell r="H308">
            <v>3922599</v>
          </cell>
          <cell r="I308">
            <v>394.23652487346828</v>
          </cell>
          <cell r="K308">
            <v>0</v>
          </cell>
          <cell r="L308">
            <v>0</v>
          </cell>
          <cell r="M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A309">
            <v>12060068</v>
          </cell>
          <cell r="B309" t="str">
            <v>Sant'Elia Fiumerapido</v>
          </cell>
          <cell r="C309">
            <v>5654</v>
          </cell>
          <cell r="D309">
            <v>41103700</v>
          </cell>
          <cell r="G309">
            <v>0</v>
          </cell>
          <cell r="H309">
            <v>0</v>
          </cell>
          <cell r="I309">
            <v>0</v>
          </cell>
          <cell r="K309">
            <v>0</v>
          </cell>
          <cell r="L309">
            <v>0</v>
          </cell>
          <cell r="M309">
            <v>0</v>
          </cell>
          <cell r="O309">
            <v>10.926736999999999</v>
          </cell>
          <cell r="P309">
            <v>10926737</v>
          </cell>
          <cell r="Q309">
            <v>1503.0221366446328</v>
          </cell>
        </row>
        <row r="310">
          <cell r="A310">
            <v>12059026</v>
          </cell>
          <cell r="B310" t="str">
            <v>Santi Cosma e Damiano</v>
          </cell>
          <cell r="C310">
            <v>6843</v>
          </cell>
          <cell r="D310">
            <v>31611000</v>
          </cell>
          <cell r="G310">
            <v>0</v>
          </cell>
          <cell r="H310">
            <v>0</v>
          </cell>
          <cell r="I310">
            <v>0</v>
          </cell>
          <cell r="K310">
            <v>0</v>
          </cell>
          <cell r="L310">
            <v>0</v>
          </cell>
          <cell r="M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A311">
            <v>12060069</v>
          </cell>
          <cell r="B311" t="str">
            <v>Santopadre</v>
          </cell>
          <cell r="C311">
            <v>1180</v>
          </cell>
          <cell r="D311">
            <v>21598100</v>
          </cell>
          <cell r="G311">
            <v>0</v>
          </cell>
          <cell r="H311">
            <v>0</v>
          </cell>
          <cell r="I311">
            <v>0</v>
          </cell>
          <cell r="K311">
            <v>0</v>
          </cell>
          <cell r="L311">
            <v>0</v>
          </cell>
          <cell r="M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A312">
            <v>12058099</v>
          </cell>
          <cell r="B312" t="str">
            <v>Sant'Oreste</v>
          </cell>
          <cell r="C312">
            <v>3435</v>
          </cell>
          <cell r="D312">
            <v>43894300</v>
          </cell>
          <cell r="G312">
            <v>0</v>
          </cell>
          <cell r="H312">
            <v>0</v>
          </cell>
          <cell r="I312">
            <v>0</v>
          </cell>
          <cell r="K312">
            <v>0</v>
          </cell>
          <cell r="L312">
            <v>0</v>
          </cell>
          <cell r="M312">
            <v>0</v>
          </cell>
          <cell r="O312">
            <v>2.769533</v>
          </cell>
          <cell r="P312">
            <v>2769533</v>
          </cell>
          <cell r="Q312">
            <v>216.73305770908752</v>
          </cell>
        </row>
        <row r="313">
          <cell r="A313">
            <v>12058101</v>
          </cell>
          <cell r="B313" t="str">
            <v>Saracinesco</v>
          </cell>
          <cell r="C313">
            <v>172</v>
          </cell>
          <cell r="D313">
            <v>11159900</v>
          </cell>
          <cell r="G313">
            <v>0</v>
          </cell>
          <cell r="H313">
            <v>0</v>
          </cell>
          <cell r="I313">
            <v>0</v>
          </cell>
          <cell r="K313">
            <v>0</v>
          </cell>
          <cell r="L313">
            <v>0</v>
          </cell>
          <cell r="M313">
            <v>0</v>
          </cell>
          <cell r="O313">
            <v>8.9260079999999995</v>
          </cell>
          <cell r="P313">
            <v>8926008</v>
          </cell>
          <cell r="Q313">
            <v>137.57053163558814</v>
          </cell>
        </row>
        <row r="314">
          <cell r="A314">
            <v>12057064</v>
          </cell>
          <cell r="B314" t="str">
            <v>Scandriglia</v>
          </cell>
          <cell r="C314">
            <v>3227</v>
          </cell>
          <cell r="D314">
            <v>63351600</v>
          </cell>
          <cell r="G314">
            <v>0</v>
          </cell>
          <cell r="H314">
            <v>0</v>
          </cell>
          <cell r="I314">
            <v>0</v>
          </cell>
          <cell r="K314">
            <v>0</v>
          </cell>
          <cell r="L314">
            <v>0</v>
          </cell>
          <cell r="M314">
            <v>0</v>
          </cell>
          <cell r="O314">
            <v>1.253074</v>
          </cell>
          <cell r="P314">
            <v>1253074</v>
          </cell>
          <cell r="Q314">
            <v>63.829008233414783</v>
          </cell>
        </row>
        <row r="315">
          <cell r="A315">
            <v>12058102</v>
          </cell>
          <cell r="B315" t="str">
            <v>Segni</v>
          </cell>
          <cell r="C315">
            <v>8976</v>
          </cell>
          <cell r="D315">
            <v>60863000</v>
          </cell>
          <cell r="G315">
            <v>8.6420390000000005</v>
          </cell>
          <cell r="H315">
            <v>8642039</v>
          </cell>
          <cell r="I315">
            <v>1274.5172282667631</v>
          </cell>
          <cell r="K315">
            <v>0</v>
          </cell>
          <cell r="L315">
            <v>0</v>
          </cell>
          <cell r="M315">
            <v>0</v>
          </cell>
          <cell r="O315">
            <v>3.3692669999999998</v>
          </cell>
          <cell r="P315">
            <v>3369267</v>
          </cell>
          <cell r="Q315">
            <v>496.89533200795228</v>
          </cell>
        </row>
        <row r="316">
          <cell r="A316">
            <v>12057065</v>
          </cell>
          <cell r="B316" t="str">
            <v>Selci</v>
          </cell>
          <cell r="C316">
            <v>1135</v>
          </cell>
          <cell r="D316">
            <v>7728300.0000000009</v>
          </cell>
          <cell r="G316">
            <v>0</v>
          </cell>
          <cell r="H316">
            <v>0</v>
          </cell>
          <cell r="I316">
            <v>0</v>
          </cell>
          <cell r="K316">
            <v>0</v>
          </cell>
          <cell r="L316">
            <v>0</v>
          </cell>
          <cell r="M316">
            <v>0</v>
          </cell>
          <cell r="O316">
            <v>7.728148</v>
          </cell>
          <cell r="P316">
            <v>7728148</v>
          </cell>
          <cell r="Q316">
            <v>1134.9776768500185</v>
          </cell>
        </row>
        <row r="317">
          <cell r="A317">
            <v>12059027</v>
          </cell>
          <cell r="B317" t="str">
            <v>Sermoneta</v>
          </cell>
          <cell r="C317">
            <v>9994</v>
          </cell>
          <cell r="D317">
            <v>44997000</v>
          </cell>
          <cell r="G317">
            <v>0</v>
          </cell>
          <cell r="H317">
            <v>0</v>
          </cell>
          <cell r="I317">
            <v>0</v>
          </cell>
          <cell r="K317">
            <v>0</v>
          </cell>
          <cell r="L317">
            <v>0</v>
          </cell>
          <cell r="M317">
            <v>0</v>
          </cell>
          <cell r="O317">
            <v>28.402245000000001</v>
          </cell>
          <cell r="P317">
            <v>28402245</v>
          </cell>
          <cell r="Q317">
            <v>6308.2435835722381</v>
          </cell>
        </row>
        <row r="318">
          <cell r="A318">
            <v>12060071</v>
          </cell>
          <cell r="B318" t="str">
            <v>Serrone</v>
          </cell>
          <cell r="C318">
            <v>2954</v>
          </cell>
          <cell r="D318">
            <v>15394000</v>
          </cell>
          <cell r="G318">
            <v>0</v>
          </cell>
          <cell r="H318">
            <v>0</v>
          </cell>
          <cell r="I318">
            <v>0</v>
          </cell>
          <cell r="K318">
            <v>0</v>
          </cell>
          <cell r="L318">
            <v>0</v>
          </cell>
          <cell r="M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A319">
            <v>12060072</v>
          </cell>
          <cell r="B319" t="str">
            <v>Settefrati</v>
          </cell>
          <cell r="C319">
            <v>718</v>
          </cell>
          <cell r="D319">
            <v>50682200</v>
          </cell>
          <cell r="G319">
            <v>0</v>
          </cell>
          <cell r="H319">
            <v>0</v>
          </cell>
          <cell r="I319">
            <v>0</v>
          </cell>
          <cell r="K319">
            <v>0</v>
          </cell>
          <cell r="L319">
            <v>0</v>
          </cell>
          <cell r="M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A320">
            <v>12059028</v>
          </cell>
          <cell r="B320" t="str">
            <v>Sezze</v>
          </cell>
          <cell r="C320">
            <v>23753</v>
          </cell>
          <cell r="D320">
            <v>100472800</v>
          </cell>
          <cell r="G320">
            <v>0</v>
          </cell>
          <cell r="H320">
            <v>0</v>
          </cell>
          <cell r="I320">
            <v>0</v>
          </cell>
          <cell r="K320">
            <v>0</v>
          </cell>
          <cell r="L320">
            <v>0</v>
          </cell>
          <cell r="M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A321">
            <v>12060073</v>
          </cell>
          <cell r="B321" t="str">
            <v>Sgurgola</v>
          </cell>
          <cell r="C321">
            <v>2361</v>
          </cell>
          <cell r="D321">
            <v>19221300</v>
          </cell>
          <cell r="G321">
            <v>0</v>
          </cell>
          <cell r="H321">
            <v>0</v>
          </cell>
          <cell r="I321">
            <v>0</v>
          </cell>
          <cell r="K321">
            <v>0</v>
          </cell>
          <cell r="L321">
            <v>0</v>
          </cell>
          <cell r="M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A322">
            <v>12059029</v>
          </cell>
          <cell r="B322" t="str">
            <v>Sonnino</v>
          </cell>
          <cell r="C322">
            <v>7367</v>
          </cell>
          <cell r="D322">
            <v>63819700.000000007</v>
          </cell>
          <cell r="G322">
            <v>0</v>
          </cell>
          <cell r="H322">
            <v>0</v>
          </cell>
          <cell r="I322">
            <v>0</v>
          </cell>
          <cell r="K322">
            <v>0</v>
          </cell>
          <cell r="L322">
            <v>0</v>
          </cell>
          <cell r="M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A323">
            <v>12060074</v>
          </cell>
          <cell r="B323" t="str">
            <v>Sora</v>
          </cell>
          <cell r="C323">
            <v>24811</v>
          </cell>
          <cell r="D323">
            <v>72133900</v>
          </cell>
          <cell r="G323">
            <v>13.424637000000001</v>
          </cell>
          <cell r="H323">
            <v>13424637</v>
          </cell>
          <cell r="I323">
            <v>4617.505342245463</v>
          </cell>
          <cell r="K323">
            <v>0</v>
          </cell>
          <cell r="L323">
            <v>0</v>
          </cell>
          <cell r="M323">
            <v>0</v>
          </cell>
          <cell r="O323">
            <v>27.609645</v>
          </cell>
          <cell r="P323">
            <v>27609645</v>
          </cell>
          <cell r="Q323">
            <v>9496.5460358444489</v>
          </cell>
        </row>
        <row r="324">
          <cell r="A324">
            <v>12056048</v>
          </cell>
          <cell r="B324" t="str">
            <v>Soriano nel Cimino</v>
          </cell>
          <cell r="C324">
            <v>7909</v>
          </cell>
          <cell r="D324">
            <v>78536800</v>
          </cell>
          <cell r="G324">
            <v>0</v>
          </cell>
          <cell r="H324">
            <v>0</v>
          </cell>
          <cell r="I324">
            <v>0</v>
          </cell>
          <cell r="K324">
            <v>0</v>
          </cell>
          <cell r="L324">
            <v>0</v>
          </cell>
          <cell r="M324">
            <v>0</v>
          </cell>
          <cell r="O324">
            <v>0</v>
          </cell>
          <cell r="P324">
            <v>0</v>
          </cell>
          <cell r="Q324">
            <v>0</v>
          </cell>
        </row>
        <row r="325">
          <cell r="A325">
            <v>12059030</v>
          </cell>
          <cell r="B325" t="str">
            <v>Sperlonga</v>
          </cell>
          <cell r="C325">
            <v>3042</v>
          </cell>
          <cell r="D325">
            <v>19490100</v>
          </cell>
          <cell r="G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  <cell r="M325">
            <v>0</v>
          </cell>
          <cell r="O325">
            <v>4.6706690000000002</v>
          </cell>
          <cell r="P325">
            <v>4670669</v>
          </cell>
          <cell r="Q325">
            <v>728.99446888420266</v>
          </cell>
        </row>
        <row r="326">
          <cell r="A326">
            <v>12059031</v>
          </cell>
          <cell r="B326" t="str">
            <v>Spigno Saturnia</v>
          </cell>
          <cell r="C326">
            <v>2856</v>
          </cell>
          <cell r="D326">
            <v>38740800</v>
          </cell>
          <cell r="G326">
            <v>0</v>
          </cell>
          <cell r="H326">
            <v>0</v>
          </cell>
          <cell r="I326">
            <v>0</v>
          </cell>
          <cell r="K326">
            <v>0</v>
          </cell>
          <cell r="L326">
            <v>0</v>
          </cell>
          <cell r="M326">
            <v>0</v>
          </cell>
          <cell r="O326">
            <v>1.133928</v>
          </cell>
          <cell r="P326">
            <v>1133928</v>
          </cell>
          <cell r="Q326">
            <v>83.593998265394617</v>
          </cell>
        </row>
        <row r="327">
          <cell r="A327">
            <v>12057066</v>
          </cell>
          <cell r="B327" t="str">
            <v>Stimigliano</v>
          </cell>
          <cell r="C327">
            <v>2178</v>
          </cell>
          <cell r="D327">
            <v>11383900</v>
          </cell>
          <cell r="G327">
            <v>0</v>
          </cell>
          <cell r="H327">
            <v>0</v>
          </cell>
          <cell r="I327">
            <v>0</v>
          </cell>
          <cell r="K327">
            <v>0</v>
          </cell>
          <cell r="L327">
            <v>0</v>
          </cell>
          <cell r="M327">
            <v>0</v>
          </cell>
          <cell r="O327">
            <v>11.383734</v>
          </cell>
          <cell r="P327">
            <v>11383734</v>
          </cell>
          <cell r="Q327">
            <v>2177.9682404097016</v>
          </cell>
        </row>
        <row r="328">
          <cell r="A328">
            <v>12060075</v>
          </cell>
          <cell r="B328" t="str">
            <v>Strangolagalli</v>
          </cell>
          <cell r="C328">
            <v>2274</v>
          </cell>
          <cell r="D328">
            <v>10568100</v>
          </cell>
          <cell r="G328">
            <v>8.9778549999999999</v>
          </cell>
          <cell r="H328">
            <v>8977855</v>
          </cell>
          <cell r="I328">
            <v>1931.8176654270871</v>
          </cell>
          <cell r="K328">
            <v>0</v>
          </cell>
          <cell r="L328">
            <v>0</v>
          </cell>
          <cell r="M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>
            <v>12058103</v>
          </cell>
          <cell r="B329" t="str">
            <v>Subiaco</v>
          </cell>
          <cell r="C329">
            <v>8524</v>
          </cell>
          <cell r="D329">
            <v>63232400</v>
          </cell>
          <cell r="G329">
            <v>0</v>
          </cell>
          <cell r="H329">
            <v>0</v>
          </cell>
          <cell r="I329">
            <v>0</v>
          </cell>
          <cell r="K329">
            <v>0</v>
          </cell>
          <cell r="L329">
            <v>0</v>
          </cell>
          <cell r="M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A330">
            <v>12060076</v>
          </cell>
          <cell r="B330" t="str">
            <v>Supino</v>
          </cell>
          <cell r="C330">
            <v>4600</v>
          </cell>
          <cell r="D330">
            <v>35590700</v>
          </cell>
          <cell r="G330">
            <v>2.4800420000000001</v>
          </cell>
          <cell r="H330">
            <v>2480042</v>
          </cell>
          <cell r="I330">
            <v>320.53860137620222</v>
          </cell>
          <cell r="K330">
            <v>0</v>
          </cell>
          <cell r="L330">
            <v>0</v>
          </cell>
          <cell r="M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A331">
            <v>12056049</v>
          </cell>
          <cell r="B331" t="str">
            <v>Sutri</v>
          </cell>
          <cell r="C331">
            <v>6738</v>
          </cell>
          <cell r="D331">
            <v>60942299.999999993</v>
          </cell>
          <cell r="G331">
            <v>0</v>
          </cell>
          <cell r="H331">
            <v>0</v>
          </cell>
          <cell r="I331">
            <v>0</v>
          </cell>
          <cell r="K331">
            <v>0</v>
          </cell>
          <cell r="L331">
            <v>0</v>
          </cell>
          <cell r="M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A332">
            <v>12057067</v>
          </cell>
          <cell r="B332" t="str">
            <v>Tarano</v>
          </cell>
          <cell r="C332">
            <v>1366</v>
          </cell>
          <cell r="D332">
            <v>19979900</v>
          </cell>
          <cell r="G332">
            <v>0</v>
          </cell>
          <cell r="H332">
            <v>0</v>
          </cell>
          <cell r="I332">
            <v>0</v>
          </cell>
          <cell r="K332">
            <v>0</v>
          </cell>
          <cell r="L332">
            <v>0</v>
          </cell>
          <cell r="M332">
            <v>0</v>
          </cell>
          <cell r="O332">
            <v>19.979604999999999</v>
          </cell>
          <cell r="P332">
            <v>19979605</v>
          </cell>
          <cell r="Q332">
            <v>1365.9798312303867</v>
          </cell>
        </row>
        <row r="333">
          <cell r="A333">
            <v>12056050</v>
          </cell>
          <cell r="B333" t="str">
            <v>Tarquinia</v>
          </cell>
          <cell r="C333">
            <v>15953</v>
          </cell>
          <cell r="D333">
            <v>279335200</v>
          </cell>
          <cell r="G333">
            <v>0</v>
          </cell>
          <cell r="H333">
            <v>0</v>
          </cell>
          <cell r="I333">
            <v>0</v>
          </cell>
          <cell r="K333">
            <v>0</v>
          </cell>
          <cell r="L333">
            <v>0</v>
          </cell>
          <cell r="M333">
            <v>0</v>
          </cell>
          <cell r="O333">
            <v>256.539241</v>
          </cell>
          <cell r="P333">
            <v>256539241</v>
          </cell>
          <cell r="Q333">
            <v>14651.10917518809</v>
          </cell>
        </row>
        <row r="334">
          <cell r="A334">
            <v>12060077</v>
          </cell>
          <cell r="B334" t="str">
            <v>Terelle</v>
          </cell>
          <cell r="C334">
            <v>285</v>
          </cell>
          <cell r="D334">
            <v>31645000</v>
          </cell>
          <cell r="G334">
            <v>0</v>
          </cell>
          <cell r="H334">
            <v>0</v>
          </cell>
          <cell r="I334">
            <v>0</v>
          </cell>
          <cell r="K334">
            <v>0</v>
          </cell>
          <cell r="L334">
            <v>0</v>
          </cell>
          <cell r="M334">
            <v>0</v>
          </cell>
          <cell r="O334">
            <v>4.4993999999999996</v>
          </cell>
          <cell r="P334">
            <v>4499400</v>
          </cell>
          <cell r="Q334">
            <v>40.522325801864433</v>
          </cell>
        </row>
        <row r="335">
          <cell r="A335">
            <v>12059032</v>
          </cell>
          <cell r="B335" t="str">
            <v>Terracina</v>
          </cell>
          <cell r="C335">
            <v>44684</v>
          </cell>
          <cell r="D335">
            <v>136590000</v>
          </cell>
          <cell r="G335">
            <v>0</v>
          </cell>
          <cell r="H335">
            <v>0</v>
          </cell>
          <cell r="I335">
            <v>0</v>
          </cell>
          <cell r="K335">
            <v>0</v>
          </cell>
          <cell r="L335">
            <v>0</v>
          </cell>
          <cell r="M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>
            <v>12056051</v>
          </cell>
          <cell r="B336" t="str">
            <v>Tessennano</v>
          </cell>
          <cell r="C336">
            <v>288</v>
          </cell>
          <cell r="D336">
            <v>14731100</v>
          </cell>
          <cell r="G336">
            <v>0</v>
          </cell>
          <cell r="H336">
            <v>0</v>
          </cell>
          <cell r="I336">
            <v>0</v>
          </cell>
          <cell r="K336">
            <v>0</v>
          </cell>
          <cell r="L336">
            <v>0</v>
          </cell>
          <cell r="M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A337">
            <v>12058104</v>
          </cell>
          <cell r="B337" t="str">
            <v>Tivoli</v>
          </cell>
          <cell r="C337">
            <v>55061</v>
          </cell>
          <cell r="D337">
            <v>68645100</v>
          </cell>
          <cell r="G337">
            <v>0</v>
          </cell>
          <cell r="H337">
            <v>0</v>
          </cell>
          <cell r="I337">
            <v>0</v>
          </cell>
          <cell r="K337">
            <v>0</v>
          </cell>
          <cell r="L337">
            <v>0</v>
          </cell>
          <cell r="M337">
            <v>0</v>
          </cell>
          <cell r="O337">
            <v>68.643980999999997</v>
          </cell>
          <cell r="P337">
            <v>68643981</v>
          </cell>
          <cell r="Q337">
            <v>55060.102437624824</v>
          </cell>
        </row>
        <row r="338">
          <cell r="A338">
            <v>12057068</v>
          </cell>
          <cell r="B338" t="str">
            <v>Toffia</v>
          </cell>
          <cell r="C338">
            <v>1071</v>
          </cell>
          <cell r="D338">
            <v>11329400</v>
          </cell>
          <cell r="G338">
            <v>0</v>
          </cell>
          <cell r="H338">
            <v>0</v>
          </cell>
          <cell r="I338">
            <v>0</v>
          </cell>
          <cell r="K338">
            <v>0</v>
          </cell>
          <cell r="L338">
            <v>0</v>
          </cell>
          <cell r="M338">
            <v>0</v>
          </cell>
          <cell r="O338">
            <v>3.7935850000000002</v>
          </cell>
          <cell r="P338">
            <v>3793585</v>
          </cell>
          <cell r="Q338">
            <v>358.61824412590249</v>
          </cell>
        </row>
        <row r="339">
          <cell r="A339">
            <v>12058105</v>
          </cell>
          <cell r="B339" t="str">
            <v>Tolfa</v>
          </cell>
          <cell r="C339">
            <v>4718</v>
          </cell>
          <cell r="D339">
            <v>168269900</v>
          </cell>
          <cell r="G339">
            <v>0</v>
          </cell>
          <cell r="H339">
            <v>0</v>
          </cell>
          <cell r="I339">
            <v>0</v>
          </cell>
          <cell r="K339">
            <v>0</v>
          </cell>
          <cell r="L339">
            <v>0</v>
          </cell>
          <cell r="M339">
            <v>0</v>
          </cell>
          <cell r="O339">
            <v>156.85118399999999</v>
          </cell>
          <cell r="P339">
            <v>156851184</v>
          </cell>
          <cell r="Q339">
            <v>4397.8387466326421</v>
          </cell>
        </row>
        <row r="340">
          <cell r="A340">
            <v>12060078</v>
          </cell>
          <cell r="B340" t="str">
            <v>Torre Cajetani</v>
          </cell>
          <cell r="C340">
            <v>1297</v>
          </cell>
          <cell r="D340">
            <v>11992799.999999998</v>
          </cell>
          <cell r="G340">
            <v>0</v>
          </cell>
          <cell r="H340">
            <v>0</v>
          </cell>
          <cell r="I340">
            <v>0</v>
          </cell>
          <cell r="K340">
            <v>0</v>
          </cell>
          <cell r="L340">
            <v>0</v>
          </cell>
          <cell r="M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>
            <v>12057070</v>
          </cell>
          <cell r="B341" t="str">
            <v>Torri in Sabina</v>
          </cell>
          <cell r="C341">
            <v>1220</v>
          </cell>
          <cell r="D341">
            <v>26305600</v>
          </cell>
          <cell r="G341">
            <v>0</v>
          </cell>
          <cell r="H341">
            <v>0</v>
          </cell>
          <cell r="I341">
            <v>0</v>
          </cell>
          <cell r="K341">
            <v>0</v>
          </cell>
          <cell r="L341">
            <v>0</v>
          </cell>
          <cell r="M341">
            <v>0</v>
          </cell>
          <cell r="O341">
            <v>24.139133999999999</v>
          </cell>
          <cell r="P341">
            <v>24139134</v>
          </cell>
          <cell r="Q341">
            <v>1119.5237318289642</v>
          </cell>
        </row>
        <row r="342">
          <cell r="A342">
            <v>12060079</v>
          </cell>
          <cell r="B342" t="str">
            <v>Torrice</v>
          </cell>
          <cell r="C342">
            <v>4675</v>
          </cell>
          <cell r="D342">
            <v>18060100</v>
          </cell>
          <cell r="G342">
            <v>5.6188409999999998</v>
          </cell>
          <cell r="H342">
            <v>5618841</v>
          </cell>
          <cell r="I342">
            <v>1454.4815186516132</v>
          </cell>
          <cell r="K342">
            <v>0</v>
          </cell>
          <cell r="L342">
            <v>0</v>
          </cell>
          <cell r="M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A343">
            <v>12057069</v>
          </cell>
          <cell r="B343" t="str">
            <v>Torricella in Sabina</v>
          </cell>
          <cell r="C343">
            <v>1285</v>
          </cell>
          <cell r="D343">
            <v>25791800</v>
          </cell>
          <cell r="G343">
            <v>0</v>
          </cell>
          <cell r="H343">
            <v>0</v>
          </cell>
          <cell r="I343">
            <v>0</v>
          </cell>
          <cell r="K343">
            <v>0</v>
          </cell>
          <cell r="L343">
            <v>0</v>
          </cell>
          <cell r="M343">
            <v>0</v>
          </cell>
          <cell r="O343">
            <v>4.4633770000000004</v>
          </cell>
          <cell r="P343">
            <v>4463377</v>
          </cell>
          <cell r="Q343">
            <v>222.37453163408526</v>
          </cell>
        </row>
        <row r="344">
          <cell r="A344">
            <v>12058106</v>
          </cell>
          <cell r="B344" t="str">
            <v>Torrita Tiberina</v>
          </cell>
          <cell r="C344">
            <v>1090</v>
          </cell>
          <cell r="D344">
            <v>10779500</v>
          </cell>
          <cell r="G344">
            <v>0</v>
          </cell>
          <cell r="H344">
            <v>0</v>
          </cell>
          <cell r="I344">
            <v>0</v>
          </cell>
          <cell r="K344">
            <v>0</v>
          </cell>
          <cell r="L344">
            <v>0</v>
          </cell>
          <cell r="M344">
            <v>0</v>
          </cell>
          <cell r="O344">
            <v>10.779306</v>
          </cell>
          <cell r="P344">
            <v>10779306</v>
          </cell>
          <cell r="Q344">
            <v>1089.9803831346537</v>
          </cell>
        </row>
        <row r="345">
          <cell r="A345">
            <v>12060080</v>
          </cell>
          <cell r="B345" t="str">
            <v>Trevi nel Lazio</v>
          </cell>
          <cell r="C345">
            <v>1720</v>
          </cell>
          <cell r="D345">
            <v>54322700.000000007</v>
          </cell>
          <cell r="G345">
            <v>0</v>
          </cell>
          <cell r="H345">
            <v>0</v>
          </cell>
          <cell r="I345">
            <v>0</v>
          </cell>
          <cell r="K345">
            <v>0</v>
          </cell>
          <cell r="L345">
            <v>0</v>
          </cell>
          <cell r="M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A346">
            <v>12058107</v>
          </cell>
          <cell r="B346" t="str">
            <v>Trevignano Romano</v>
          </cell>
          <cell r="C346">
            <v>5807</v>
          </cell>
          <cell r="D346">
            <v>38986900</v>
          </cell>
          <cell r="G346">
            <v>0</v>
          </cell>
          <cell r="H346">
            <v>0</v>
          </cell>
          <cell r="I346">
            <v>0</v>
          </cell>
          <cell r="K346">
            <v>0</v>
          </cell>
          <cell r="L346">
            <v>0</v>
          </cell>
          <cell r="M346">
            <v>0</v>
          </cell>
          <cell r="O346">
            <v>19.620251</v>
          </cell>
          <cell r="P346">
            <v>19620251</v>
          </cell>
          <cell r="Q346">
            <v>2922.3866877592218</v>
          </cell>
        </row>
        <row r="347">
          <cell r="A347">
            <v>12060081</v>
          </cell>
          <cell r="B347" t="str">
            <v>Trivigliano</v>
          </cell>
          <cell r="C347">
            <v>1611</v>
          </cell>
          <cell r="D347">
            <v>12640600</v>
          </cell>
          <cell r="G347">
            <v>0</v>
          </cell>
          <cell r="H347">
            <v>0</v>
          </cell>
          <cell r="I347">
            <v>0</v>
          </cell>
          <cell r="K347">
            <v>0</v>
          </cell>
          <cell r="L347">
            <v>0</v>
          </cell>
          <cell r="M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A348">
            <v>12057071</v>
          </cell>
          <cell r="B348" t="str">
            <v>Turania</v>
          </cell>
          <cell r="C348">
            <v>237</v>
          </cell>
          <cell r="D348">
            <v>8510399.9999999981</v>
          </cell>
          <cell r="G348">
            <v>0</v>
          </cell>
          <cell r="H348">
            <v>0</v>
          </cell>
          <cell r="I348">
            <v>0</v>
          </cell>
          <cell r="K348">
            <v>0</v>
          </cell>
          <cell r="L348">
            <v>0</v>
          </cell>
          <cell r="M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A349">
            <v>12056052</v>
          </cell>
          <cell r="B349" t="str">
            <v>Tuscania</v>
          </cell>
          <cell r="C349">
            <v>8189</v>
          </cell>
          <cell r="D349">
            <v>208694500</v>
          </cell>
          <cell r="G349">
            <v>0</v>
          </cell>
          <cell r="H349">
            <v>0</v>
          </cell>
          <cell r="I349">
            <v>0</v>
          </cell>
          <cell r="K349">
            <v>0</v>
          </cell>
          <cell r="L349">
            <v>0</v>
          </cell>
          <cell r="M349">
            <v>0</v>
          </cell>
          <cell r="O349">
            <v>5.2837259999999997</v>
          </cell>
          <cell r="P349">
            <v>5283726</v>
          </cell>
          <cell r="Q349">
            <v>207.32904898787461</v>
          </cell>
        </row>
        <row r="350">
          <cell r="A350">
            <v>12057072</v>
          </cell>
          <cell r="B350" t="str">
            <v>Vacone</v>
          </cell>
          <cell r="C350">
            <v>233</v>
          </cell>
          <cell r="D350">
            <v>9185900</v>
          </cell>
          <cell r="G350">
            <v>0</v>
          </cell>
          <cell r="H350">
            <v>0</v>
          </cell>
          <cell r="I350">
            <v>0</v>
          </cell>
          <cell r="K350">
            <v>0</v>
          </cell>
          <cell r="L350">
            <v>0</v>
          </cell>
          <cell r="M350">
            <v>0</v>
          </cell>
          <cell r="O350">
            <v>3.3048510000000002</v>
          </cell>
          <cell r="P350">
            <v>3304851</v>
          </cell>
          <cell r="Q350">
            <v>83.827418434775026</v>
          </cell>
        </row>
        <row r="351">
          <cell r="A351">
            <v>12056053</v>
          </cell>
          <cell r="B351" t="str">
            <v>Valentano</v>
          </cell>
          <cell r="C351">
            <v>2789</v>
          </cell>
          <cell r="D351">
            <v>43497700</v>
          </cell>
          <cell r="G351">
            <v>0</v>
          </cell>
          <cell r="H351">
            <v>0</v>
          </cell>
          <cell r="I351">
            <v>0</v>
          </cell>
          <cell r="K351">
            <v>0</v>
          </cell>
          <cell r="L351">
            <v>0</v>
          </cell>
          <cell r="M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A352">
            <v>12060082</v>
          </cell>
          <cell r="B352" t="str">
            <v>Vallecorsa</v>
          </cell>
          <cell r="C352">
            <v>2395</v>
          </cell>
          <cell r="D352">
            <v>39276900</v>
          </cell>
          <cell r="G352">
            <v>0</v>
          </cell>
          <cell r="H352">
            <v>0</v>
          </cell>
          <cell r="I352">
            <v>0</v>
          </cell>
          <cell r="K352">
            <v>0</v>
          </cell>
          <cell r="L352">
            <v>0</v>
          </cell>
          <cell r="M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A353">
            <v>12060083</v>
          </cell>
          <cell r="B353" t="str">
            <v>Vallemaio</v>
          </cell>
          <cell r="C353">
            <v>895</v>
          </cell>
          <cell r="D353">
            <v>18537900</v>
          </cell>
          <cell r="G353">
            <v>0</v>
          </cell>
          <cell r="H353">
            <v>0</v>
          </cell>
          <cell r="I353">
            <v>0</v>
          </cell>
          <cell r="K353">
            <v>0</v>
          </cell>
          <cell r="L353">
            <v>0</v>
          </cell>
          <cell r="M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A354">
            <v>12058108</v>
          </cell>
          <cell r="B354" t="str">
            <v>Vallepietra</v>
          </cell>
          <cell r="C354">
            <v>232</v>
          </cell>
          <cell r="D354">
            <v>52943000.000000007</v>
          </cell>
          <cell r="G354">
            <v>0</v>
          </cell>
          <cell r="H354">
            <v>0</v>
          </cell>
          <cell r="I354">
            <v>0</v>
          </cell>
          <cell r="K354">
            <v>0</v>
          </cell>
          <cell r="L354">
            <v>0</v>
          </cell>
          <cell r="M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A355">
            <v>12056054</v>
          </cell>
          <cell r="B355" t="str">
            <v>Vallerano</v>
          </cell>
          <cell r="C355">
            <v>2397</v>
          </cell>
          <cell r="D355">
            <v>15451900</v>
          </cell>
          <cell r="G355">
            <v>0</v>
          </cell>
          <cell r="H355">
            <v>0</v>
          </cell>
          <cell r="I355">
            <v>0</v>
          </cell>
          <cell r="K355">
            <v>0</v>
          </cell>
          <cell r="L355">
            <v>0</v>
          </cell>
          <cell r="M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A356">
            <v>12060084</v>
          </cell>
          <cell r="B356" t="str">
            <v>Vallerotonda</v>
          </cell>
          <cell r="C356">
            <v>1391</v>
          </cell>
          <cell r="D356">
            <v>59656800.000000007</v>
          </cell>
          <cell r="G356">
            <v>0</v>
          </cell>
          <cell r="H356">
            <v>0</v>
          </cell>
          <cell r="I356">
            <v>0</v>
          </cell>
          <cell r="K356">
            <v>0</v>
          </cell>
          <cell r="L356">
            <v>0</v>
          </cell>
          <cell r="M356">
            <v>0</v>
          </cell>
          <cell r="O356">
            <v>2.3367369999999998</v>
          </cell>
          <cell r="P356">
            <v>2336737</v>
          </cell>
          <cell r="Q356">
            <v>54.485007023507791</v>
          </cell>
        </row>
        <row r="357">
          <cell r="A357">
            <v>12058109</v>
          </cell>
          <cell r="B357" t="str">
            <v>Vallinfreda</v>
          </cell>
          <cell r="C357">
            <v>272</v>
          </cell>
          <cell r="D357">
            <v>16718300</v>
          </cell>
          <cell r="G357">
            <v>0</v>
          </cell>
          <cell r="H357">
            <v>0</v>
          </cell>
          <cell r="I357">
            <v>0</v>
          </cell>
          <cell r="K357">
            <v>0</v>
          </cell>
          <cell r="L357">
            <v>0</v>
          </cell>
          <cell r="M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>
            <v>12058110</v>
          </cell>
          <cell r="B358" t="str">
            <v>Valmontone</v>
          </cell>
          <cell r="C358">
            <v>15697</v>
          </cell>
          <cell r="D358">
            <v>40913800</v>
          </cell>
          <cell r="G358">
            <v>1.710232</v>
          </cell>
          <cell r="H358">
            <v>1710232</v>
          </cell>
          <cell r="I358">
            <v>656.14808949547592</v>
          </cell>
          <cell r="K358">
            <v>0</v>
          </cell>
          <cell r="L358">
            <v>0</v>
          </cell>
          <cell r="M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A359">
            <v>12057073</v>
          </cell>
          <cell r="B359" t="str">
            <v>Varco Sabino</v>
          </cell>
          <cell r="C359">
            <v>160</v>
          </cell>
          <cell r="D359">
            <v>24753100</v>
          </cell>
          <cell r="G359">
            <v>0</v>
          </cell>
          <cell r="H359">
            <v>0</v>
          </cell>
          <cell r="I359">
            <v>0</v>
          </cell>
          <cell r="K359">
            <v>0</v>
          </cell>
          <cell r="L359">
            <v>0</v>
          </cell>
          <cell r="M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A360">
            <v>12056055</v>
          </cell>
          <cell r="B360" t="str">
            <v>Vasanello</v>
          </cell>
          <cell r="C360">
            <v>3985</v>
          </cell>
          <cell r="D360">
            <v>28962699.999999996</v>
          </cell>
          <cell r="G360">
            <v>0</v>
          </cell>
          <cell r="H360">
            <v>0</v>
          </cell>
          <cell r="I360">
            <v>0</v>
          </cell>
          <cell r="K360">
            <v>0</v>
          </cell>
          <cell r="L360">
            <v>0</v>
          </cell>
          <cell r="M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A361">
            <v>12056056</v>
          </cell>
          <cell r="B361" t="str">
            <v>Vejano</v>
          </cell>
          <cell r="C361">
            <v>2142</v>
          </cell>
          <cell r="D361">
            <v>44307800</v>
          </cell>
          <cell r="G361">
            <v>0</v>
          </cell>
          <cell r="H361">
            <v>0</v>
          </cell>
          <cell r="I361">
            <v>0</v>
          </cell>
          <cell r="K361">
            <v>0</v>
          </cell>
          <cell r="L361">
            <v>0</v>
          </cell>
          <cell r="M361">
            <v>0</v>
          </cell>
          <cell r="O361">
            <v>13.524939</v>
          </cell>
          <cell r="P361">
            <v>13524939</v>
          </cell>
          <cell r="Q361">
            <v>653.84468057542915</v>
          </cell>
        </row>
        <row r="362">
          <cell r="A362">
            <v>12058111</v>
          </cell>
          <cell r="B362" t="str">
            <v>Velletri</v>
          </cell>
          <cell r="C362">
            <v>52862</v>
          </cell>
          <cell r="D362">
            <v>118232900.00000001</v>
          </cell>
          <cell r="G362">
            <v>0</v>
          </cell>
          <cell r="H362">
            <v>0</v>
          </cell>
          <cell r="I362">
            <v>0</v>
          </cell>
          <cell r="K362">
            <v>0</v>
          </cell>
          <cell r="L362">
            <v>0</v>
          </cell>
          <cell r="M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A363">
            <v>12060085</v>
          </cell>
          <cell r="B363" t="str">
            <v>Veroli</v>
          </cell>
          <cell r="C363">
            <v>19543</v>
          </cell>
          <cell r="D363">
            <v>119645200</v>
          </cell>
          <cell r="G363">
            <v>3.4884089999999999</v>
          </cell>
          <cell r="H363">
            <v>3488409</v>
          </cell>
          <cell r="I363">
            <v>569.80118790390259</v>
          </cell>
          <cell r="K363">
            <v>0</v>
          </cell>
          <cell r="L363">
            <v>0</v>
          </cell>
          <cell r="M363">
            <v>0</v>
          </cell>
          <cell r="O363">
            <v>0</v>
          </cell>
          <cell r="P363">
            <v>0</v>
          </cell>
          <cell r="Q363">
            <v>0</v>
          </cell>
        </row>
        <row r="364">
          <cell r="A364">
            <v>12056057</v>
          </cell>
          <cell r="B364" t="str">
            <v>Vetralla</v>
          </cell>
          <cell r="C364">
            <v>13351</v>
          </cell>
          <cell r="D364">
            <v>113772900</v>
          </cell>
          <cell r="G364">
            <v>0</v>
          </cell>
          <cell r="H364">
            <v>0</v>
          </cell>
          <cell r="I364">
            <v>0</v>
          </cell>
          <cell r="K364">
            <v>0</v>
          </cell>
          <cell r="L364">
            <v>0</v>
          </cell>
          <cell r="M364">
            <v>0</v>
          </cell>
          <cell r="O364">
            <v>11.096162</v>
          </cell>
          <cell r="P364">
            <v>11096162</v>
          </cell>
          <cell r="Q364">
            <v>1302.1102464822466</v>
          </cell>
        </row>
        <row r="365">
          <cell r="A365">
            <v>12060086</v>
          </cell>
          <cell r="B365" t="str">
            <v>Vicalvi</v>
          </cell>
          <cell r="C365">
            <v>717</v>
          </cell>
          <cell r="D365">
            <v>8208500.0000000009</v>
          </cell>
          <cell r="G365">
            <v>0</v>
          </cell>
          <cell r="H365">
            <v>0</v>
          </cell>
          <cell r="I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</row>
        <row r="366">
          <cell r="A366">
            <v>12060087</v>
          </cell>
          <cell r="B366" t="str">
            <v>Vico nel Lazio</v>
          </cell>
          <cell r="C366">
            <v>2068</v>
          </cell>
          <cell r="D366">
            <v>45849500</v>
          </cell>
          <cell r="G366">
            <v>0</v>
          </cell>
          <cell r="H366">
            <v>0</v>
          </cell>
          <cell r="I366">
            <v>0</v>
          </cell>
          <cell r="K366">
            <v>0</v>
          </cell>
          <cell r="L366">
            <v>0</v>
          </cell>
          <cell r="M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A367">
            <v>12058112</v>
          </cell>
          <cell r="B367" t="str">
            <v>Vicovaro</v>
          </cell>
          <cell r="C367">
            <v>3533</v>
          </cell>
          <cell r="D367">
            <v>35944100</v>
          </cell>
          <cell r="G367">
            <v>0</v>
          </cell>
          <cell r="H367">
            <v>0</v>
          </cell>
          <cell r="I367">
            <v>0</v>
          </cell>
          <cell r="K367">
            <v>0</v>
          </cell>
          <cell r="L367">
            <v>0</v>
          </cell>
          <cell r="M367">
            <v>0</v>
          </cell>
          <cell r="O367">
            <v>26.308329000000001</v>
          </cell>
          <cell r="P367">
            <v>26308329</v>
          </cell>
          <cell r="Q367">
            <v>2585.8854820958099</v>
          </cell>
        </row>
        <row r="368">
          <cell r="A368">
            <v>12056058</v>
          </cell>
          <cell r="B368" t="str">
            <v>Vignanello</v>
          </cell>
          <cell r="C368">
            <v>4293</v>
          </cell>
          <cell r="D368">
            <v>20529300</v>
          </cell>
          <cell r="G368">
            <v>0</v>
          </cell>
          <cell r="H368">
            <v>0</v>
          </cell>
          <cell r="I368">
            <v>0</v>
          </cell>
          <cell r="K368">
            <v>0</v>
          </cell>
          <cell r="L368">
            <v>0</v>
          </cell>
          <cell r="M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A369">
            <v>12060088</v>
          </cell>
          <cell r="B369" t="str">
            <v>Villa Latina</v>
          </cell>
          <cell r="C369">
            <v>1142</v>
          </cell>
          <cell r="D369">
            <v>17022900</v>
          </cell>
          <cell r="G369">
            <v>0</v>
          </cell>
          <cell r="H369">
            <v>0</v>
          </cell>
          <cell r="I369">
            <v>0</v>
          </cell>
          <cell r="K369">
            <v>0</v>
          </cell>
          <cell r="L369">
            <v>0</v>
          </cell>
          <cell r="M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A370">
            <v>12056046</v>
          </cell>
          <cell r="B370" t="str">
            <v>Villa San Giovanni in Tuscia</v>
          </cell>
          <cell r="C370">
            <v>1223</v>
          </cell>
          <cell r="D370">
            <v>5279299.9999999991</v>
          </cell>
          <cell r="G370">
            <v>0</v>
          </cell>
          <cell r="H370">
            <v>0</v>
          </cell>
          <cell r="I370">
            <v>0</v>
          </cell>
          <cell r="K370">
            <v>0</v>
          </cell>
          <cell r="L370">
            <v>0</v>
          </cell>
          <cell r="M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A371">
            <v>12060089</v>
          </cell>
          <cell r="B371" t="str">
            <v>Villa Santa Lucia</v>
          </cell>
          <cell r="C371">
            <v>2472</v>
          </cell>
          <cell r="D371">
            <v>17767500</v>
          </cell>
          <cell r="G371">
            <v>9.7319019999999998</v>
          </cell>
          <cell r="H371">
            <v>9731902</v>
          </cell>
          <cell r="I371">
            <v>1354.0037565217392</v>
          </cell>
          <cell r="K371">
            <v>0</v>
          </cell>
          <cell r="L371">
            <v>0</v>
          </cell>
          <cell r="M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A372">
            <v>12060090</v>
          </cell>
          <cell r="B372" t="str">
            <v>Villa Santo Stefano</v>
          </cell>
          <cell r="C372">
            <v>1598</v>
          </cell>
          <cell r="D372">
            <v>20099200</v>
          </cell>
          <cell r="G372">
            <v>0</v>
          </cell>
          <cell r="H372">
            <v>0</v>
          </cell>
          <cell r="I372">
            <v>0</v>
          </cell>
          <cell r="K372">
            <v>0</v>
          </cell>
          <cell r="L372">
            <v>0</v>
          </cell>
          <cell r="M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A373">
            <v>12056059</v>
          </cell>
          <cell r="B373" t="str">
            <v>Viterbo</v>
          </cell>
          <cell r="C373">
            <v>66188</v>
          </cell>
          <cell r="D373">
            <v>406233500</v>
          </cell>
          <cell r="G373">
            <v>0</v>
          </cell>
          <cell r="H373">
            <v>0</v>
          </cell>
          <cell r="I373">
            <v>0</v>
          </cell>
          <cell r="K373">
            <v>0</v>
          </cell>
          <cell r="L373">
            <v>0</v>
          </cell>
          <cell r="M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A374">
            <v>12060091</v>
          </cell>
          <cell r="B374" t="str">
            <v>Viticuso</v>
          </cell>
          <cell r="C374">
            <v>296</v>
          </cell>
          <cell r="D374">
            <v>20862199.999999996</v>
          </cell>
          <cell r="G374">
            <v>0</v>
          </cell>
          <cell r="H374">
            <v>0</v>
          </cell>
          <cell r="I374">
            <v>0</v>
          </cell>
          <cell r="K374">
            <v>0</v>
          </cell>
          <cell r="L374">
            <v>0</v>
          </cell>
          <cell r="M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A375">
            <v>12056060</v>
          </cell>
          <cell r="B375" t="str">
            <v>Vitorchiano</v>
          </cell>
          <cell r="C375">
            <v>5256</v>
          </cell>
          <cell r="D375">
            <v>30143500</v>
          </cell>
          <cell r="G375">
            <v>0</v>
          </cell>
          <cell r="H375">
            <v>0</v>
          </cell>
          <cell r="I375">
            <v>0</v>
          </cell>
          <cell r="K375">
            <v>0</v>
          </cell>
          <cell r="L375">
            <v>0</v>
          </cell>
          <cell r="M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A376">
            <v>12058113</v>
          </cell>
          <cell r="B376" t="str">
            <v>Vivaro Romano</v>
          </cell>
          <cell r="C376">
            <v>152</v>
          </cell>
          <cell r="D376">
            <v>12537400</v>
          </cell>
          <cell r="G376">
            <v>0</v>
          </cell>
          <cell r="H376">
            <v>0</v>
          </cell>
          <cell r="I376">
            <v>0</v>
          </cell>
          <cell r="K376">
            <v>0</v>
          </cell>
          <cell r="L376">
            <v>0</v>
          </cell>
          <cell r="M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A377">
            <v>12058114</v>
          </cell>
          <cell r="B377" t="str">
            <v>Zagarolo</v>
          </cell>
          <cell r="C377">
            <v>18645</v>
          </cell>
          <cell r="D377">
            <v>28035600</v>
          </cell>
          <cell r="G377">
            <v>0</v>
          </cell>
          <cell r="H377">
            <v>0</v>
          </cell>
          <cell r="I377">
            <v>0</v>
          </cell>
          <cell r="K377">
            <v>0</v>
          </cell>
          <cell r="L377">
            <v>0</v>
          </cell>
          <cell r="M377">
            <v>0</v>
          </cell>
          <cell r="O377">
            <v>25.055689000000001</v>
          </cell>
          <cell r="P377">
            <v>25055689</v>
          </cell>
          <cell r="Q377">
            <v>16663.218244125328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536"/>
  <sheetViews>
    <sheetView tabSelected="1" zoomScale="70" zoomScaleNormal="70" workbookViewId="0">
      <selection activeCell="S19" sqref="S19"/>
    </sheetView>
  </sheetViews>
  <sheetFormatPr defaultColWidth="8.85546875" defaultRowHeight="15" x14ac:dyDescent="0.25"/>
  <cols>
    <col min="1" max="1" width="19.5703125" style="4" customWidth="1"/>
    <col min="2" max="2" width="25" style="4" bestFit="1" customWidth="1"/>
    <col min="3" max="6" width="8.85546875" style="4"/>
    <col min="7" max="7" width="10.5703125" style="4" customWidth="1"/>
    <col min="8" max="8" width="8.85546875" style="4"/>
    <col min="9" max="11" width="9.28515625" style="4" bestFit="1" customWidth="1"/>
    <col min="12" max="12" width="12.5703125" style="4" bestFit="1" customWidth="1"/>
    <col min="13" max="13" width="12.5703125" style="4" customWidth="1"/>
    <col min="14" max="18" width="8.85546875" style="4"/>
    <col min="19" max="21" width="9.28515625" style="4" bestFit="1" customWidth="1"/>
    <col min="22" max="22" width="10.85546875" style="4" bestFit="1" customWidth="1"/>
    <col min="23" max="23" width="10.85546875" style="4" customWidth="1"/>
    <col min="24" max="46" width="8.85546875" style="4"/>
    <col min="47" max="47" width="11" style="4" bestFit="1" customWidth="1"/>
    <col min="48" max="48" width="11" style="4" customWidth="1"/>
    <col min="49" max="16384" width="8.85546875" style="4"/>
  </cols>
  <sheetData>
    <row r="2" spans="1:49" x14ac:dyDescent="0.25">
      <c r="A2" s="1" t="s">
        <v>0</v>
      </c>
      <c r="B2" s="2"/>
      <c r="C2" s="3"/>
      <c r="D2" s="20" t="s">
        <v>1</v>
      </c>
      <c r="E2" s="21"/>
      <c r="F2" s="21"/>
      <c r="G2" s="21"/>
      <c r="H2" s="21"/>
      <c r="I2" s="21"/>
      <c r="J2" s="21"/>
      <c r="K2" s="21"/>
      <c r="L2" s="21"/>
      <c r="M2" s="21"/>
      <c r="N2" s="20" t="s">
        <v>2</v>
      </c>
      <c r="O2" s="21"/>
      <c r="P2" s="21"/>
      <c r="Q2" s="21"/>
      <c r="R2" s="22"/>
      <c r="S2" s="20" t="s">
        <v>3</v>
      </c>
      <c r="T2" s="21"/>
      <c r="U2" s="21"/>
      <c r="V2" s="21"/>
      <c r="W2" s="21"/>
      <c r="X2" s="21"/>
      <c r="Y2" s="21"/>
      <c r="Z2" s="21"/>
      <c r="AA2" s="21"/>
      <c r="AB2" s="22"/>
      <c r="AC2" s="20" t="s">
        <v>4</v>
      </c>
      <c r="AD2" s="21"/>
      <c r="AE2" s="21"/>
      <c r="AF2" s="21"/>
      <c r="AG2" s="22"/>
      <c r="AH2" s="20" t="s">
        <v>5</v>
      </c>
      <c r="AI2" s="21"/>
      <c r="AJ2" s="21"/>
      <c r="AK2" s="21"/>
      <c r="AL2" s="22"/>
      <c r="AM2" s="20" t="s">
        <v>6</v>
      </c>
      <c r="AN2" s="21"/>
      <c r="AO2" s="21"/>
      <c r="AP2" s="21"/>
      <c r="AQ2" s="22"/>
      <c r="AR2" s="16" t="s">
        <v>7</v>
      </c>
      <c r="AS2" s="16"/>
      <c r="AT2" s="16"/>
      <c r="AU2" s="16"/>
      <c r="AV2" s="16"/>
    </row>
    <row r="3" spans="1:49" x14ac:dyDescent="0.25">
      <c r="A3" s="5"/>
      <c r="B3" s="6"/>
      <c r="C3" s="7"/>
      <c r="D3" s="17" t="s">
        <v>8</v>
      </c>
      <c r="E3" s="18"/>
      <c r="F3" s="18"/>
      <c r="G3" s="18"/>
      <c r="H3" s="19"/>
      <c r="I3" s="17" t="s">
        <v>9</v>
      </c>
      <c r="J3" s="18"/>
      <c r="K3" s="18"/>
      <c r="L3" s="18"/>
      <c r="M3" s="18"/>
      <c r="N3" s="17" t="s">
        <v>8</v>
      </c>
      <c r="O3" s="18"/>
      <c r="P3" s="18"/>
      <c r="Q3" s="18"/>
      <c r="R3" s="19"/>
      <c r="S3" s="17" t="s">
        <v>8</v>
      </c>
      <c r="T3" s="18"/>
      <c r="U3" s="18"/>
      <c r="V3" s="18"/>
      <c r="W3" s="18"/>
      <c r="X3" s="17" t="s">
        <v>10</v>
      </c>
      <c r="Y3" s="18"/>
      <c r="Z3" s="18"/>
      <c r="AA3" s="18"/>
      <c r="AB3" s="19"/>
      <c r="AC3" s="17" t="s">
        <v>8</v>
      </c>
      <c r="AD3" s="18"/>
      <c r="AE3" s="18"/>
      <c r="AF3" s="18"/>
      <c r="AG3" s="19"/>
      <c r="AH3" s="17" t="s">
        <v>11</v>
      </c>
      <c r="AI3" s="18"/>
      <c r="AJ3" s="18"/>
      <c r="AK3" s="18"/>
      <c r="AL3" s="19"/>
      <c r="AM3" s="17" t="s">
        <v>9</v>
      </c>
      <c r="AN3" s="18"/>
      <c r="AO3" s="18"/>
      <c r="AP3" s="18"/>
      <c r="AQ3" s="19"/>
      <c r="AR3" s="17" t="s">
        <v>11</v>
      </c>
      <c r="AS3" s="18"/>
      <c r="AT3" s="18"/>
      <c r="AU3" s="18"/>
      <c r="AV3" s="19"/>
    </row>
    <row r="4" spans="1:49" x14ac:dyDescent="0.25">
      <c r="A4" s="8"/>
      <c r="B4" s="9"/>
      <c r="C4" s="10"/>
      <c r="D4" s="23" t="s">
        <v>12</v>
      </c>
      <c r="E4" s="24"/>
      <c r="F4" s="24"/>
      <c r="G4" s="24"/>
      <c r="H4" s="25"/>
      <c r="I4" s="23" t="s">
        <v>13</v>
      </c>
      <c r="J4" s="24"/>
      <c r="K4" s="24"/>
      <c r="L4" s="24"/>
      <c r="M4" s="24"/>
      <c r="N4" s="23" t="s">
        <v>12</v>
      </c>
      <c r="O4" s="24"/>
      <c r="P4" s="24"/>
      <c r="Q4" s="24"/>
      <c r="R4" s="25"/>
      <c r="S4" s="23" t="s">
        <v>12</v>
      </c>
      <c r="T4" s="24"/>
      <c r="U4" s="24"/>
      <c r="V4" s="24"/>
      <c r="W4" s="24"/>
      <c r="X4" s="23" t="s">
        <v>14</v>
      </c>
      <c r="Y4" s="24"/>
      <c r="Z4" s="24"/>
      <c r="AA4" s="24"/>
      <c r="AB4" s="25"/>
      <c r="AC4" s="23" t="s">
        <v>12</v>
      </c>
      <c r="AD4" s="24"/>
      <c r="AE4" s="24"/>
      <c r="AF4" s="24"/>
      <c r="AG4" s="25"/>
      <c r="AH4" s="23" t="s">
        <v>15</v>
      </c>
      <c r="AI4" s="24"/>
      <c r="AJ4" s="24"/>
      <c r="AK4" s="24"/>
      <c r="AL4" s="25"/>
      <c r="AM4" s="23" t="s">
        <v>16</v>
      </c>
      <c r="AN4" s="24"/>
      <c r="AO4" s="24"/>
      <c r="AP4" s="24"/>
      <c r="AQ4" s="25"/>
      <c r="AR4" s="26" t="s">
        <v>17</v>
      </c>
      <c r="AS4" s="26"/>
      <c r="AT4" s="26"/>
      <c r="AU4" s="26"/>
      <c r="AV4" s="26"/>
    </row>
    <row r="5" spans="1:49" s="32" customFormat="1" ht="35.25" x14ac:dyDescent="0.25">
      <c r="A5" s="27" t="s">
        <v>18</v>
      </c>
      <c r="B5" s="27" t="s">
        <v>19</v>
      </c>
      <c r="C5" s="27" t="s">
        <v>20</v>
      </c>
      <c r="D5" s="28" t="s">
        <v>21</v>
      </c>
      <c r="E5" s="28" t="s">
        <v>22</v>
      </c>
      <c r="F5" s="28" t="s">
        <v>23</v>
      </c>
      <c r="G5" s="29" t="s">
        <v>405</v>
      </c>
      <c r="H5" s="30" t="s">
        <v>24</v>
      </c>
      <c r="I5" s="28" t="s">
        <v>21</v>
      </c>
      <c r="J5" s="28" t="s">
        <v>22</v>
      </c>
      <c r="K5" s="28" t="s">
        <v>23</v>
      </c>
      <c r="L5" s="29" t="s">
        <v>405</v>
      </c>
      <c r="M5" s="30" t="s">
        <v>406</v>
      </c>
      <c r="N5" s="28" t="s">
        <v>21</v>
      </c>
      <c r="O5" s="28" t="s">
        <v>22</v>
      </c>
      <c r="P5" s="28" t="s">
        <v>23</v>
      </c>
      <c r="Q5" s="29" t="s">
        <v>405</v>
      </c>
      <c r="R5" s="30" t="s">
        <v>24</v>
      </c>
      <c r="S5" s="28" t="s">
        <v>21</v>
      </c>
      <c r="T5" s="28" t="s">
        <v>22</v>
      </c>
      <c r="U5" s="28" t="s">
        <v>23</v>
      </c>
      <c r="V5" s="29" t="s">
        <v>405</v>
      </c>
      <c r="W5" s="30" t="s">
        <v>406</v>
      </c>
      <c r="X5" s="28" t="s">
        <v>21</v>
      </c>
      <c r="Y5" s="28" t="s">
        <v>22</v>
      </c>
      <c r="Z5" s="28" t="s">
        <v>23</v>
      </c>
      <c r="AA5" s="29" t="s">
        <v>405</v>
      </c>
      <c r="AB5" s="30" t="s">
        <v>24</v>
      </c>
      <c r="AC5" s="28" t="s">
        <v>21</v>
      </c>
      <c r="AD5" s="28" t="s">
        <v>22</v>
      </c>
      <c r="AE5" s="28" t="s">
        <v>23</v>
      </c>
      <c r="AF5" s="29" t="s">
        <v>405</v>
      </c>
      <c r="AG5" s="31" t="s">
        <v>24</v>
      </c>
      <c r="AH5" s="28" t="s">
        <v>21</v>
      </c>
      <c r="AI5" s="28" t="s">
        <v>22</v>
      </c>
      <c r="AJ5" s="28" t="s">
        <v>23</v>
      </c>
      <c r="AK5" s="29" t="s">
        <v>405</v>
      </c>
      <c r="AL5" s="30" t="s">
        <v>24</v>
      </c>
      <c r="AM5" s="28" t="s">
        <v>21</v>
      </c>
      <c r="AN5" s="28" t="s">
        <v>22</v>
      </c>
      <c r="AO5" s="28" t="s">
        <v>23</v>
      </c>
      <c r="AP5" s="29" t="s">
        <v>405</v>
      </c>
      <c r="AQ5" s="30" t="s">
        <v>24</v>
      </c>
      <c r="AR5" s="28" t="s">
        <v>21</v>
      </c>
      <c r="AS5" s="28" t="s">
        <v>22</v>
      </c>
      <c r="AT5" s="28" t="s">
        <v>23</v>
      </c>
      <c r="AU5" s="29" t="s">
        <v>405</v>
      </c>
      <c r="AV5" s="30" t="s">
        <v>406</v>
      </c>
    </row>
    <row r="6" spans="1:49" x14ac:dyDescent="0.25">
      <c r="A6" s="11">
        <v>12057001</v>
      </c>
      <c r="B6" s="11" t="s">
        <v>25</v>
      </c>
      <c r="C6" s="11" t="s">
        <v>26</v>
      </c>
      <c r="D6" s="12">
        <v>2.7484000000000002</v>
      </c>
      <c r="E6" s="12">
        <v>3.8249685207625901</v>
      </c>
      <c r="F6" s="12">
        <v>5.4724000000000004</v>
      </c>
      <c r="G6" s="12">
        <v>0</v>
      </c>
      <c r="H6" s="11">
        <v>0</v>
      </c>
      <c r="I6" s="12">
        <v>0</v>
      </c>
      <c r="J6" s="12">
        <v>0</v>
      </c>
      <c r="K6" s="12">
        <v>0</v>
      </c>
      <c r="L6" s="12">
        <v>0</v>
      </c>
      <c r="M6" s="12">
        <f>+VLOOKUP($A6,'[1]01.01.24 (3)'!$A$1:$Q$377,9,FALSE)</f>
        <v>0</v>
      </c>
      <c r="N6" s="12">
        <v>2.4085999999999999</v>
      </c>
      <c r="O6" s="12">
        <v>3.4159324076035502</v>
      </c>
      <c r="P6" s="12">
        <v>4.8639000000000001</v>
      </c>
      <c r="Q6" s="12">
        <v>0</v>
      </c>
      <c r="R6" s="11">
        <v>0</v>
      </c>
      <c r="S6" s="12">
        <v>0.56008999999999998</v>
      </c>
      <c r="T6" s="12">
        <v>1.04811815806262</v>
      </c>
      <c r="U6" s="12">
        <v>1.7927</v>
      </c>
      <c r="V6" s="12">
        <v>0</v>
      </c>
      <c r="W6" s="12">
        <f>+VLOOKUP($A6,'[1]01.01.24 (3)'!$A$1:$Q$377,13,FALSE)</f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3">
        <v>7.4781E-2</v>
      </c>
      <c r="AD6" s="13">
        <v>0.10452686183776</v>
      </c>
      <c r="AE6" s="13">
        <v>0.12130000000000001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2.3587975858585498E-2</v>
      </c>
      <c r="AT6" s="12">
        <v>1</v>
      </c>
      <c r="AU6" s="12">
        <v>2.0602450000000001</v>
      </c>
      <c r="AV6" s="12">
        <f>+VLOOKUP($A6,'[1]01.01.24 (3)'!$A$1:$Q$377,17,FALSE)</f>
        <v>12.167218934911244</v>
      </c>
      <c r="AW6" s="14"/>
    </row>
    <row r="7" spans="1:49" x14ac:dyDescent="0.25">
      <c r="A7" s="11">
        <v>12060001</v>
      </c>
      <c r="B7" s="11" t="s">
        <v>27</v>
      </c>
      <c r="C7" s="11" t="s">
        <v>26</v>
      </c>
      <c r="D7" s="12">
        <v>4.8981000000000003</v>
      </c>
      <c r="E7" s="12">
        <v>5.3679458731624097</v>
      </c>
      <c r="F7" s="12">
        <v>6.1852</v>
      </c>
      <c r="G7" s="12">
        <v>0</v>
      </c>
      <c r="H7" s="11">
        <v>0</v>
      </c>
      <c r="I7" s="12">
        <v>0</v>
      </c>
      <c r="J7" s="12">
        <v>0</v>
      </c>
      <c r="K7" s="12">
        <v>0</v>
      </c>
      <c r="L7" s="12">
        <v>0</v>
      </c>
      <c r="M7" s="12">
        <f>+VLOOKUP($A7,'[1]01.01.24 (3)'!$A$1:$Q$377,9,FALSE)</f>
        <v>0</v>
      </c>
      <c r="N7" s="12">
        <v>4.3356000000000003</v>
      </c>
      <c r="O7" s="12">
        <v>4.6584242540649603</v>
      </c>
      <c r="P7" s="12">
        <v>5.1718000000000002</v>
      </c>
      <c r="Q7" s="12">
        <v>0</v>
      </c>
      <c r="R7" s="11">
        <v>0</v>
      </c>
      <c r="S7" s="12">
        <v>1.5666</v>
      </c>
      <c r="T7" s="12">
        <v>1.7883941762708799</v>
      </c>
      <c r="U7" s="12">
        <v>2.1505999999999998</v>
      </c>
      <c r="V7" s="12">
        <v>0</v>
      </c>
      <c r="W7" s="12">
        <f>+VLOOKUP($A7,'[1]01.01.24 (3)'!$A$1:$Q$377,13,FALSE)</f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3">
        <v>0.12401</v>
      </c>
      <c r="AD7" s="13">
        <v>0.134960212683775</v>
      </c>
      <c r="AE7" s="13">
        <v>0.15547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f>+VLOOKUP($A7,'[1]01.01.24 (3)'!$A$1:$Q$377,17,FALSE)</f>
        <v>0</v>
      </c>
      <c r="AW7" s="14"/>
    </row>
    <row r="8" spans="1:49" x14ac:dyDescent="0.25">
      <c r="A8" s="11">
        <v>12056001</v>
      </c>
      <c r="B8" s="11" t="s">
        <v>28</v>
      </c>
      <c r="C8" s="11" t="s">
        <v>26</v>
      </c>
      <c r="D8" s="12">
        <v>7.2796000000000003</v>
      </c>
      <c r="E8" s="12">
        <v>11.4110022646116</v>
      </c>
      <c r="F8" s="12">
        <v>14.81</v>
      </c>
      <c r="G8" s="12">
        <v>0</v>
      </c>
      <c r="H8" s="11">
        <v>0</v>
      </c>
      <c r="I8" s="12">
        <v>0</v>
      </c>
      <c r="J8" s="12">
        <v>4.0216580854787098</v>
      </c>
      <c r="K8" s="12">
        <v>5</v>
      </c>
      <c r="L8" s="12">
        <v>0</v>
      </c>
      <c r="M8" s="12">
        <f>+VLOOKUP($A8,'[1]01.01.24 (3)'!$A$1:$Q$377,9,FALSE)</f>
        <v>0</v>
      </c>
      <c r="N8" s="12">
        <v>5.7251000000000003</v>
      </c>
      <c r="O8" s="12">
        <v>7.3977002145602198</v>
      </c>
      <c r="P8" s="12">
        <v>9.3207000000000004</v>
      </c>
      <c r="Q8" s="12">
        <v>0</v>
      </c>
      <c r="R8" s="11">
        <v>0</v>
      </c>
      <c r="S8" s="12">
        <v>1.9792000000000001</v>
      </c>
      <c r="T8" s="12">
        <v>2.7260761610530402</v>
      </c>
      <c r="U8" s="12">
        <v>7.0362999999999998</v>
      </c>
      <c r="V8" s="12">
        <v>0</v>
      </c>
      <c r="W8" s="12">
        <f>+VLOOKUP($A8,'[1]01.01.24 (3)'!$A$1:$Q$377,13,FALSE)</f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3">
        <v>0.16769999999999999</v>
      </c>
      <c r="AD8" s="13">
        <v>0.185537035907238</v>
      </c>
      <c r="AE8" s="13">
        <v>0.23133000000000001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f>+VLOOKUP($A8,'[1]01.01.24 (3)'!$A$1:$Q$377,17,FALSE)</f>
        <v>0</v>
      </c>
      <c r="AW8" s="14"/>
    </row>
    <row r="9" spans="1:49" x14ac:dyDescent="0.25">
      <c r="A9" s="11">
        <v>12060002</v>
      </c>
      <c r="B9" s="11" t="s">
        <v>29</v>
      </c>
      <c r="C9" s="11" t="s">
        <v>30</v>
      </c>
      <c r="D9" s="12">
        <v>9.875</v>
      </c>
      <c r="E9" s="12">
        <v>15.0113048581951</v>
      </c>
      <c r="F9" s="12">
        <v>17.568999999999999</v>
      </c>
      <c r="G9" s="12">
        <v>0</v>
      </c>
      <c r="H9" s="11">
        <v>0</v>
      </c>
      <c r="I9" s="12">
        <v>0</v>
      </c>
      <c r="J9" s="12">
        <v>2.2361356921748201</v>
      </c>
      <c r="K9" s="12">
        <v>5</v>
      </c>
      <c r="L9" s="12">
        <v>0</v>
      </c>
      <c r="M9" s="12">
        <f>+VLOOKUP($A9,'[1]01.01.24 (3)'!$A$1:$Q$377,9,FALSE)</f>
        <v>0</v>
      </c>
      <c r="N9" s="12">
        <v>6.5186999999999999</v>
      </c>
      <c r="O9" s="12">
        <v>9.27803026430961</v>
      </c>
      <c r="P9" s="12">
        <v>10.884</v>
      </c>
      <c r="Q9" s="12">
        <v>0</v>
      </c>
      <c r="R9" s="11">
        <v>0</v>
      </c>
      <c r="S9" s="12">
        <v>4.6302000000000003</v>
      </c>
      <c r="T9" s="12">
        <v>8.3557643803399806</v>
      </c>
      <c r="U9" s="12">
        <v>10.233000000000001</v>
      </c>
      <c r="V9" s="12">
        <v>0</v>
      </c>
      <c r="W9" s="12">
        <f>+VLOOKUP($A9,'[1]01.01.24 (3)'!$A$1:$Q$377,13,FALSE)</f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3">
        <v>0.14385999999999999</v>
      </c>
      <c r="AD9" s="13">
        <v>0.17603203689826699</v>
      </c>
      <c r="AE9" s="13">
        <v>0.19818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f>+VLOOKUP($A9,'[1]01.01.24 (3)'!$A$1:$Q$377,17,FALSE)</f>
        <v>0</v>
      </c>
      <c r="AW9" s="14"/>
    </row>
    <row r="10" spans="1:49" x14ac:dyDescent="0.25">
      <c r="A10" s="11">
        <v>12058001</v>
      </c>
      <c r="B10" s="11" t="s">
        <v>31</v>
      </c>
      <c r="C10" s="11" t="s">
        <v>26</v>
      </c>
      <c r="D10" s="12">
        <v>6.6970000000000001</v>
      </c>
      <c r="E10" s="12">
        <v>8.5066665076701806</v>
      </c>
      <c r="F10" s="12">
        <v>9.4687999999999999</v>
      </c>
      <c r="G10" s="12">
        <v>0</v>
      </c>
      <c r="H10" s="11">
        <v>0</v>
      </c>
      <c r="I10" s="12">
        <v>0</v>
      </c>
      <c r="J10" s="12">
        <v>9.8595288442170601E-6</v>
      </c>
      <c r="K10" s="12">
        <v>0</v>
      </c>
      <c r="L10" s="12">
        <v>0</v>
      </c>
      <c r="M10" s="12">
        <f>+VLOOKUP($A10,'[1]01.01.24 (3)'!$A$1:$Q$377,9,FALSE)</f>
        <v>0</v>
      </c>
      <c r="N10" s="12">
        <v>5.617</v>
      </c>
      <c r="O10" s="12">
        <v>7.2210371066478096</v>
      </c>
      <c r="P10" s="12">
        <v>8.3352000000000004</v>
      </c>
      <c r="Q10" s="12">
        <v>0</v>
      </c>
      <c r="R10" s="11">
        <v>0</v>
      </c>
      <c r="S10" s="12">
        <v>2.9319000000000002</v>
      </c>
      <c r="T10" s="12">
        <v>4.0236929835688597</v>
      </c>
      <c r="U10" s="12">
        <v>4.6566000000000001</v>
      </c>
      <c r="V10" s="12">
        <v>0</v>
      </c>
      <c r="W10" s="12">
        <f>+VLOOKUP($A10,'[1]01.01.24 (3)'!$A$1:$Q$377,13,FALSE)</f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3">
        <v>0.13070000000000001</v>
      </c>
      <c r="AD10" s="13">
        <v>0.14973547656462799</v>
      </c>
      <c r="AE10" s="13">
        <v>0.16582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f>+VLOOKUP($A10,'[1]01.01.24 (3)'!$A$1:$Q$377,17,FALSE)</f>
        <v>0</v>
      </c>
      <c r="AW10" s="14"/>
    </row>
    <row r="11" spans="1:49" x14ac:dyDescent="0.25">
      <c r="A11" s="11">
        <v>12058002</v>
      </c>
      <c r="B11" s="11" t="s">
        <v>32</v>
      </c>
      <c r="C11" s="11" t="s">
        <v>26</v>
      </c>
      <c r="D11" s="12">
        <v>6.9132999999999996</v>
      </c>
      <c r="E11" s="12">
        <v>10.1476429839467</v>
      </c>
      <c r="F11" s="12">
        <v>12.025</v>
      </c>
      <c r="G11" s="12">
        <v>0</v>
      </c>
      <c r="H11" s="11">
        <v>0</v>
      </c>
      <c r="I11" s="12">
        <v>0</v>
      </c>
      <c r="J11" s="12">
        <v>0.98525281919013596</v>
      </c>
      <c r="K11" s="12">
        <v>2</v>
      </c>
      <c r="L11" s="12">
        <v>0</v>
      </c>
      <c r="M11" s="12">
        <f>+VLOOKUP($A11,'[1]01.01.24 (3)'!$A$1:$Q$377,9,FALSE)</f>
        <v>0</v>
      </c>
      <c r="N11" s="12">
        <v>6.109</v>
      </c>
      <c r="O11" s="12">
        <v>8.79403983971517</v>
      </c>
      <c r="P11" s="12">
        <v>10.071</v>
      </c>
      <c r="Q11" s="12">
        <v>0</v>
      </c>
      <c r="R11" s="11">
        <v>0</v>
      </c>
      <c r="S11" s="12">
        <v>2.8791000000000002</v>
      </c>
      <c r="T11" s="12">
        <v>4.6448390805344202</v>
      </c>
      <c r="U11" s="12">
        <v>6.5195999999999996</v>
      </c>
      <c r="V11" s="12">
        <v>0</v>
      </c>
      <c r="W11" s="12">
        <f>+VLOOKUP($A11,'[1]01.01.24 (3)'!$A$1:$Q$377,13,FALSE)</f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3">
        <v>0.14254</v>
      </c>
      <c r="AD11" s="13">
        <v>0.17086143277997601</v>
      </c>
      <c r="AE11" s="13">
        <v>0.1908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0.42859206077151402</v>
      </c>
      <c r="AT11" s="12">
        <v>2</v>
      </c>
      <c r="AU11" s="12">
        <v>2.7007699999999999</v>
      </c>
      <c r="AV11" s="12">
        <f>+VLOOKUP($A11,'[1]01.01.24 (3)'!$A$1:$Q$377,17,FALSE)</f>
        <v>478.75205844272045</v>
      </c>
      <c r="AW11" s="14"/>
    </row>
    <row r="12" spans="1:49" x14ac:dyDescent="0.25">
      <c r="A12" s="11">
        <v>12060003</v>
      </c>
      <c r="B12" s="11" t="s">
        <v>33</v>
      </c>
      <c r="C12" s="11" t="s">
        <v>30</v>
      </c>
      <c r="D12" s="12">
        <v>3.4714</v>
      </c>
      <c r="E12" s="12">
        <v>20.0124563349802</v>
      </c>
      <c r="F12" s="12">
        <v>27.111999999999998</v>
      </c>
      <c r="G12" s="12">
        <v>0</v>
      </c>
      <c r="H12" s="11">
        <v>0</v>
      </c>
      <c r="I12" s="12">
        <v>0</v>
      </c>
      <c r="J12" s="12">
        <v>23.865976194474001</v>
      </c>
      <c r="K12" s="12">
        <v>52</v>
      </c>
      <c r="L12" s="12">
        <v>28.900041000000002</v>
      </c>
      <c r="M12" s="12">
        <f>+VLOOKUP($A12,'[1]01.01.24 (3)'!$A$1:$Q$377,9,FALSE)</f>
        <v>8227.8258966150624</v>
      </c>
      <c r="N12" s="12">
        <v>2.8189000000000002</v>
      </c>
      <c r="O12" s="12">
        <v>12.519760898399401</v>
      </c>
      <c r="P12" s="12">
        <v>18.029</v>
      </c>
      <c r="Q12" s="12">
        <v>0</v>
      </c>
      <c r="R12" s="11">
        <v>0</v>
      </c>
      <c r="S12" s="12">
        <v>0.88166</v>
      </c>
      <c r="T12" s="12">
        <v>15.4795505317676</v>
      </c>
      <c r="U12" s="12">
        <v>29.192</v>
      </c>
      <c r="V12" s="12">
        <v>0</v>
      </c>
      <c r="W12" s="12">
        <f>+VLOOKUP($A12,'[1]01.01.24 (3)'!$A$1:$Q$377,13,FALSE)</f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3">
        <v>8.0445000000000003E-2</v>
      </c>
      <c r="AD12" s="13">
        <v>0.32254810304088399</v>
      </c>
      <c r="AE12" s="13">
        <v>0.95026999999999995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f>+VLOOKUP($A12,'[1]01.01.24 (3)'!$A$1:$Q$377,17,FALSE)</f>
        <v>0</v>
      </c>
      <c r="AW12" s="14"/>
    </row>
    <row r="13" spans="1:49" x14ac:dyDescent="0.25">
      <c r="A13" s="11">
        <v>12058003</v>
      </c>
      <c r="B13" s="11" t="s">
        <v>34</v>
      </c>
      <c r="C13" s="11" t="s">
        <v>35</v>
      </c>
      <c r="D13" s="12">
        <v>12.321</v>
      </c>
      <c r="E13" s="12">
        <v>19.354916400011199</v>
      </c>
      <c r="F13" s="12">
        <v>21.131</v>
      </c>
      <c r="G13" s="12">
        <v>0</v>
      </c>
      <c r="H13" s="11">
        <v>0</v>
      </c>
      <c r="I13" s="12">
        <v>2</v>
      </c>
      <c r="J13" s="12">
        <v>5.2802534086491697</v>
      </c>
      <c r="K13" s="12">
        <v>7</v>
      </c>
      <c r="L13" s="12">
        <v>0</v>
      </c>
      <c r="M13" s="12">
        <f>+VLOOKUP($A13,'[1]01.01.24 (3)'!$A$1:$Q$377,9,FALSE)</f>
        <v>0</v>
      </c>
      <c r="N13" s="12">
        <v>8.1874000000000002</v>
      </c>
      <c r="O13" s="12">
        <v>13.2614671831893</v>
      </c>
      <c r="P13" s="12">
        <v>15.157</v>
      </c>
      <c r="Q13" s="12">
        <v>0</v>
      </c>
      <c r="R13" s="11">
        <v>0</v>
      </c>
      <c r="S13" s="12">
        <v>8.0045999999999999</v>
      </c>
      <c r="T13" s="12">
        <v>12.8819440873212</v>
      </c>
      <c r="U13" s="12">
        <v>16.797999999999998</v>
      </c>
      <c r="V13" s="12">
        <v>0</v>
      </c>
      <c r="W13" s="12">
        <f>+VLOOKUP($A13,'[1]01.01.24 (3)'!$A$1:$Q$377,13,FALSE)</f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3">
        <v>0.27610000000000001</v>
      </c>
      <c r="AD13" s="13">
        <v>0.39277865836140002</v>
      </c>
      <c r="AE13" s="13">
        <v>0.48025000000000001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3.5863800621508901E-2</v>
      </c>
      <c r="AT13" s="12">
        <v>0</v>
      </c>
      <c r="AU13" s="12">
        <v>0</v>
      </c>
      <c r="AV13" s="12">
        <f>+VLOOKUP($A13,'[1]01.01.24 (3)'!$A$1:$Q$377,17,FALSE)</f>
        <v>0</v>
      </c>
      <c r="AW13" s="14"/>
    </row>
    <row r="14" spans="1:49" x14ac:dyDescent="0.25">
      <c r="A14" s="11">
        <v>12058004</v>
      </c>
      <c r="B14" s="11" t="s">
        <v>36</v>
      </c>
      <c r="C14" s="11" t="s">
        <v>37</v>
      </c>
      <c r="D14" s="12">
        <v>12.978</v>
      </c>
      <c r="E14" s="12">
        <v>15.2487772554949</v>
      </c>
      <c r="F14" s="12">
        <v>17.302</v>
      </c>
      <c r="G14" s="12">
        <v>0</v>
      </c>
      <c r="H14" s="11">
        <v>0</v>
      </c>
      <c r="I14" s="12">
        <v>5</v>
      </c>
      <c r="J14" s="12">
        <v>6.6489822812200501</v>
      </c>
      <c r="K14" s="12">
        <v>7</v>
      </c>
      <c r="L14" s="12">
        <v>0</v>
      </c>
      <c r="M14" s="12">
        <f>+VLOOKUP($A14,'[1]01.01.24 (3)'!$A$1:$Q$377,9,FALSE)</f>
        <v>0</v>
      </c>
      <c r="N14" s="12">
        <v>7.0490000000000004</v>
      </c>
      <c r="O14" s="12">
        <v>8.0429859119355491</v>
      </c>
      <c r="P14" s="12">
        <v>9.5661000000000005</v>
      </c>
      <c r="Q14" s="12">
        <v>0</v>
      </c>
      <c r="R14" s="11">
        <v>0</v>
      </c>
      <c r="S14" s="12">
        <v>3.6528999999999998</v>
      </c>
      <c r="T14" s="12">
        <v>4.4186257851063999</v>
      </c>
      <c r="U14" s="12">
        <v>7.2289000000000003</v>
      </c>
      <c r="V14" s="12">
        <v>0</v>
      </c>
      <c r="W14" s="12">
        <f>+VLOOKUP($A14,'[1]01.01.24 (3)'!$A$1:$Q$377,13,FALSE)</f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3">
        <v>0.18043999999999999</v>
      </c>
      <c r="AD14" s="13">
        <v>0.23560742623677799</v>
      </c>
      <c r="AE14" s="13">
        <v>0.32579000000000002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6.38105278066939</v>
      </c>
      <c r="AT14" s="12">
        <v>17</v>
      </c>
      <c r="AU14" s="12">
        <v>90.373991000000004</v>
      </c>
      <c r="AV14" s="12">
        <f>+VLOOKUP($A14,'[1]01.01.24 (3)'!$A$1:$Q$377,17,FALSE)</f>
        <v>3661.3431906943238</v>
      </c>
      <c r="AW14" s="14"/>
    </row>
    <row r="15" spans="1:49" x14ac:dyDescent="0.25">
      <c r="A15" s="11">
        <v>12060004</v>
      </c>
      <c r="B15" s="11" t="s">
        <v>38</v>
      </c>
      <c r="C15" s="11" t="s">
        <v>26</v>
      </c>
      <c r="D15" s="12">
        <v>3.6968000000000001</v>
      </c>
      <c r="E15" s="12">
        <v>10.4156413432638</v>
      </c>
      <c r="F15" s="12">
        <v>20.934000000000001</v>
      </c>
      <c r="G15" s="12">
        <v>0</v>
      </c>
      <c r="H15" s="11">
        <v>0</v>
      </c>
      <c r="I15" s="12">
        <v>0</v>
      </c>
      <c r="J15" s="12">
        <v>3.4489913019718599</v>
      </c>
      <c r="K15" s="12">
        <v>13</v>
      </c>
      <c r="L15" s="12">
        <v>0</v>
      </c>
      <c r="M15" s="12">
        <f>+VLOOKUP($A15,'[1]01.01.24 (3)'!$A$1:$Q$377,9,FALSE)</f>
        <v>0</v>
      </c>
      <c r="N15" s="12">
        <v>3.1692</v>
      </c>
      <c r="O15" s="12">
        <v>7.1628499422539003</v>
      </c>
      <c r="P15" s="12">
        <v>12.678000000000001</v>
      </c>
      <c r="Q15" s="12">
        <v>0</v>
      </c>
      <c r="R15" s="11">
        <v>0</v>
      </c>
      <c r="S15" s="12">
        <v>1.0088999999999999</v>
      </c>
      <c r="T15" s="12">
        <v>2.4491610145446701</v>
      </c>
      <c r="U15" s="12">
        <v>5.7161999999999997</v>
      </c>
      <c r="V15" s="12">
        <v>0</v>
      </c>
      <c r="W15" s="12">
        <f>+VLOOKUP($A15,'[1]01.01.24 (3)'!$A$1:$Q$377,13,FALSE)</f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3">
        <v>8.2159999999999997E-2</v>
      </c>
      <c r="AD15" s="13">
        <v>0.107110604266047</v>
      </c>
      <c r="AE15" s="13">
        <v>0.13617000000000001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f>+VLOOKUP($A15,'[1]01.01.24 (3)'!$A$1:$Q$377,17,FALSE)</f>
        <v>0</v>
      </c>
      <c r="AW15" s="14"/>
    </row>
    <row r="16" spans="1:49" x14ac:dyDescent="0.25">
      <c r="A16" s="11">
        <v>12060005</v>
      </c>
      <c r="B16" s="11" t="s">
        <v>39</v>
      </c>
      <c r="C16" s="11" t="s">
        <v>30</v>
      </c>
      <c r="D16" s="12">
        <v>14.065</v>
      </c>
      <c r="E16" s="12">
        <v>18.632226249835998</v>
      </c>
      <c r="F16" s="12">
        <v>22.62</v>
      </c>
      <c r="G16" s="12">
        <v>0</v>
      </c>
      <c r="H16" s="11">
        <v>0</v>
      </c>
      <c r="I16" s="12">
        <v>3</v>
      </c>
      <c r="J16" s="12">
        <v>7.5183561542108102</v>
      </c>
      <c r="K16" s="12">
        <v>24</v>
      </c>
      <c r="L16" s="12">
        <v>0</v>
      </c>
      <c r="M16" s="12">
        <f>+VLOOKUP($A16,'[1]01.01.24 (3)'!$A$1:$Q$377,9,FALSE)</f>
        <v>0</v>
      </c>
      <c r="N16" s="12">
        <v>5.9263000000000003</v>
      </c>
      <c r="O16" s="12">
        <v>7.9885659895989702</v>
      </c>
      <c r="P16" s="12">
        <v>11.6</v>
      </c>
      <c r="Q16" s="12">
        <v>0</v>
      </c>
      <c r="R16" s="11">
        <v>0</v>
      </c>
      <c r="S16" s="12">
        <v>2.1381999999999999</v>
      </c>
      <c r="T16" s="12">
        <v>4.1626904027182299</v>
      </c>
      <c r="U16" s="12">
        <v>8.2327999999999992</v>
      </c>
      <c r="V16" s="12">
        <v>0</v>
      </c>
      <c r="W16" s="12">
        <f>+VLOOKUP($A16,'[1]01.01.24 (3)'!$A$1:$Q$377,13,FALSE)</f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3">
        <v>0.13621</v>
      </c>
      <c r="AD16" s="13">
        <v>0.194889418491872</v>
      </c>
      <c r="AE16" s="13">
        <v>0.34942000000000001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f>+VLOOKUP($A16,'[1]01.01.24 (3)'!$A$1:$Q$377,17,FALSE)</f>
        <v>0</v>
      </c>
      <c r="AW16" s="14"/>
    </row>
    <row r="17" spans="1:49" x14ac:dyDescent="0.25">
      <c r="A17" s="11">
        <v>12057002</v>
      </c>
      <c r="B17" s="11" t="s">
        <v>40</v>
      </c>
      <c r="C17" s="11" t="s">
        <v>26</v>
      </c>
      <c r="D17" s="12">
        <v>2.6810999999999998</v>
      </c>
      <c r="E17" s="12">
        <v>4.0179663138560597</v>
      </c>
      <c r="F17" s="12">
        <v>6.1707999999999998</v>
      </c>
      <c r="G17" s="12">
        <v>0</v>
      </c>
      <c r="H17" s="11">
        <v>0</v>
      </c>
      <c r="I17" s="12">
        <v>0</v>
      </c>
      <c r="J17" s="12">
        <v>0</v>
      </c>
      <c r="K17" s="12">
        <v>0</v>
      </c>
      <c r="L17" s="12">
        <v>0</v>
      </c>
      <c r="M17" s="12">
        <f>+VLOOKUP($A17,'[1]01.01.24 (3)'!$A$1:$Q$377,9,FALSE)</f>
        <v>0</v>
      </c>
      <c r="N17" s="12">
        <v>2.2513000000000001</v>
      </c>
      <c r="O17" s="12">
        <v>3.5112296437996098</v>
      </c>
      <c r="P17" s="12">
        <v>5.4691000000000001</v>
      </c>
      <c r="Q17" s="12">
        <v>0</v>
      </c>
      <c r="R17" s="11">
        <v>0</v>
      </c>
      <c r="S17" s="12">
        <v>0.51553000000000004</v>
      </c>
      <c r="T17" s="12">
        <v>1.0821083774372899</v>
      </c>
      <c r="U17" s="12">
        <v>3.6789999999999998</v>
      </c>
      <c r="V17" s="12">
        <v>0</v>
      </c>
      <c r="W17" s="12">
        <f>+VLOOKUP($A17,'[1]01.01.24 (3)'!$A$1:$Q$377,13,FALSE)</f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3">
        <v>7.0505999999999999E-2</v>
      </c>
      <c r="AD17" s="13">
        <v>9.4119669830700706E-2</v>
      </c>
      <c r="AE17" s="13">
        <v>0.11512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0.274907762641246</v>
      </c>
      <c r="AT17" s="12">
        <v>1</v>
      </c>
      <c r="AU17" s="12">
        <v>47.939754999999998</v>
      </c>
      <c r="AV17" s="12">
        <f>+VLOOKUP($A17,'[1]01.01.24 (3)'!$A$1:$Q$377,17,FALSE)</f>
        <v>606.94438319309995</v>
      </c>
      <c r="AW17" s="14"/>
    </row>
    <row r="18" spans="1:49" x14ac:dyDescent="0.25">
      <c r="A18" s="11">
        <v>12060006</v>
      </c>
      <c r="B18" s="11" t="s">
        <v>41</v>
      </c>
      <c r="C18" s="11" t="s">
        <v>30</v>
      </c>
      <c r="D18" s="12">
        <v>12.492000000000001</v>
      </c>
      <c r="E18" s="12">
        <v>23.952178712795199</v>
      </c>
      <c r="F18" s="12">
        <v>32.207000000000001</v>
      </c>
      <c r="G18" s="12">
        <v>0</v>
      </c>
      <c r="H18" s="11">
        <v>0</v>
      </c>
      <c r="I18" s="12">
        <v>1</v>
      </c>
      <c r="J18" s="12">
        <v>25.042686066372099</v>
      </c>
      <c r="K18" s="12">
        <v>48</v>
      </c>
      <c r="L18" s="12">
        <v>18.840599000000001</v>
      </c>
      <c r="M18" s="12">
        <f>+VLOOKUP($A18,'[1]01.01.24 (3)'!$A$1:$Q$377,9,FALSE)</f>
        <v>3444.7871086128307</v>
      </c>
      <c r="N18" s="12">
        <v>6.7743000000000002</v>
      </c>
      <c r="O18" s="12">
        <v>14.9328269629289</v>
      </c>
      <c r="P18" s="12">
        <v>19.338000000000001</v>
      </c>
      <c r="Q18" s="12">
        <v>0</v>
      </c>
      <c r="R18" s="11">
        <v>0</v>
      </c>
      <c r="S18" s="12">
        <v>4.5399000000000003</v>
      </c>
      <c r="T18" s="12">
        <v>14.514377758654399</v>
      </c>
      <c r="U18" s="12">
        <v>32.064999999999998</v>
      </c>
      <c r="V18" s="12">
        <v>0</v>
      </c>
      <c r="W18" s="12">
        <f>+VLOOKUP($A18,'[1]01.01.24 (3)'!$A$1:$Q$377,13,FALSE)</f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3">
        <v>0.17113</v>
      </c>
      <c r="AD18" s="13">
        <v>0.43346416172380497</v>
      </c>
      <c r="AE18" s="13">
        <v>1.6443000000000001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2.8273026177869798E-3</v>
      </c>
      <c r="AT18" s="12">
        <v>0</v>
      </c>
      <c r="AU18" s="12">
        <v>0</v>
      </c>
      <c r="AV18" s="12">
        <f>+VLOOKUP($A18,'[1]01.01.24 (3)'!$A$1:$Q$377,17,FALSE)</f>
        <v>0</v>
      </c>
      <c r="AW18" s="14"/>
    </row>
    <row r="19" spans="1:49" x14ac:dyDescent="0.25">
      <c r="A19" s="11">
        <v>12058005</v>
      </c>
      <c r="B19" s="11" t="s">
        <v>42</v>
      </c>
      <c r="C19" s="11" t="s">
        <v>35</v>
      </c>
      <c r="D19" s="12">
        <v>10.004</v>
      </c>
      <c r="E19" s="12">
        <v>12.929521289172699</v>
      </c>
      <c r="F19" s="12">
        <v>14.510999999999999</v>
      </c>
      <c r="G19" s="12">
        <v>0</v>
      </c>
      <c r="H19" s="11">
        <v>0</v>
      </c>
      <c r="I19" s="12">
        <v>0</v>
      </c>
      <c r="J19" s="12">
        <v>1.3291892756224199E-2</v>
      </c>
      <c r="K19" s="12">
        <v>1</v>
      </c>
      <c r="L19" s="12">
        <v>0</v>
      </c>
      <c r="M19" s="12">
        <f>+VLOOKUP($A19,'[1]01.01.24 (3)'!$A$1:$Q$377,9,FALSE)</f>
        <v>0</v>
      </c>
      <c r="N19" s="12">
        <v>8.1693999999999996</v>
      </c>
      <c r="O19" s="12">
        <v>10.688140878797499</v>
      </c>
      <c r="P19" s="12">
        <v>11.669</v>
      </c>
      <c r="Q19" s="12">
        <v>0</v>
      </c>
      <c r="R19" s="11">
        <v>0</v>
      </c>
      <c r="S19" s="12">
        <v>4.6325000000000003</v>
      </c>
      <c r="T19" s="12">
        <v>6.5237786754495897</v>
      </c>
      <c r="U19" s="12">
        <v>9.6935000000000002</v>
      </c>
      <c r="V19" s="12">
        <v>0</v>
      </c>
      <c r="W19" s="12">
        <f>+VLOOKUP($A19,'[1]01.01.24 (3)'!$A$1:$Q$377,13,FALSE)</f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3">
        <v>0.21335999999999999</v>
      </c>
      <c r="AD19" s="13">
        <v>0.26052230619456701</v>
      </c>
      <c r="AE19" s="13">
        <v>0.32868999999999998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0.16822058640374901</v>
      </c>
      <c r="AT19" s="12">
        <v>2</v>
      </c>
      <c r="AU19" s="12">
        <v>10.807491000000001</v>
      </c>
      <c r="AV19" s="12">
        <f>+VLOOKUP($A19,'[1]01.01.24 (3)'!$A$1:$Q$377,17,FALSE)</f>
        <v>2738.2484165236701</v>
      </c>
      <c r="AW19" s="14"/>
    </row>
    <row r="20" spans="1:49" x14ac:dyDescent="0.25">
      <c r="A20" s="11">
        <v>12058006</v>
      </c>
      <c r="B20" s="11" t="s">
        <v>43</v>
      </c>
      <c r="C20" s="11" t="s">
        <v>26</v>
      </c>
      <c r="D20" s="12">
        <v>6.7847</v>
      </c>
      <c r="E20" s="12">
        <v>8.5421300686194002</v>
      </c>
      <c r="F20" s="12">
        <v>10.102</v>
      </c>
      <c r="G20" s="12">
        <v>0</v>
      </c>
      <c r="H20" s="11">
        <v>0</v>
      </c>
      <c r="I20" s="12">
        <v>0</v>
      </c>
      <c r="J20" s="12">
        <v>1.5272889631112899E-2</v>
      </c>
      <c r="K20" s="12">
        <v>0</v>
      </c>
      <c r="L20" s="12">
        <v>0</v>
      </c>
      <c r="M20" s="12">
        <f>+VLOOKUP($A20,'[1]01.01.24 (3)'!$A$1:$Q$377,9,FALSE)</f>
        <v>0</v>
      </c>
      <c r="N20" s="12">
        <v>5.9263000000000003</v>
      </c>
      <c r="O20" s="12">
        <v>7.4196742216504799</v>
      </c>
      <c r="P20" s="12">
        <v>8.7721999999999998</v>
      </c>
      <c r="Q20" s="12">
        <v>0</v>
      </c>
      <c r="R20" s="11">
        <v>0</v>
      </c>
      <c r="S20" s="12">
        <v>3.5752999999999999</v>
      </c>
      <c r="T20" s="12">
        <v>5.1048408554083604</v>
      </c>
      <c r="U20" s="12">
        <v>6.3231999999999999</v>
      </c>
      <c r="V20" s="12">
        <v>0</v>
      </c>
      <c r="W20" s="12">
        <f>+VLOOKUP($A20,'[1]01.01.24 (3)'!$A$1:$Q$377,13,FALSE)</f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3">
        <v>0.17293</v>
      </c>
      <c r="AD20" s="13">
        <v>0.20038039882754399</v>
      </c>
      <c r="AE20" s="13">
        <v>0.22350999999999999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1.9481905925985801</v>
      </c>
      <c r="AT20" s="12">
        <v>6</v>
      </c>
      <c r="AU20" s="12">
        <v>11.567211</v>
      </c>
      <c r="AV20" s="12">
        <f>+VLOOKUP($A20,'[1]01.01.24 (3)'!$A$1:$Q$377,17,FALSE)</f>
        <v>606.33020572528039</v>
      </c>
      <c r="AW20" s="14"/>
    </row>
    <row r="21" spans="1:49" x14ac:dyDescent="0.25">
      <c r="A21" s="11">
        <v>12057003</v>
      </c>
      <c r="B21" s="11" t="s">
        <v>44</v>
      </c>
      <c r="C21" s="11" t="s">
        <v>26</v>
      </c>
      <c r="D21" s="12">
        <v>3.2498999999999998</v>
      </c>
      <c r="E21" s="12">
        <v>4.4327328593707902</v>
      </c>
      <c r="F21" s="12">
        <v>6.4630000000000001</v>
      </c>
      <c r="G21" s="12">
        <v>0</v>
      </c>
      <c r="H21" s="11">
        <v>0</v>
      </c>
      <c r="I21" s="12">
        <v>0</v>
      </c>
      <c r="J21" s="12">
        <v>9.1397214102073108E-3</v>
      </c>
      <c r="K21" s="12">
        <v>0</v>
      </c>
      <c r="L21" s="12">
        <v>0</v>
      </c>
      <c r="M21" s="12">
        <f>+VLOOKUP($A21,'[1]01.01.24 (3)'!$A$1:$Q$377,9,FALSE)</f>
        <v>0</v>
      </c>
      <c r="N21" s="12">
        <v>2.8801000000000001</v>
      </c>
      <c r="O21" s="12">
        <v>3.8684311857279501</v>
      </c>
      <c r="P21" s="12">
        <v>5.6063000000000001</v>
      </c>
      <c r="Q21" s="12">
        <v>0</v>
      </c>
      <c r="R21" s="11">
        <v>0</v>
      </c>
      <c r="S21" s="12">
        <v>0.87175999999999998</v>
      </c>
      <c r="T21" s="12">
        <v>1.39483158174426</v>
      </c>
      <c r="U21" s="12">
        <v>4.8094999999999999</v>
      </c>
      <c r="V21" s="12">
        <v>0</v>
      </c>
      <c r="W21" s="12">
        <f>+VLOOKUP($A21,'[1]01.01.24 (3)'!$A$1:$Q$377,13,FALSE)</f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3">
        <v>9.1208999999999998E-2</v>
      </c>
      <c r="AD21" s="13">
        <v>0.105134679716677</v>
      </c>
      <c r="AE21" s="13">
        <v>0.14155999999999999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8.9653805819391696E-2</v>
      </c>
      <c r="AT21" s="12">
        <v>2</v>
      </c>
      <c r="AU21" s="12">
        <v>4.7292490000000003</v>
      </c>
      <c r="AV21" s="12">
        <f>+VLOOKUP($A21,'[1]01.01.24 (3)'!$A$1:$Q$377,17,FALSE)</f>
        <v>169.61906823608942</v>
      </c>
      <c r="AW21" s="14"/>
    </row>
    <row r="22" spans="1:49" x14ac:dyDescent="0.25">
      <c r="A22" s="11">
        <v>12058007</v>
      </c>
      <c r="B22" s="11" t="s">
        <v>45</v>
      </c>
      <c r="C22" s="11" t="s">
        <v>37</v>
      </c>
      <c r="D22" s="12">
        <v>14.816000000000001</v>
      </c>
      <c r="E22" s="12">
        <v>17.306545035457098</v>
      </c>
      <c r="F22" s="12">
        <v>19.146000000000001</v>
      </c>
      <c r="G22" s="12">
        <v>0</v>
      </c>
      <c r="H22" s="11">
        <v>0</v>
      </c>
      <c r="I22" s="12">
        <v>0</v>
      </c>
      <c r="J22" s="12">
        <v>1.6444784262773999</v>
      </c>
      <c r="K22" s="12">
        <v>5</v>
      </c>
      <c r="L22" s="12">
        <v>0</v>
      </c>
      <c r="M22" s="12">
        <f>+VLOOKUP($A22,'[1]01.01.24 (3)'!$A$1:$Q$377,9,FALSE)</f>
        <v>0</v>
      </c>
      <c r="N22" s="12">
        <v>9.6356999999999999</v>
      </c>
      <c r="O22" s="12">
        <v>12.550991861669401</v>
      </c>
      <c r="P22" s="12">
        <v>14.073</v>
      </c>
      <c r="Q22" s="12">
        <v>0</v>
      </c>
      <c r="R22" s="11">
        <v>0</v>
      </c>
      <c r="S22" s="12">
        <v>7.2468000000000004</v>
      </c>
      <c r="T22" s="12">
        <v>10.5921751708036</v>
      </c>
      <c r="U22" s="12">
        <v>13.417</v>
      </c>
      <c r="V22" s="12">
        <v>0</v>
      </c>
      <c r="W22" s="12">
        <f>+VLOOKUP($A22,'[1]01.01.24 (3)'!$A$1:$Q$377,13,FALSE)</f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3">
        <v>0.21967</v>
      </c>
      <c r="AD22" s="13">
        <v>0.245551430428565</v>
      </c>
      <c r="AE22" s="13">
        <v>0.28843000000000002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2.0072866248504102</v>
      </c>
      <c r="AT22" s="12">
        <v>9</v>
      </c>
      <c r="AU22" s="12">
        <v>32.521998000000004</v>
      </c>
      <c r="AV22" s="12">
        <f>+VLOOKUP($A22,'[1]01.01.24 (3)'!$A$1:$Q$377,17,FALSE)</f>
        <v>44430.542791353</v>
      </c>
      <c r="AW22" s="14"/>
    </row>
    <row r="23" spans="1:49" x14ac:dyDescent="0.25">
      <c r="A23" s="11">
        <v>12059001</v>
      </c>
      <c r="B23" s="11" t="s">
        <v>46</v>
      </c>
      <c r="C23" s="11" t="s">
        <v>37</v>
      </c>
      <c r="D23" s="12">
        <v>16.879000000000001</v>
      </c>
      <c r="E23" s="12">
        <v>20.414514630921399</v>
      </c>
      <c r="F23" s="12">
        <v>24.437000000000001</v>
      </c>
      <c r="G23" s="12">
        <v>0</v>
      </c>
      <c r="H23" s="11">
        <v>0</v>
      </c>
      <c r="I23" s="12">
        <v>0</v>
      </c>
      <c r="J23" s="12">
        <v>6.6652612223194501</v>
      </c>
      <c r="K23" s="12">
        <v>14</v>
      </c>
      <c r="L23" s="12">
        <v>0</v>
      </c>
      <c r="M23" s="12">
        <f>+VLOOKUP($A23,'[1]01.01.24 (3)'!$A$1:$Q$377,9,FALSE)</f>
        <v>0</v>
      </c>
      <c r="N23" s="12">
        <v>12.092000000000001</v>
      </c>
      <c r="O23" s="12">
        <v>13.625113077789299</v>
      </c>
      <c r="P23" s="12">
        <v>15.46</v>
      </c>
      <c r="Q23" s="12">
        <v>0</v>
      </c>
      <c r="R23" s="11">
        <v>0</v>
      </c>
      <c r="S23" s="12">
        <v>9.5851000000000006</v>
      </c>
      <c r="T23" s="12">
        <v>13.3828566190769</v>
      </c>
      <c r="U23" s="12">
        <v>22.053999999999998</v>
      </c>
      <c r="V23" s="12">
        <v>0</v>
      </c>
      <c r="W23" s="12">
        <f>+VLOOKUP($A23,'[1]01.01.24 (3)'!$A$1:$Q$377,13,FALSE)</f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3">
        <v>0.22813</v>
      </c>
      <c r="AD23" s="13">
        <v>0.25610158060536198</v>
      </c>
      <c r="AE23" s="13">
        <v>0.36298000000000002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f>+VLOOKUP($A23,'[1]01.01.24 (3)'!$A$1:$Q$377,17,FALSE)</f>
        <v>0</v>
      </c>
      <c r="AW23" s="14"/>
    </row>
    <row r="24" spans="1:49" x14ac:dyDescent="0.25">
      <c r="A24" s="11">
        <v>12060007</v>
      </c>
      <c r="B24" s="11" t="s">
        <v>47</v>
      </c>
      <c r="C24" s="11" t="s">
        <v>30</v>
      </c>
      <c r="D24" s="12">
        <v>29.948</v>
      </c>
      <c r="E24" s="12">
        <v>35.841749901711701</v>
      </c>
      <c r="F24" s="12">
        <v>40.124000000000002</v>
      </c>
      <c r="G24" s="12">
        <v>0</v>
      </c>
      <c r="H24" s="11">
        <v>0</v>
      </c>
      <c r="I24" s="12">
        <v>45</v>
      </c>
      <c r="J24" s="12">
        <v>74.830625542028301</v>
      </c>
      <c r="K24" s="12">
        <v>90</v>
      </c>
      <c r="L24" s="12">
        <v>19.236772999999999</v>
      </c>
      <c r="M24" s="12">
        <f>+VLOOKUP($A24,'[1]01.01.24 (3)'!$A$1:$Q$377,9,FALSE)</f>
        <v>4915.9164358453199</v>
      </c>
      <c r="N24" s="12">
        <v>13.504</v>
      </c>
      <c r="O24" s="12">
        <v>18.540671238985901</v>
      </c>
      <c r="P24" s="12">
        <v>20.276</v>
      </c>
      <c r="Q24" s="12">
        <v>0</v>
      </c>
      <c r="R24" s="11">
        <v>0</v>
      </c>
      <c r="S24" s="12">
        <v>11.048</v>
      </c>
      <c r="T24" s="12">
        <v>18.302540202195001</v>
      </c>
      <c r="U24" s="12">
        <v>24.5</v>
      </c>
      <c r="V24" s="12">
        <v>0</v>
      </c>
      <c r="W24" s="12">
        <f>+VLOOKUP($A24,'[1]01.01.24 (3)'!$A$1:$Q$377,13,FALSE)</f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3">
        <v>0.22253999999999999</v>
      </c>
      <c r="AD24" s="13">
        <v>0.30291156019047499</v>
      </c>
      <c r="AE24" s="13">
        <v>0.34072000000000002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f>+VLOOKUP($A24,'[1]01.01.24 (3)'!$A$1:$Q$377,17,FALSE)</f>
        <v>0</v>
      </c>
      <c r="AW24" s="14"/>
    </row>
    <row r="25" spans="1:49" x14ac:dyDescent="0.25">
      <c r="A25" s="11">
        <v>12060008</v>
      </c>
      <c r="B25" s="11" t="s">
        <v>48</v>
      </c>
      <c r="C25" s="11" t="s">
        <v>30</v>
      </c>
      <c r="D25" s="12">
        <v>17.975000000000001</v>
      </c>
      <c r="E25" s="12">
        <v>27.485785333026701</v>
      </c>
      <c r="F25" s="12">
        <v>33.765000000000001</v>
      </c>
      <c r="G25" s="12">
        <v>0</v>
      </c>
      <c r="H25" s="11">
        <v>0</v>
      </c>
      <c r="I25" s="12">
        <v>10</v>
      </c>
      <c r="J25" s="12">
        <v>35.625864424023099</v>
      </c>
      <c r="K25" s="12">
        <v>62</v>
      </c>
      <c r="L25" s="12">
        <v>20.275628999999999</v>
      </c>
      <c r="M25" s="12">
        <f>+VLOOKUP($A25,'[1]01.01.24 (3)'!$A$1:$Q$377,9,FALSE)</f>
        <v>2765.1569821164703</v>
      </c>
      <c r="N25" s="12">
        <v>9.0114000000000001</v>
      </c>
      <c r="O25" s="12">
        <v>15.8993856531142</v>
      </c>
      <c r="P25" s="12">
        <v>19.632999999999999</v>
      </c>
      <c r="Q25" s="12">
        <v>0</v>
      </c>
      <c r="R25" s="11">
        <v>0</v>
      </c>
      <c r="S25" s="12">
        <v>4.2500999999999998</v>
      </c>
      <c r="T25" s="12">
        <v>12.4103073083156</v>
      </c>
      <c r="U25" s="12">
        <v>20.937000000000001</v>
      </c>
      <c r="V25" s="12">
        <v>0</v>
      </c>
      <c r="W25" s="12">
        <f>+VLOOKUP($A25,'[1]01.01.24 (3)'!$A$1:$Q$377,13,FALSE)</f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3">
        <v>0.16467000000000001</v>
      </c>
      <c r="AD25" s="13">
        <v>0.25027371662351899</v>
      </c>
      <c r="AE25" s="13">
        <v>0.31809999999999999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3.78546546033505E-3</v>
      </c>
      <c r="AT25" s="12">
        <v>0</v>
      </c>
      <c r="AU25" s="12">
        <v>0</v>
      </c>
      <c r="AV25" s="12">
        <f>+VLOOKUP($A25,'[1]01.01.24 (3)'!$A$1:$Q$377,17,FALSE)</f>
        <v>0</v>
      </c>
      <c r="AW25" s="14"/>
    </row>
    <row r="26" spans="1:49" x14ac:dyDescent="0.25">
      <c r="A26" s="11">
        <v>12058008</v>
      </c>
      <c r="B26" s="11" t="s">
        <v>49</v>
      </c>
      <c r="C26" s="11" t="s">
        <v>26</v>
      </c>
      <c r="D26" s="12">
        <v>5.9230999999999998</v>
      </c>
      <c r="E26" s="12">
        <v>7.3201451112115299</v>
      </c>
      <c r="F26" s="12">
        <v>8.9364000000000008</v>
      </c>
      <c r="G26" s="12">
        <v>0</v>
      </c>
      <c r="H26" s="11">
        <v>0</v>
      </c>
      <c r="I26" s="12">
        <v>0</v>
      </c>
      <c r="J26" s="12">
        <v>0</v>
      </c>
      <c r="K26" s="12">
        <v>0</v>
      </c>
      <c r="L26" s="12">
        <v>0</v>
      </c>
      <c r="M26" s="12">
        <f>+VLOOKUP($A26,'[1]01.01.24 (3)'!$A$1:$Q$377,9,FALSE)</f>
        <v>0</v>
      </c>
      <c r="N26" s="12">
        <v>5.0425000000000004</v>
      </c>
      <c r="O26" s="12">
        <v>5.9571499446378704</v>
      </c>
      <c r="P26" s="12">
        <v>7.3113000000000001</v>
      </c>
      <c r="Q26" s="12">
        <v>0</v>
      </c>
      <c r="R26" s="11">
        <v>0</v>
      </c>
      <c r="S26" s="12">
        <v>2.5345</v>
      </c>
      <c r="T26" s="12">
        <v>3.1887581219036401</v>
      </c>
      <c r="U26" s="12">
        <v>5.3269000000000002</v>
      </c>
      <c r="V26" s="12">
        <v>0</v>
      </c>
      <c r="W26" s="12">
        <f>+VLOOKUP($A26,'[1]01.01.24 (3)'!$A$1:$Q$377,13,FALSE)</f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3">
        <v>0.12064999999999999</v>
      </c>
      <c r="AD26" s="13">
        <v>0.129257716833418</v>
      </c>
      <c r="AE26" s="13">
        <v>0.14393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f>+VLOOKUP($A26,'[1]01.01.24 (3)'!$A$1:$Q$377,17,FALSE)</f>
        <v>0</v>
      </c>
      <c r="AW26" s="14"/>
    </row>
    <row r="27" spans="1:49" x14ac:dyDescent="0.25">
      <c r="A27" s="11">
        <v>12058117</v>
      </c>
      <c r="B27" s="11" t="s">
        <v>50</v>
      </c>
      <c r="C27" s="11" t="s">
        <v>37</v>
      </c>
      <c r="D27" s="12">
        <v>16.039000000000001</v>
      </c>
      <c r="E27" s="12">
        <v>18.217035368938902</v>
      </c>
      <c r="F27" s="12">
        <v>20.327000000000002</v>
      </c>
      <c r="G27" s="12">
        <v>0</v>
      </c>
      <c r="H27" s="11">
        <v>0</v>
      </c>
      <c r="I27" s="12">
        <v>0</v>
      </c>
      <c r="J27" s="12">
        <v>2.6462087915800798</v>
      </c>
      <c r="K27" s="12">
        <v>6</v>
      </c>
      <c r="L27" s="12">
        <v>0</v>
      </c>
      <c r="M27" s="12">
        <f>+VLOOKUP($A27,'[1]01.01.24 (3)'!$A$1:$Q$377,9,FALSE)</f>
        <v>0</v>
      </c>
      <c r="N27" s="12">
        <v>10.544</v>
      </c>
      <c r="O27" s="12">
        <v>13.1632598175681</v>
      </c>
      <c r="P27" s="12">
        <v>14.234999999999999</v>
      </c>
      <c r="Q27" s="12">
        <v>0</v>
      </c>
      <c r="R27" s="11">
        <v>0</v>
      </c>
      <c r="S27" s="12">
        <v>8.5960999999999999</v>
      </c>
      <c r="T27" s="12">
        <v>11.5820833079609</v>
      </c>
      <c r="U27" s="12">
        <v>14.122999999999999</v>
      </c>
      <c r="V27" s="12">
        <v>0</v>
      </c>
      <c r="W27" s="12">
        <f>+VLOOKUP($A27,'[1]01.01.24 (3)'!$A$1:$Q$377,13,FALSE)</f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3">
        <v>0.22606999999999999</v>
      </c>
      <c r="AD27" s="13">
        <v>0.27077884031653598</v>
      </c>
      <c r="AE27" s="13">
        <v>0.32118000000000002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0.49342614400954199</v>
      </c>
      <c r="AT27" s="12">
        <v>4</v>
      </c>
      <c r="AU27" s="12">
        <v>12.59674</v>
      </c>
      <c r="AV27" s="12">
        <f>+VLOOKUP($A27,'[1]01.01.24 (3)'!$A$1:$Q$377,17,FALSE)</f>
        <v>8788.0697102573104</v>
      </c>
      <c r="AW27" s="14"/>
    </row>
    <row r="28" spans="1:49" x14ac:dyDescent="0.25">
      <c r="A28" s="11">
        <v>12058009</v>
      </c>
      <c r="B28" s="11" t="s">
        <v>51</v>
      </c>
      <c r="C28" s="11" t="s">
        <v>35</v>
      </c>
      <c r="D28" s="12">
        <v>11.286</v>
      </c>
      <c r="E28" s="12">
        <v>18.024283056705499</v>
      </c>
      <c r="F28" s="12">
        <v>20.254000000000001</v>
      </c>
      <c r="G28" s="12">
        <v>0</v>
      </c>
      <c r="H28" s="11">
        <v>0</v>
      </c>
      <c r="I28" s="12">
        <v>0</v>
      </c>
      <c r="J28" s="12">
        <v>4.4297560774630398</v>
      </c>
      <c r="K28" s="12">
        <v>6</v>
      </c>
      <c r="L28" s="12">
        <v>0</v>
      </c>
      <c r="M28" s="12">
        <f>+VLOOKUP($A28,'[1]01.01.24 (3)'!$A$1:$Q$377,9,FALSE)</f>
        <v>0</v>
      </c>
      <c r="N28" s="12">
        <v>7.8297999999999996</v>
      </c>
      <c r="O28" s="12">
        <v>12.1701177255605</v>
      </c>
      <c r="P28" s="12">
        <v>14.016</v>
      </c>
      <c r="Q28" s="12">
        <v>0</v>
      </c>
      <c r="R28" s="11">
        <v>0</v>
      </c>
      <c r="S28" s="12">
        <v>6.4269999999999996</v>
      </c>
      <c r="T28" s="12">
        <v>11.819242687191601</v>
      </c>
      <c r="U28" s="12">
        <v>14.234999999999999</v>
      </c>
      <c r="V28" s="12">
        <v>0</v>
      </c>
      <c r="W28" s="12">
        <f>+VLOOKUP($A28,'[1]01.01.24 (3)'!$A$1:$Q$377,13,FALSE)</f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3">
        <v>0.23834</v>
      </c>
      <c r="AD28" s="13">
        <v>0.33648438412918402</v>
      </c>
      <c r="AE28" s="13">
        <v>0.39312999999999998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f>+VLOOKUP($A28,'[1]01.01.24 (3)'!$A$1:$Q$377,17,FALSE)</f>
        <v>0</v>
      </c>
      <c r="AW28" s="14"/>
    </row>
    <row r="29" spans="1:49" x14ac:dyDescent="0.25">
      <c r="A29" s="11">
        <v>12056002</v>
      </c>
      <c r="B29" s="11" t="s">
        <v>52</v>
      </c>
      <c r="C29" s="11" t="s">
        <v>37</v>
      </c>
      <c r="D29" s="12">
        <v>9.0413999999999994</v>
      </c>
      <c r="E29" s="12">
        <v>9.8265264817214906</v>
      </c>
      <c r="F29" s="12">
        <v>10.403</v>
      </c>
      <c r="G29" s="12">
        <v>0</v>
      </c>
      <c r="H29" s="11">
        <v>0</v>
      </c>
      <c r="I29" s="12">
        <v>0</v>
      </c>
      <c r="J29" s="12">
        <v>0</v>
      </c>
      <c r="K29" s="12">
        <v>0</v>
      </c>
      <c r="L29" s="12">
        <v>0</v>
      </c>
      <c r="M29" s="12">
        <f>+VLOOKUP($A29,'[1]01.01.24 (3)'!$A$1:$Q$377,9,FALSE)</f>
        <v>0</v>
      </c>
      <c r="N29" s="12">
        <v>7.7793000000000001</v>
      </c>
      <c r="O29" s="12">
        <v>8.1435974177829795</v>
      </c>
      <c r="P29" s="12">
        <v>8.4382000000000001</v>
      </c>
      <c r="Q29" s="12">
        <v>0</v>
      </c>
      <c r="R29" s="11">
        <v>0</v>
      </c>
      <c r="S29" s="12">
        <v>3.2702</v>
      </c>
      <c r="T29" s="12">
        <v>3.42843732889206</v>
      </c>
      <c r="U29" s="12">
        <v>4.0906000000000002</v>
      </c>
      <c r="V29" s="12">
        <v>0</v>
      </c>
      <c r="W29" s="12">
        <f>+VLOOKUP($A29,'[1]01.01.24 (3)'!$A$1:$Q$377,13,FALSE)</f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3">
        <v>0.17854</v>
      </c>
      <c r="AD29" s="13">
        <v>0.18202966060366399</v>
      </c>
      <c r="AE29" s="13">
        <v>0.1875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f>+VLOOKUP($A29,'[1]01.01.24 (3)'!$A$1:$Q$377,17,FALSE)</f>
        <v>0</v>
      </c>
      <c r="AW29" s="14"/>
    </row>
    <row r="30" spans="1:49" x14ac:dyDescent="0.25">
      <c r="A30" s="11">
        <v>12060009</v>
      </c>
      <c r="B30" s="11" t="s">
        <v>53</v>
      </c>
      <c r="C30" s="11" t="s">
        <v>30</v>
      </c>
      <c r="D30" s="12">
        <v>25.029</v>
      </c>
      <c r="E30" s="12">
        <v>27.600673261644001</v>
      </c>
      <c r="F30" s="12">
        <v>30.609000000000002</v>
      </c>
      <c r="G30" s="12">
        <v>0</v>
      </c>
      <c r="H30" s="11">
        <v>0</v>
      </c>
      <c r="I30" s="12">
        <v>31</v>
      </c>
      <c r="J30" s="12">
        <v>46.343087606580298</v>
      </c>
      <c r="K30" s="12">
        <v>59</v>
      </c>
      <c r="L30" s="12">
        <v>10.883224999999999</v>
      </c>
      <c r="M30" s="12">
        <f>+VLOOKUP($A30,'[1]01.01.24 (3)'!$A$1:$Q$377,9,FALSE)</f>
        <v>1946.5945288098642</v>
      </c>
      <c r="N30" s="12">
        <v>15.872999999999999</v>
      </c>
      <c r="O30" s="12">
        <v>17.050121756369801</v>
      </c>
      <c r="P30" s="12">
        <v>18.37</v>
      </c>
      <c r="Q30" s="12">
        <v>0</v>
      </c>
      <c r="R30" s="11">
        <v>0</v>
      </c>
      <c r="S30" s="12">
        <v>16.387</v>
      </c>
      <c r="T30" s="12">
        <v>20.684759456404102</v>
      </c>
      <c r="U30" s="12">
        <v>25.536000000000001</v>
      </c>
      <c r="V30" s="12">
        <v>0</v>
      </c>
      <c r="W30" s="12">
        <f>+VLOOKUP($A30,'[1]01.01.24 (3)'!$A$1:$Q$377,13,FALSE)</f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3">
        <v>0.79459000000000002</v>
      </c>
      <c r="AD30" s="13">
        <v>0.98801160666261301</v>
      </c>
      <c r="AE30" s="13">
        <v>1.0936999999999999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f>+VLOOKUP($A30,'[1]01.01.24 (3)'!$A$1:$Q$377,17,FALSE)</f>
        <v>0</v>
      </c>
      <c r="AW30" s="14"/>
    </row>
    <row r="31" spans="1:49" x14ac:dyDescent="0.25">
      <c r="A31" s="11">
        <v>12060010</v>
      </c>
      <c r="B31" s="11" t="s">
        <v>54</v>
      </c>
      <c r="C31" s="11" t="s">
        <v>30</v>
      </c>
      <c r="D31" s="12">
        <v>9.5378000000000007</v>
      </c>
      <c r="E31" s="12">
        <v>16.3752594102227</v>
      </c>
      <c r="F31" s="12">
        <v>28.466000000000001</v>
      </c>
      <c r="G31" s="12">
        <v>0</v>
      </c>
      <c r="H31" s="11">
        <v>0</v>
      </c>
      <c r="I31" s="12">
        <v>5</v>
      </c>
      <c r="J31" s="12">
        <v>10.2065424735297</v>
      </c>
      <c r="K31" s="12">
        <v>46</v>
      </c>
      <c r="L31" s="12">
        <v>1.5847720000000001</v>
      </c>
      <c r="M31" s="12">
        <f>+VLOOKUP($A31,'[1]01.01.24 (3)'!$A$1:$Q$377,9,FALSE)</f>
        <v>186.37182695094478</v>
      </c>
      <c r="N31" s="12">
        <v>4.8451000000000004</v>
      </c>
      <c r="O31" s="12">
        <v>9.9619793901020497</v>
      </c>
      <c r="P31" s="12">
        <v>19.305</v>
      </c>
      <c r="Q31" s="12">
        <v>0</v>
      </c>
      <c r="R31" s="11">
        <v>0</v>
      </c>
      <c r="S31" s="12">
        <v>1.8455999999999999</v>
      </c>
      <c r="T31" s="12">
        <v>4.0103778680278701</v>
      </c>
      <c r="U31" s="12">
        <v>8.6033000000000008</v>
      </c>
      <c r="V31" s="12">
        <v>0</v>
      </c>
      <c r="W31" s="12">
        <f>+VLOOKUP($A31,'[1]01.01.24 (3)'!$A$1:$Q$377,13,FALSE)</f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3">
        <v>0.12154</v>
      </c>
      <c r="AD31" s="13">
        <v>0.15271081256503699</v>
      </c>
      <c r="AE31" s="13">
        <v>0.19170000000000001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1.7781011867242898E-2</v>
      </c>
      <c r="AT31" s="12">
        <v>1</v>
      </c>
      <c r="AU31" s="12">
        <v>1</v>
      </c>
      <c r="AV31" s="12">
        <f>+VLOOKUP($A31,'[1]01.01.24 (3)'!$A$1:$Q$377,17,FALSE)</f>
        <v>117.60166569761755</v>
      </c>
      <c r="AW31" s="14"/>
    </row>
    <row r="32" spans="1:49" x14ac:dyDescent="0.25">
      <c r="A32" s="11">
        <v>12058010</v>
      </c>
      <c r="B32" s="11" t="s">
        <v>55</v>
      </c>
      <c r="C32" s="11" t="s">
        <v>26</v>
      </c>
      <c r="D32" s="12">
        <v>6.33</v>
      </c>
      <c r="E32" s="12">
        <v>8.9817807178153597</v>
      </c>
      <c r="F32" s="12">
        <v>11.057</v>
      </c>
      <c r="G32" s="12">
        <v>0</v>
      </c>
      <c r="H32" s="11">
        <v>0</v>
      </c>
      <c r="I32" s="12">
        <v>0</v>
      </c>
      <c r="J32" s="12">
        <v>5.14951644896528E-2</v>
      </c>
      <c r="K32" s="12">
        <v>0</v>
      </c>
      <c r="L32" s="12">
        <v>0</v>
      </c>
      <c r="M32" s="12">
        <f>+VLOOKUP($A32,'[1]01.01.24 (3)'!$A$1:$Q$377,9,FALSE)</f>
        <v>0</v>
      </c>
      <c r="N32" s="12">
        <v>5.6018999999999997</v>
      </c>
      <c r="O32" s="12">
        <v>7.7428723511831903</v>
      </c>
      <c r="P32" s="12">
        <v>9.2217000000000002</v>
      </c>
      <c r="Q32" s="12">
        <v>0</v>
      </c>
      <c r="R32" s="11">
        <v>0</v>
      </c>
      <c r="S32" s="12">
        <v>2.8264999999999998</v>
      </c>
      <c r="T32" s="12">
        <v>4.7372081078185397</v>
      </c>
      <c r="U32" s="12">
        <v>6.7031999999999998</v>
      </c>
      <c r="V32" s="12">
        <v>0</v>
      </c>
      <c r="W32" s="12">
        <f>+VLOOKUP($A32,'[1]01.01.24 (3)'!$A$1:$Q$377,13,FALSE)</f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3">
        <v>0.15634999999999999</v>
      </c>
      <c r="AD32" s="13">
        <v>0.19540986293198401</v>
      </c>
      <c r="AE32" s="13">
        <v>0.21698000000000001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0.97567407697895703</v>
      </c>
      <c r="AT32" s="12">
        <v>1</v>
      </c>
      <c r="AU32" s="12">
        <v>11.02721</v>
      </c>
      <c r="AV32" s="12">
        <f>+VLOOKUP($A32,'[1]01.01.24 (3)'!$A$1:$Q$377,17,FALSE)</f>
        <v>1230.1464574351241</v>
      </c>
      <c r="AW32" s="14"/>
    </row>
    <row r="33" spans="1:49" x14ac:dyDescent="0.25">
      <c r="A33" s="11">
        <v>12058011</v>
      </c>
      <c r="B33" s="11" t="s">
        <v>56</v>
      </c>
      <c r="C33" s="11" t="s">
        <v>37</v>
      </c>
      <c r="D33" s="12">
        <v>10.927</v>
      </c>
      <c r="E33" s="12">
        <v>21.993272444103798</v>
      </c>
      <c r="F33" s="12">
        <v>30.113</v>
      </c>
      <c r="G33" s="12">
        <v>0</v>
      </c>
      <c r="H33" s="11">
        <v>0</v>
      </c>
      <c r="I33" s="12">
        <v>2</v>
      </c>
      <c r="J33" s="12">
        <v>14.995548226855</v>
      </c>
      <c r="K33" s="12">
        <v>44</v>
      </c>
      <c r="L33" s="12">
        <v>3.666099</v>
      </c>
      <c r="M33" s="12">
        <f>+VLOOKUP($A33,'[1]01.01.24 (3)'!$A$1:$Q$377,9,FALSE)</f>
        <v>913.48070633964755</v>
      </c>
      <c r="N33" s="12">
        <v>5.5519999999999996</v>
      </c>
      <c r="O33" s="12">
        <v>14.7300227737275</v>
      </c>
      <c r="P33" s="12">
        <v>19.361999999999998</v>
      </c>
      <c r="Q33" s="12">
        <v>0</v>
      </c>
      <c r="R33" s="11">
        <v>0</v>
      </c>
      <c r="S33" s="12">
        <v>4.1524000000000001</v>
      </c>
      <c r="T33" s="12">
        <v>11.3230095708542</v>
      </c>
      <c r="U33" s="12">
        <v>19.93</v>
      </c>
      <c r="V33" s="12">
        <v>0</v>
      </c>
      <c r="W33" s="12">
        <f>+VLOOKUP($A33,'[1]01.01.24 (3)'!$A$1:$Q$377,13,FALSE)</f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3">
        <v>0.14334</v>
      </c>
      <c r="AD33" s="13">
        <v>0.235136977073507</v>
      </c>
      <c r="AE33" s="13">
        <v>0.33692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1.94148983443303E-2</v>
      </c>
      <c r="AT33" s="12">
        <v>1</v>
      </c>
      <c r="AU33" s="12">
        <v>1.063879</v>
      </c>
      <c r="AV33" s="12">
        <f>+VLOOKUP($A33,'[1]01.01.24 (3)'!$A$1:$Q$377,17,FALSE)</f>
        <v>265.08638756888939</v>
      </c>
      <c r="AW33" s="14"/>
    </row>
    <row r="34" spans="1:49" x14ac:dyDescent="0.25">
      <c r="A34" s="11">
        <v>12057004</v>
      </c>
      <c r="B34" s="11" t="s">
        <v>57</v>
      </c>
      <c r="C34" s="11" t="s">
        <v>26</v>
      </c>
      <c r="D34" s="12">
        <v>4.8783000000000003</v>
      </c>
      <c r="E34" s="12">
        <v>5.8923162368245103</v>
      </c>
      <c r="F34" s="12">
        <v>6.8486000000000002</v>
      </c>
      <c r="G34" s="12">
        <v>0</v>
      </c>
      <c r="H34" s="11">
        <v>0</v>
      </c>
      <c r="I34" s="12">
        <v>0</v>
      </c>
      <c r="J34" s="12">
        <v>0</v>
      </c>
      <c r="K34" s="12">
        <v>0</v>
      </c>
      <c r="L34" s="12">
        <v>0</v>
      </c>
      <c r="M34" s="12">
        <f>+VLOOKUP($A34,'[1]01.01.24 (3)'!$A$1:$Q$377,9,FALSE)</f>
        <v>0</v>
      </c>
      <c r="N34" s="12">
        <v>4.3627000000000002</v>
      </c>
      <c r="O34" s="12">
        <v>5.1637376557744297</v>
      </c>
      <c r="P34" s="12">
        <v>5.9824000000000002</v>
      </c>
      <c r="Q34" s="12">
        <v>0</v>
      </c>
      <c r="R34" s="11">
        <v>0</v>
      </c>
      <c r="S34" s="12">
        <v>1.7401</v>
      </c>
      <c r="T34" s="12">
        <v>2.2424238729611901</v>
      </c>
      <c r="U34" s="12">
        <v>2.5653999999999999</v>
      </c>
      <c r="V34" s="12">
        <v>0</v>
      </c>
      <c r="W34" s="12">
        <f>+VLOOKUP($A34,'[1]01.01.24 (3)'!$A$1:$Q$377,13,FALSE)</f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3">
        <v>0.12769</v>
      </c>
      <c r="AD34" s="13">
        <v>0.14189465878556701</v>
      </c>
      <c r="AE34" s="13">
        <v>0.15323000000000001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f>+VLOOKUP($A34,'[1]01.01.24 (3)'!$A$1:$Q$377,17,FALSE)</f>
        <v>0</v>
      </c>
      <c r="AW34" s="14"/>
    </row>
    <row r="35" spans="1:49" x14ac:dyDescent="0.25">
      <c r="A35" s="11">
        <v>12060011</v>
      </c>
      <c r="B35" s="11" t="s">
        <v>58</v>
      </c>
      <c r="C35" s="11" t="s">
        <v>26</v>
      </c>
      <c r="D35" s="12">
        <v>6.2093999999999996</v>
      </c>
      <c r="E35" s="12">
        <v>17.073311342855899</v>
      </c>
      <c r="F35" s="12">
        <v>23.111000000000001</v>
      </c>
      <c r="G35" s="12">
        <v>0</v>
      </c>
      <c r="H35" s="11">
        <v>0</v>
      </c>
      <c r="I35" s="12">
        <v>0</v>
      </c>
      <c r="J35" s="12">
        <v>8.7539445901506596</v>
      </c>
      <c r="K35" s="12">
        <v>26</v>
      </c>
      <c r="L35" s="12">
        <v>0</v>
      </c>
      <c r="M35" s="12">
        <f>+VLOOKUP($A35,'[1]01.01.24 (3)'!$A$1:$Q$377,9,FALSE)</f>
        <v>0</v>
      </c>
      <c r="N35" s="12">
        <v>4.1923000000000004</v>
      </c>
      <c r="O35" s="12">
        <v>8.9377042524401205</v>
      </c>
      <c r="P35" s="12">
        <v>14.347</v>
      </c>
      <c r="Q35" s="12">
        <v>0</v>
      </c>
      <c r="R35" s="11">
        <v>0</v>
      </c>
      <c r="S35" s="12">
        <v>1.4648000000000001</v>
      </c>
      <c r="T35" s="12">
        <v>3.7116321689917799</v>
      </c>
      <c r="U35" s="12">
        <v>6.2167000000000003</v>
      </c>
      <c r="V35" s="12">
        <v>0</v>
      </c>
      <c r="W35" s="12">
        <f>+VLOOKUP($A35,'[1]01.01.24 (3)'!$A$1:$Q$377,13,FALSE)</f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3">
        <v>0.10477</v>
      </c>
      <c r="AD35" s="13">
        <v>0.122342980877857</v>
      </c>
      <c r="AE35" s="13">
        <v>0.13933999999999999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f>+VLOOKUP($A35,'[1]01.01.24 (3)'!$A$1:$Q$377,17,FALSE)</f>
        <v>0</v>
      </c>
      <c r="AW35" s="14"/>
    </row>
    <row r="36" spans="1:49" x14ac:dyDescent="0.25">
      <c r="A36" s="11">
        <v>12060012</v>
      </c>
      <c r="B36" s="11" t="s">
        <v>59</v>
      </c>
      <c r="C36" s="11" t="s">
        <v>30</v>
      </c>
      <c r="D36" s="12">
        <v>6.5378999999999996</v>
      </c>
      <c r="E36" s="12">
        <v>11.7174857807778</v>
      </c>
      <c r="F36" s="12">
        <v>13.536</v>
      </c>
      <c r="G36" s="12">
        <v>0</v>
      </c>
      <c r="H36" s="11">
        <v>0</v>
      </c>
      <c r="I36" s="12">
        <v>0</v>
      </c>
      <c r="J36" s="12">
        <v>7.0396279132674794E-2</v>
      </c>
      <c r="K36" s="12">
        <v>1</v>
      </c>
      <c r="L36" s="12">
        <v>0</v>
      </c>
      <c r="M36" s="12">
        <f>+VLOOKUP($A36,'[1]01.01.24 (3)'!$A$1:$Q$377,9,FALSE)</f>
        <v>0</v>
      </c>
      <c r="N36" s="12">
        <v>4.7527999999999997</v>
      </c>
      <c r="O36" s="12">
        <v>8.3306653395592907</v>
      </c>
      <c r="P36" s="12">
        <v>10.227</v>
      </c>
      <c r="Q36" s="12">
        <v>0</v>
      </c>
      <c r="R36" s="11">
        <v>0</v>
      </c>
      <c r="S36" s="12">
        <v>1.8733</v>
      </c>
      <c r="T36" s="12">
        <v>4.51044541282395</v>
      </c>
      <c r="U36" s="12">
        <v>6.5469999999999997</v>
      </c>
      <c r="V36" s="12">
        <v>0</v>
      </c>
      <c r="W36" s="12">
        <f>+VLOOKUP($A36,'[1]01.01.24 (3)'!$A$1:$Q$377,13,FALSE)</f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3">
        <v>0.12814</v>
      </c>
      <c r="AD36" s="13">
        <v>0.17267614220994301</v>
      </c>
      <c r="AE36" s="13">
        <v>0.19450000000000001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f>+VLOOKUP($A36,'[1]01.01.24 (3)'!$A$1:$Q$377,17,FALSE)</f>
        <v>0</v>
      </c>
      <c r="AW36" s="14"/>
    </row>
    <row r="37" spans="1:49" x14ac:dyDescent="0.25">
      <c r="A37" s="11">
        <v>12056003</v>
      </c>
      <c r="B37" s="11" t="s">
        <v>60</v>
      </c>
      <c r="C37" s="11" t="s">
        <v>26</v>
      </c>
      <c r="D37" s="12">
        <v>8.4557000000000002</v>
      </c>
      <c r="E37" s="12">
        <v>9.5253404910735107</v>
      </c>
      <c r="F37" s="12">
        <v>10.178000000000001</v>
      </c>
      <c r="G37" s="12">
        <v>0</v>
      </c>
      <c r="H37" s="11">
        <v>0</v>
      </c>
      <c r="I37" s="12">
        <v>0</v>
      </c>
      <c r="J37" s="12">
        <v>0</v>
      </c>
      <c r="K37" s="12">
        <v>0</v>
      </c>
      <c r="L37" s="12">
        <v>0</v>
      </c>
      <c r="M37" s="12">
        <f>+VLOOKUP($A37,'[1]01.01.24 (3)'!$A$1:$Q$377,9,FALSE)</f>
        <v>0</v>
      </c>
      <c r="N37" s="12">
        <v>7.1185999999999998</v>
      </c>
      <c r="O37" s="12">
        <v>8.0499061664047105</v>
      </c>
      <c r="P37" s="12">
        <v>8.6626999999999992</v>
      </c>
      <c r="Q37" s="12">
        <v>0</v>
      </c>
      <c r="R37" s="11">
        <v>0</v>
      </c>
      <c r="S37" s="12">
        <v>2.7181000000000002</v>
      </c>
      <c r="T37" s="12">
        <v>3.4040625890241101</v>
      </c>
      <c r="U37" s="12">
        <v>4.5328999999999997</v>
      </c>
      <c r="V37" s="12">
        <v>0</v>
      </c>
      <c r="W37" s="12">
        <f>+VLOOKUP($A37,'[1]01.01.24 (3)'!$A$1:$Q$377,13,FALSE)</f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3">
        <v>0.18201000000000001</v>
      </c>
      <c r="AD37" s="13">
        <v>0.20406941549153801</v>
      </c>
      <c r="AE37" s="13">
        <v>0.23487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f>+VLOOKUP($A37,'[1]01.01.24 (3)'!$A$1:$Q$377,17,FALSE)</f>
        <v>0</v>
      </c>
      <c r="AW37" s="14"/>
    </row>
    <row r="38" spans="1:49" x14ac:dyDescent="0.25">
      <c r="A38" s="11">
        <v>12056004</v>
      </c>
      <c r="B38" s="11" t="s">
        <v>61</v>
      </c>
      <c r="C38" s="11" t="s">
        <v>37</v>
      </c>
      <c r="D38" s="12">
        <v>9.5795999999999992</v>
      </c>
      <c r="E38" s="12">
        <v>10.386112472035</v>
      </c>
      <c r="F38" s="12">
        <v>11.353999999999999</v>
      </c>
      <c r="G38" s="12">
        <v>0</v>
      </c>
      <c r="H38" s="11">
        <v>0</v>
      </c>
      <c r="I38" s="12">
        <v>0</v>
      </c>
      <c r="J38" s="12">
        <v>0.156250198830061</v>
      </c>
      <c r="K38" s="12">
        <v>1</v>
      </c>
      <c r="L38" s="12">
        <v>0</v>
      </c>
      <c r="M38" s="12">
        <f>+VLOOKUP($A38,'[1]01.01.24 (3)'!$A$1:$Q$377,9,FALSE)</f>
        <v>0</v>
      </c>
      <c r="N38" s="12">
        <v>7.1073000000000004</v>
      </c>
      <c r="O38" s="12">
        <v>7.8953124741887004</v>
      </c>
      <c r="P38" s="12">
        <v>8.6714000000000002</v>
      </c>
      <c r="Q38" s="12">
        <v>0</v>
      </c>
      <c r="R38" s="11">
        <v>0</v>
      </c>
      <c r="S38" s="12">
        <v>3.0748000000000002</v>
      </c>
      <c r="T38" s="12">
        <v>3.6683734107205401</v>
      </c>
      <c r="U38" s="12">
        <v>4.3064</v>
      </c>
      <c r="V38" s="12">
        <v>0</v>
      </c>
      <c r="W38" s="12">
        <f>+VLOOKUP($A38,'[1]01.01.24 (3)'!$A$1:$Q$377,13,FALSE)</f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3">
        <v>0.16900000000000001</v>
      </c>
      <c r="AD38" s="13">
        <v>0.177913356033126</v>
      </c>
      <c r="AE38" s="13">
        <v>0.19333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0.16202860304362099</v>
      </c>
      <c r="AT38" s="12">
        <v>1</v>
      </c>
      <c r="AU38" s="12">
        <v>6.0863589999999999</v>
      </c>
      <c r="AV38" s="12">
        <f>+VLOOKUP($A38,'[1]01.01.24 (3)'!$A$1:$Q$377,17,FALSE)</f>
        <v>159.7575870046135</v>
      </c>
      <c r="AW38" s="14"/>
    </row>
    <row r="39" spans="1:49" x14ac:dyDescent="0.25">
      <c r="A39" s="11">
        <v>12056006</v>
      </c>
      <c r="B39" s="11" t="s">
        <v>62</v>
      </c>
      <c r="C39" s="11" t="s">
        <v>26</v>
      </c>
      <c r="D39" s="12">
        <v>11.551</v>
      </c>
      <c r="E39" s="12">
        <v>12.600233178002499</v>
      </c>
      <c r="F39" s="12">
        <v>13.446999999999999</v>
      </c>
      <c r="G39" s="12">
        <v>0</v>
      </c>
      <c r="H39" s="11">
        <v>0</v>
      </c>
      <c r="I39" s="12">
        <v>0</v>
      </c>
      <c r="J39" s="12">
        <v>8.2185611271921005E-2</v>
      </c>
      <c r="K39" s="12">
        <v>1</v>
      </c>
      <c r="L39" s="12">
        <v>0</v>
      </c>
      <c r="M39" s="12">
        <f>+VLOOKUP($A39,'[1]01.01.24 (3)'!$A$1:$Q$377,9,FALSE)</f>
        <v>0</v>
      </c>
      <c r="N39" s="12">
        <v>9.8600999999999992</v>
      </c>
      <c r="O39" s="12">
        <v>10.6177201404223</v>
      </c>
      <c r="P39" s="12">
        <v>11.081</v>
      </c>
      <c r="Q39" s="12">
        <v>0</v>
      </c>
      <c r="R39" s="11">
        <v>0</v>
      </c>
      <c r="S39" s="12">
        <v>5.3963999999999999</v>
      </c>
      <c r="T39" s="12">
        <v>6.4284375936052998</v>
      </c>
      <c r="U39" s="12">
        <v>7.0105000000000004</v>
      </c>
      <c r="V39" s="12">
        <v>0</v>
      </c>
      <c r="W39" s="12">
        <f>+VLOOKUP($A39,'[1]01.01.24 (3)'!$A$1:$Q$377,13,FALSE)</f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3">
        <v>0.2482</v>
      </c>
      <c r="AD39" s="13">
        <v>0.266300887375304</v>
      </c>
      <c r="AE39" s="13">
        <v>0.28083000000000002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f>+VLOOKUP($A39,'[1]01.01.24 (3)'!$A$1:$Q$377,17,FALSE)</f>
        <v>0</v>
      </c>
      <c r="AW39" s="14"/>
    </row>
    <row r="40" spans="1:49" x14ac:dyDescent="0.25">
      <c r="A40" s="11">
        <v>12056005</v>
      </c>
      <c r="B40" s="11" t="s">
        <v>63</v>
      </c>
      <c r="C40" s="11" t="s">
        <v>37</v>
      </c>
      <c r="D40" s="12">
        <v>8.5519999999999996</v>
      </c>
      <c r="E40" s="12">
        <v>10.4180773412749</v>
      </c>
      <c r="F40" s="12">
        <v>11.472</v>
      </c>
      <c r="G40" s="12">
        <v>0</v>
      </c>
      <c r="H40" s="11">
        <v>0</v>
      </c>
      <c r="I40" s="12">
        <v>0</v>
      </c>
      <c r="J40" s="12">
        <v>5.3268360138860001E-2</v>
      </c>
      <c r="K40" s="12">
        <v>1</v>
      </c>
      <c r="L40" s="12">
        <v>0</v>
      </c>
      <c r="M40" s="12">
        <f>+VLOOKUP($A40,'[1]01.01.24 (3)'!$A$1:$Q$377,9,FALSE)</f>
        <v>0</v>
      </c>
      <c r="N40" s="12">
        <v>7.3898999999999999</v>
      </c>
      <c r="O40" s="12">
        <v>8.9678643264855094</v>
      </c>
      <c r="P40" s="12">
        <v>9.9849999999999994</v>
      </c>
      <c r="Q40" s="12">
        <v>0</v>
      </c>
      <c r="R40" s="11">
        <v>0</v>
      </c>
      <c r="S40" s="12">
        <v>3.3365999999999998</v>
      </c>
      <c r="T40" s="12">
        <v>4.0314160395480299</v>
      </c>
      <c r="U40" s="12">
        <v>6.6529999999999996</v>
      </c>
      <c r="V40" s="12">
        <v>0</v>
      </c>
      <c r="W40" s="12">
        <f>+VLOOKUP($A40,'[1]01.01.24 (3)'!$A$1:$Q$377,13,FALSE)</f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3">
        <v>0.17380000000000001</v>
      </c>
      <c r="AD40" s="13">
        <v>0.18363784307007899</v>
      </c>
      <c r="AE40" s="13">
        <v>0.21068000000000001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f>+VLOOKUP($A40,'[1]01.01.24 (3)'!$A$1:$Q$377,17,FALSE)</f>
        <v>0</v>
      </c>
      <c r="AW40" s="14"/>
    </row>
    <row r="41" spans="1:49" x14ac:dyDescent="0.25">
      <c r="A41" s="11">
        <v>12059002</v>
      </c>
      <c r="B41" s="11" t="s">
        <v>64</v>
      </c>
      <c r="C41" s="11" t="s">
        <v>37</v>
      </c>
      <c r="D41" s="12">
        <v>5.9501999999999997</v>
      </c>
      <c r="E41" s="12">
        <v>9.0061902573590498</v>
      </c>
      <c r="F41" s="12">
        <v>12.131</v>
      </c>
      <c r="G41" s="12">
        <v>0</v>
      </c>
      <c r="H41" s="11">
        <v>0</v>
      </c>
      <c r="I41" s="12">
        <v>0</v>
      </c>
      <c r="J41" s="12">
        <v>0.20874486809673801</v>
      </c>
      <c r="K41" s="12">
        <v>3</v>
      </c>
      <c r="L41" s="12">
        <v>0</v>
      </c>
      <c r="M41" s="12">
        <f>+VLOOKUP($A41,'[1]01.01.24 (3)'!$A$1:$Q$377,9,FALSE)</f>
        <v>0</v>
      </c>
      <c r="N41" s="12">
        <v>4.6585000000000001</v>
      </c>
      <c r="O41" s="12">
        <v>5.8616837968676796</v>
      </c>
      <c r="P41" s="12">
        <v>7.3411999999999997</v>
      </c>
      <c r="Q41" s="12">
        <v>0</v>
      </c>
      <c r="R41" s="11">
        <v>0</v>
      </c>
      <c r="S41" s="12">
        <v>1.6114999999999999</v>
      </c>
      <c r="T41" s="12">
        <v>6.1826599151426596</v>
      </c>
      <c r="U41" s="12">
        <v>14.555999999999999</v>
      </c>
      <c r="V41" s="12">
        <v>0</v>
      </c>
      <c r="W41" s="12">
        <f>+VLOOKUP($A41,'[1]01.01.24 (3)'!$A$1:$Q$377,13,FALSE)</f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3">
        <v>0.11908000000000001</v>
      </c>
      <c r="AD41" s="13">
        <v>0.175073123440985</v>
      </c>
      <c r="AE41" s="13">
        <v>0.25779999999999997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f>+VLOOKUP($A41,'[1]01.01.24 (3)'!$A$1:$Q$377,17,FALSE)</f>
        <v>0</v>
      </c>
      <c r="AW41" s="14"/>
    </row>
    <row r="42" spans="1:49" x14ac:dyDescent="0.25">
      <c r="A42" s="11">
        <v>12058012</v>
      </c>
      <c r="B42" s="11" t="s">
        <v>65</v>
      </c>
      <c r="C42" s="11" t="s">
        <v>26</v>
      </c>
      <c r="D42" s="12">
        <v>9.0176999999999996</v>
      </c>
      <c r="E42" s="12">
        <v>11.0191194415382</v>
      </c>
      <c r="F42" s="12">
        <v>12.76</v>
      </c>
      <c r="G42" s="12">
        <v>0</v>
      </c>
      <c r="H42" s="11">
        <v>0</v>
      </c>
      <c r="I42" s="12">
        <v>0</v>
      </c>
      <c r="J42" s="12">
        <v>8.4134564182957501E-6</v>
      </c>
      <c r="K42" s="12">
        <v>0</v>
      </c>
      <c r="L42" s="12">
        <v>0</v>
      </c>
      <c r="M42" s="12">
        <f>+VLOOKUP($A42,'[1]01.01.24 (3)'!$A$1:$Q$377,9,FALSE)</f>
        <v>0</v>
      </c>
      <c r="N42" s="12">
        <v>7.6798000000000002</v>
      </c>
      <c r="O42" s="12">
        <v>9.3831278916730199</v>
      </c>
      <c r="P42" s="12">
        <v>10.657</v>
      </c>
      <c r="Q42" s="12">
        <v>0</v>
      </c>
      <c r="R42" s="11">
        <v>0</v>
      </c>
      <c r="S42" s="12">
        <v>4.3196000000000003</v>
      </c>
      <c r="T42" s="12">
        <v>5.3436972200022996</v>
      </c>
      <c r="U42" s="12">
        <v>7.8155000000000001</v>
      </c>
      <c r="V42" s="12">
        <v>0</v>
      </c>
      <c r="W42" s="12">
        <f>+VLOOKUP($A42,'[1]01.01.24 (3)'!$A$1:$Q$377,13,FALSE)</f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3">
        <v>0.16508</v>
      </c>
      <c r="AD42" s="13">
        <v>0.18759192788975601</v>
      </c>
      <c r="AE42" s="13">
        <v>0.21779999999999999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f>+VLOOKUP($A42,'[1]01.01.24 (3)'!$A$1:$Q$377,17,FALSE)</f>
        <v>0</v>
      </c>
      <c r="AW42" s="14"/>
    </row>
    <row r="43" spans="1:49" x14ac:dyDescent="0.25">
      <c r="A43" s="11">
        <v>12060013</v>
      </c>
      <c r="B43" s="11" t="s">
        <v>66</v>
      </c>
      <c r="C43" s="11" t="s">
        <v>26</v>
      </c>
      <c r="D43" s="12">
        <v>8.4823000000000004</v>
      </c>
      <c r="E43" s="12">
        <v>14.464027575925</v>
      </c>
      <c r="F43" s="12">
        <v>17.106999999999999</v>
      </c>
      <c r="G43" s="12">
        <v>0</v>
      </c>
      <c r="H43" s="11">
        <v>0</v>
      </c>
      <c r="I43" s="12">
        <v>0</v>
      </c>
      <c r="J43" s="12">
        <v>5.4884757218928701</v>
      </c>
      <c r="K43" s="12">
        <v>6</v>
      </c>
      <c r="L43" s="12">
        <v>0</v>
      </c>
      <c r="M43" s="12">
        <f>+VLOOKUP($A43,'[1]01.01.24 (3)'!$A$1:$Q$377,9,FALSE)</f>
        <v>0</v>
      </c>
      <c r="N43" s="12">
        <v>4.5932000000000004</v>
      </c>
      <c r="O43" s="12">
        <v>7.2827109789550697</v>
      </c>
      <c r="P43" s="12">
        <v>9.0873000000000008</v>
      </c>
      <c r="Q43" s="12">
        <v>0</v>
      </c>
      <c r="R43" s="11">
        <v>0</v>
      </c>
      <c r="S43" s="12">
        <v>1.8971</v>
      </c>
      <c r="T43" s="12">
        <v>4.1689735184425496</v>
      </c>
      <c r="U43" s="12">
        <v>6.9596</v>
      </c>
      <c r="V43" s="12">
        <v>0</v>
      </c>
      <c r="W43" s="12">
        <f>+VLOOKUP($A43,'[1]01.01.24 (3)'!$A$1:$Q$377,13,FALSE)</f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3">
        <v>0.11047999999999999</v>
      </c>
      <c r="AD43" s="13">
        <v>0.12813996470702499</v>
      </c>
      <c r="AE43" s="13">
        <v>0.14358000000000001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0.78509097908315395</v>
      </c>
      <c r="AT43" s="12">
        <v>3</v>
      </c>
      <c r="AU43" s="12">
        <v>7.1518119999999996</v>
      </c>
      <c r="AV43" s="12">
        <f>+VLOOKUP($A43,'[1]01.01.24 (3)'!$A$1:$Q$377,17,FALSE)</f>
        <v>344.01082362651829</v>
      </c>
      <c r="AW43" s="14"/>
    </row>
    <row r="44" spans="1:49" x14ac:dyDescent="0.25">
      <c r="A44" s="11">
        <v>12057005</v>
      </c>
      <c r="B44" s="11" t="s">
        <v>67</v>
      </c>
      <c r="C44" s="11" t="s">
        <v>26</v>
      </c>
      <c r="D44" s="12">
        <v>7.4116999999999997</v>
      </c>
      <c r="E44" s="12">
        <v>9.0260964059694402</v>
      </c>
      <c r="F44" s="12">
        <v>11.045999999999999</v>
      </c>
      <c r="G44" s="12">
        <v>0</v>
      </c>
      <c r="H44" s="11">
        <v>0</v>
      </c>
      <c r="I44" s="12">
        <v>0</v>
      </c>
      <c r="J44" s="12">
        <v>1.44537578356263</v>
      </c>
      <c r="K44" s="12">
        <v>5</v>
      </c>
      <c r="L44" s="12">
        <v>0</v>
      </c>
      <c r="M44" s="12">
        <f>+VLOOKUP($A44,'[1]01.01.24 (3)'!$A$1:$Q$377,9,FALSE)</f>
        <v>0</v>
      </c>
      <c r="N44" s="12">
        <v>5.4344999999999999</v>
      </c>
      <c r="O44" s="12">
        <v>5.9333820929610503</v>
      </c>
      <c r="P44" s="12">
        <v>6.3346999999999998</v>
      </c>
      <c r="Q44" s="12">
        <v>0</v>
      </c>
      <c r="R44" s="11">
        <v>0</v>
      </c>
      <c r="S44" s="12">
        <v>3.1375000000000002</v>
      </c>
      <c r="T44" s="12">
        <v>4.1653805046089198</v>
      </c>
      <c r="U44" s="12">
        <v>5.5206999999999997</v>
      </c>
      <c r="V44" s="12">
        <v>0</v>
      </c>
      <c r="W44" s="12">
        <f>+VLOOKUP($A44,'[1]01.01.24 (3)'!$A$1:$Q$377,13,FALSE)</f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3">
        <v>0.18798000000000001</v>
      </c>
      <c r="AD44" s="13">
        <v>0.26033481295111799</v>
      </c>
      <c r="AE44" s="13">
        <v>0.35110000000000002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0.319007900673</v>
      </c>
      <c r="AT44" s="12">
        <v>1</v>
      </c>
      <c r="AU44" s="12">
        <v>7.5428040000000003</v>
      </c>
      <c r="AV44" s="12">
        <f>+VLOOKUP($A44,'[1]01.01.24 (3)'!$A$1:$Q$377,17,FALSE)</f>
        <v>201.29030763374919</v>
      </c>
      <c r="AW44" s="14"/>
    </row>
    <row r="45" spans="1:49" x14ac:dyDescent="0.25">
      <c r="A45" s="11">
        <v>12056007</v>
      </c>
      <c r="B45" s="11" t="s">
        <v>68</v>
      </c>
      <c r="C45" s="11" t="s">
        <v>37</v>
      </c>
      <c r="D45" s="12">
        <v>9.2805</v>
      </c>
      <c r="E45" s="12">
        <v>13.161534666626</v>
      </c>
      <c r="F45" s="12">
        <v>15.856999999999999</v>
      </c>
      <c r="G45" s="12">
        <v>0</v>
      </c>
      <c r="H45" s="11">
        <v>0</v>
      </c>
      <c r="I45" s="12">
        <v>0</v>
      </c>
      <c r="J45" s="12">
        <v>3.9424559858902901</v>
      </c>
      <c r="K45" s="12">
        <v>6</v>
      </c>
      <c r="L45" s="12">
        <v>0</v>
      </c>
      <c r="M45" s="12">
        <f>+VLOOKUP($A45,'[1]01.01.24 (3)'!$A$1:$Q$377,9,FALSE)</f>
        <v>0</v>
      </c>
      <c r="N45" s="12">
        <v>7.1073000000000004</v>
      </c>
      <c r="O45" s="12">
        <v>8.3900654600489304</v>
      </c>
      <c r="P45" s="12">
        <v>9.4936000000000007</v>
      </c>
      <c r="Q45" s="12">
        <v>0</v>
      </c>
      <c r="R45" s="11">
        <v>0</v>
      </c>
      <c r="S45" s="12">
        <v>2.9232999999999998</v>
      </c>
      <c r="T45" s="12">
        <v>3.8693874675472002</v>
      </c>
      <c r="U45" s="12">
        <v>5.8574000000000002</v>
      </c>
      <c r="V45" s="12">
        <v>0</v>
      </c>
      <c r="W45" s="12">
        <f>+VLOOKUP($A45,'[1]01.01.24 (3)'!$A$1:$Q$377,13,FALSE)</f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3">
        <v>0.16879</v>
      </c>
      <c r="AD45" s="13">
        <v>0.178004545137146</v>
      </c>
      <c r="AE45" s="13">
        <v>0.20607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1.2467411272048901</v>
      </c>
      <c r="AT45" s="12">
        <v>3</v>
      </c>
      <c r="AU45" s="12">
        <v>87.341014999999999</v>
      </c>
      <c r="AV45" s="12">
        <f>+VLOOKUP($A45,'[1]01.01.24 (3)'!$A$1:$Q$377,17,FALSE)</f>
        <v>2718.4879991217845</v>
      </c>
      <c r="AW45" s="14"/>
    </row>
    <row r="46" spans="1:49" x14ac:dyDescent="0.25">
      <c r="A46" s="11">
        <v>12056008</v>
      </c>
      <c r="B46" s="11" t="s">
        <v>69</v>
      </c>
      <c r="C46" s="11" t="s">
        <v>26</v>
      </c>
      <c r="D46" s="12">
        <v>8.4557000000000002</v>
      </c>
      <c r="E46" s="12">
        <v>9.5336698813635508</v>
      </c>
      <c r="F46" s="12">
        <v>11.744999999999999</v>
      </c>
      <c r="G46" s="12">
        <v>0</v>
      </c>
      <c r="H46" s="11">
        <v>0</v>
      </c>
      <c r="I46" s="12">
        <v>0</v>
      </c>
      <c r="J46" s="12">
        <v>8.7321390071383398E-2</v>
      </c>
      <c r="K46" s="12">
        <v>2</v>
      </c>
      <c r="L46" s="12">
        <v>0</v>
      </c>
      <c r="M46" s="12">
        <f>+VLOOKUP($A46,'[1]01.01.24 (3)'!$A$1:$Q$377,9,FALSE)</f>
        <v>0</v>
      </c>
      <c r="N46" s="12">
        <v>6.6120999999999999</v>
      </c>
      <c r="O46" s="12">
        <v>7.2715569104317002</v>
      </c>
      <c r="P46" s="12">
        <v>8.1357999999999997</v>
      </c>
      <c r="Q46" s="12">
        <v>0</v>
      </c>
      <c r="R46" s="11">
        <v>0</v>
      </c>
      <c r="S46" s="12">
        <v>2.5497999999999998</v>
      </c>
      <c r="T46" s="12">
        <v>2.88108759832298</v>
      </c>
      <c r="U46" s="12">
        <v>6.3400999999999996</v>
      </c>
      <c r="V46" s="12">
        <v>0</v>
      </c>
      <c r="W46" s="12">
        <f>+VLOOKUP($A46,'[1]01.01.24 (3)'!$A$1:$Q$377,13,FALSE)</f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3">
        <v>0.18059</v>
      </c>
      <c r="AD46" s="13">
        <v>0.18882862959580801</v>
      </c>
      <c r="AE46" s="13">
        <v>0.21712000000000001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1.5730355530889001E-2</v>
      </c>
      <c r="AT46" s="12">
        <v>1</v>
      </c>
      <c r="AU46" s="12">
        <v>1</v>
      </c>
      <c r="AV46" s="12">
        <f>+VLOOKUP($A46,'[1]01.01.24 (3)'!$A$1:$Q$377,17,FALSE)</f>
        <v>57.747819315866884</v>
      </c>
      <c r="AW46" s="14"/>
    </row>
    <row r="47" spans="1:49" x14ac:dyDescent="0.25">
      <c r="A47" s="11">
        <v>12056009</v>
      </c>
      <c r="B47" s="11" t="s">
        <v>70</v>
      </c>
      <c r="C47" s="11" t="s">
        <v>26</v>
      </c>
      <c r="D47" s="12">
        <v>11.227</v>
      </c>
      <c r="E47" s="12">
        <v>12.5360883761828</v>
      </c>
      <c r="F47" s="12">
        <v>13.773999999999999</v>
      </c>
      <c r="G47" s="12">
        <v>0</v>
      </c>
      <c r="H47" s="11">
        <v>0</v>
      </c>
      <c r="I47" s="12">
        <v>0</v>
      </c>
      <c r="J47" s="12">
        <v>0.127940271559183</v>
      </c>
      <c r="K47" s="12">
        <v>1</v>
      </c>
      <c r="L47" s="12">
        <v>0</v>
      </c>
      <c r="M47" s="12">
        <f>+VLOOKUP($A47,'[1]01.01.24 (3)'!$A$1:$Q$377,9,FALSE)</f>
        <v>0</v>
      </c>
      <c r="N47" s="12">
        <v>9.5604999999999993</v>
      </c>
      <c r="O47" s="12">
        <v>10.3031899800238</v>
      </c>
      <c r="P47" s="12">
        <v>11.49</v>
      </c>
      <c r="Q47" s="12">
        <v>0</v>
      </c>
      <c r="R47" s="11">
        <v>0</v>
      </c>
      <c r="S47" s="12">
        <v>5.5595999999999997</v>
      </c>
      <c r="T47" s="12">
        <v>7.0437434362847204</v>
      </c>
      <c r="U47" s="12">
        <v>12.762</v>
      </c>
      <c r="V47" s="12">
        <v>0</v>
      </c>
      <c r="W47" s="12">
        <f>+VLOOKUP($A47,'[1]01.01.24 (3)'!$A$1:$Q$377,13,FALSE)</f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3">
        <v>0.26473000000000002</v>
      </c>
      <c r="AD47" s="13">
        <v>0.29231026977887198</v>
      </c>
      <c r="AE47" s="13">
        <v>0.41374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f>+VLOOKUP($A47,'[1]01.01.24 (3)'!$A$1:$Q$377,17,FALSE)</f>
        <v>0</v>
      </c>
      <c r="AW47" s="14"/>
    </row>
    <row r="48" spans="1:49" x14ac:dyDescent="0.25">
      <c r="A48" s="11">
        <v>12057006</v>
      </c>
      <c r="B48" s="11" t="s">
        <v>71</v>
      </c>
      <c r="C48" s="11" t="s">
        <v>26</v>
      </c>
      <c r="D48" s="12">
        <v>3.6301999999999999</v>
      </c>
      <c r="E48" s="12">
        <v>4.6479732495744903</v>
      </c>
      <c r="F48" s="12">
        <v>6.6733000000000002</v>
      </c>
      <c r="G48" s="12">
        <v>0</v>
      </c>
      <c r="H48" s="11">
        <v>0</v>
      </c>
      <c r="I48" s="12">
        <v>0</v>
      </c>
      <c r="J48" s="12">
        <v>0</v>
      </c>
      <c r="K48" s="12">
        <v>0</v>
      </c>
      <c r="L48" s="12">
        <v>0</v>
      </c>
      <c r="M48" s="12">
        <f>+VLOOKUP($A48,'[1]01.01.24 (3)'!$A$1:$Q$377,9,FALSE)</f>
        <v>0</v>
      </c>
      <c r="N48" s="12">
        <v>3.1377000000000002</v>
      </c>
      <c r="O48" s="12">
        <v>3.8939947444662901</v>
      </c>
      <c r="P48" s="12">
        <v>5.5740999999999996</v>
      </c>
      <c r="Q48" s="12">
        <v>0</v>
      </c>
      <c r="R48" s="11">
        <v>0</v>
      </c>
      <c r="S48" s="12">
        <v>0.97631999999999997</v>
      </c>
      <c r="T48" s="12">
        <v>1.3563726762555199</v>
      </c>
      <c r="U48" s="12">
        <v>2.4998999999999998</v>
      </c>
      <c r="V48" s="12">
        <v>0</v>
      </c>
      <c r="W48" s="12">
        <f>+VLOOKUP($A48,'[1]01.01.24 (3)'!$A$1:$Q$377,13,FALSE)</f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3">
        <v>9.9725999999999995E-2</v>
      </c>
      <c r="AD48" s="13">
        <v>0.10857767054283</v>
      </c>
      <c r="AE48" s="13">
        <v>0.12037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f>+VLOOKUP($A48,'[1]01.01.24 (3)'!$A$1:$Q$377,17,FALSE)</f>
        <v>0</v>
      </c>
      <c r="AW48" s="14"/>
    </row>
    <row r="49" spans="1:49" x14ac:dyDescent="0.25">
      <c r="A49" s="11">
        <v>12057008</v>
      </c>
      <c r="B49" s="11" t="s">
        <v>72</v>
      </c>
      <c r="C49" s="11" t="s">
        <v>26</v>
      </c>
      <c r="D49" s="12">
        <v>3.2711000000000001</v>
      </c>
      <c r="E49" s="12">
        <v>4.82307605393488</v>
      </c>
      <c r="F49" s="12">
        <v>8.1001999999999992</v>
      </c>
      <c r="G49" s="12">
        <v>0</v>
      </c>
      <c r="H49" s="11">
        <v>0</v>
      </c>
      <c r="I49" s="12">
        <v>0</v>
      </c>
      <c r="J49" s="12">
        <v>2.27374853467547E-2</v>
      </c>
      <c r="K49" s="12">
        <v>0</v>
      </c>
      <c r="L49" s="12">
        <v>0</v>
      </c>
      <c r="M49" s="12">
        <f>+VLOOKUP($A49,'[1]01.01.24 (3)'!$A$1:$Q$377,9,FALSE)</f>
        <v>0</v>
      </c>
      <c r="N49" s="12">
        <v>2.8801000000000001</v>
      </c>
      <c r="O49" s="12">
        <v>4.1080090776704496</v>
      </c>
      <c r="P49" s="12">
        <v>7.0284000000000004</v>
      </c>
      <c r="Q49" s="12">
        <v>0</v>
      </c>
      <c r="R49" s="11">
        <v>0</v>
      </c>
      <c r="S49" s="12">
        <v>0.87360000000000004</v>
      </c>
      <c r="T49" s="12">
        <v>1.7521439540999499</v>
      </c>
      <c r="U49" s="12">
        <v>3.6318999999999999</v>
      </c>
      <c r="V49" s="12">
        <v>0</v>
      </c>
      <c r="W49" s="12">
        <f>+VLOOKUP($A49,'[1]01.01.24 (3)'!$A$1:$Q$377,13,FALSE)</f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3">
        <v>9.1208999999999998E-2</v>
      </c>
      <c r="AD49" s="13">
        <v>0.114974843051962</v>
      </c>
      <c r="AE49" s="13">
        <v>0.14498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6.4040230743377903E-3</v>
      </c>
      <c r="AT49" s="12">
        <v>0</v>
      </c>
      <c r="AU49" s="12">
        <v>0</v>
      </c>
      <c r="AV49" s="12">
        <f>+VLOOKUP($A49,'[1]01.01.24 (3)'!$A$1:$Q$377,17,FALSE)</f>
        <v>0</v>
      </c>
      <c r="AW49" s="14"/>
    </row>
    <row r="50" spans="1:49" x14ac:dyDescent="0.25">
      <c r="A50" s="11">
        <v>12057007</v>
      </c>
      <c r="B50" s="11" t="s">
        <v>73</v>
      </c>
      <c r="C50" s="11" t="s">
        <v>26</v>
      </c>
      <c r="D50" s="12">
        <v>2.7454000000000001</v>
      </c>
      <c r="E50" s="12">
        <v>5.76977694762612</v>
      </c>
      <c r="F50" s="12">
        <v>10.14</v>
      </c>
      <c r="G50" s="12">
        <v>0</v>
      </c>
      <c r="H50" s="11">
        <v>0</v>
      </c>
      <c r="I50" s="12">
        <v>0</v>
      </c>
      <c r="J50" s="12">
        <v>0</v>
      </c>
      <c r="K50" s="12">
        <v>0</v>
      </c>
      <c r="L50" s="12">
        <v>0</v>
      </c>
      <c r="M50" s="12">
        <f>+VLOOKUP($A50,'[1]01.01.24 (3)'!$A$1:$Q$377,9,FALSE)</f>
        <v>0</v>
      </c>
      <c r="N50" s="12">
        <v>2.3605</v>
      </c>
      <c r="O50" s="12">
        <v>4.9675582166277996</v>
      </c>
      <c r="P50" s="12">
        <v>8.2423999999999999</v>
      </c>
      <c r="Q50" s="12">
        <v>0</v>
      </c>
      <c r="R50" s="11">
        <v>0</v>
      </c>
      <c r="S50" s="12">
        <v>0.63536999999999999</v>
      </c>
      <c r="T50" s="12">
        <v>3.0219516917038902</v>
      </c>
      <c r="U50" s="12">
        <v>8.3811</v>
      </c>
      <c r="V50" s="12">
        <v>0</v>
      </c>
      <c r="W50" s="12">
        <f>+VLOOKUP($A50,'[1]01.01.24 (3)'!$A$1:$Q$377,13,FALSE)</f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3">
        <v>7.2176000000000004E-2</v>
      </c>
      <c r="AD50" s="13">
        <v>0.123983826086652</v>
      </c>
      <c r="AE50" s="13">
        <v>0.17507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0.51049632608988604</v>
      </c>
      <c r="AT50" s="12">
        <v>3</v>
      </c>
      <c r="AU50" s="12">
        <v>45.716408999999999</v>
      </c>
      <c r="AV50" s="12">
        <f>+VLOOKUP($A50,'[1]01.01.24 (3)'!$A$1:$Q$377,17,FALSE)</f>
        <v>1316.1710728114392</v>
      </c>
      <c r="AW50" s="14"/>
    </row>
    <row r="51" spans="1:49" x14ac:dyDescent="0.25">
      <c r="A51" s="11">
        <v>12060014</v>
      </c>
      <c r="B51" s="11" t="s">
        <v>74</v>
      </c>
      <c r="C51" s="11" t="s">
        <v>30</v>
      </c>
      <c r="D51" s="12">
        <v>23.18</v>
      </c>
      <c r="E51" s="12">
        <v>25.523842950532401</v>
      </c>
      <c r="F51" s="12">
        <v>27.568999999999999</v>
      </c>
      <c r="G51" s="12">
        <v>0</v>
      </c>
      <c r="H51" s="11">
        <v>0</v>
      </c>
      <c r="I51" s="12">
        <v>26</v>
      </c>
      <c r="J51" s="12">
        <v>34.238389548995897</v>
      </c>
      <c r="K51" s="12">
        <v>43</v>
      </c>
      <c r="L51" s="12">
        <v>5.0888309999999999</v>
      </c>
      <c r="M51" s="12">
        <f>+VLOOKUP($A51,'[1]01.01.24 (3)'!$A$1:$Q$377,9,FALSE)</f>
        <v>1498.7220178793145</v>
      </c>
      <c r="N51" s="12">
        <v>15.888999999999999</v>
      </c>
      <c r="O51" s="12">
        <v>18.194070797990602</v>
      </c>
      <c r="P51" s="12">
        <v>19.625</v>
      </c>
      <c r="Q51" s="12">
        <v>0</v>
      </c>
      <c r="R51" s="11">
        <v>0</v>
      </c>
      <c r="S51" s="12">
        <v>9.0267999999999997</v>
      </c>
      <c r="T51" s="12">
        <v>10.3991266533057</v>
      </c>
      <c r="U51" s="12">
        <v>11.345000000000001</v>
      </c>
      <c r="V51" s="12">
        <v>0</v>
      </c>
      <c r="W51" s="12">
        <f>+VLOOKUP($A51,'[1]01.01.24 (3)'!$A$1:$Q$377,13,FALSE)</f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3">
        <v>0.21484</v>
      </c>
      <c r="AD51" s="13">
        <v>0.309287239834037</v>
      </c>
      <c r="AE51" s="13">
        <v>0.42736000000000002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f>+VLOOKUP($A51,'[1]01.01.24 (3)'!$A$1:$Q$377,17,FALSE)</f>
        <v>0</v>
      </c>
      <c r="AW51" s="14"/>
    </row>
    <row r="52" spans="1:49" x14ac:dyDescent="0.25">
      <c r="A52" s="11">
        <v>12058013</v>
      </c>
      <c r="B52" s="11" t="s">
        <v>75</v>
      </c>
      <c r="C52" s="11" t="s">
        <v>37</v>
      </c>
      <c r="D52" s="12">
        <v>8.2184000000000008</v>
      </c>
      <c r="E52" s="12">
        <v>10.915194784309</v>
      </c>
      <c r="F52" s="12">
        <v>13.51</v>
      </c>
      <c r="G52" s="12">
        <v>0</v>
      </c>
      <c r="H52" s="11">
        <v>0</v>
      </c>
      <c r="I52" s="12">
        <v>0</v>
      </c>
      <c r="J52" s="12">
        <v>6.2309189282742601E-2</v>
      </c>
      <c r="K52" s="12">
        <v>3</v>
      </c>
      <c r="L52" s="12">
        <v>0</v>
      </c>
      <c r="M52" s="12">
        <f>+VLOOKUP($A52,'[1]01.01.24 (3)'!$A$1:$Q$377,9,FALSE)</f>
        <v>0</v>
      </c>
      <c r="N52" s="12">
        <v>7.1936999999999998</v>
      </c>
      <c r="O52" s="12">
        <v>8.8541862880368001</v>
      </c>
      <c r="P52" s="12">
        <v>10.954000000000001</v>
      </c>
      <c r="Q52" s="12">
        <v>0</v>
      </c>
      <c r="R52" s="11">
        <v>0</v>
      </c>
      <c r="S52" s="12">
        <v>3.3412999999999999</v>
      </c>
      <c r="T52" s="12">
        <v>5.1795135715356899</v>
      </c>
      <c r="U52" s="12">
        <v>11.154999999999999</v>
      </c>
      <c r="V52" s="12">
        <v>0</v>
      </c>
      <c r="W52" s="12">
        <f>+VLOOKUP($A52,'[1]01.01.24 (3)'!$A$1:$Q$377,13,FALSE)</f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3">
        <v>0.18064</v>
      </c>
      <c r="AD52" s="13">
        <v>0.20930138840801399</v>
      </c>
      <c r="AE52" s="13">
        <v>0.26582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0.53214043770844999</v>
      </c>
      <c r="AT52" s="12">
        <v>2</v>
      </c>
      <c r="AU52" s="12">
        <v>65.933702999999994</v>
      </c>
      <c r="AV52" s="12">
        <f>+VLOOKUP($A52,'[1]01.01.24 (3)'!$A$1:$Q$377,17,FALSE)</f>
        <v>8521.5375389252386</v>
      </c>
      <c r="AW52" s="14"/>
    </row>
    <row r="53" spans="1:49" x14ac:dyDescent="0.25">
      <c r="A53" s="11">
        <v>12060015</v>
      </c>
      <c r="B53" s="11" t="s">
        <v>76</v>
      </c>
      <c r="C53" s="11" t="s">
        <v>30</v>
      </c>
      <c r="D53" s="12">
        <v>14.736000000000001</v>
      </c>
      <c r="E53" s="12">
        <v>19.2399965338216</v>
      </c>
      <c r="F53" s="12">
        <v>21.571000000000002</v>
      </c>
      <c r="G53" s="12">
        <v>0</v>
      </c>
      <c r="H53" s="11">
        <v>0</v>
      </c>
      <c r="I53" s="12">
        <v>6</v>
      </c>
      <c r="J53" s="12">
        <v>14.641860797979099</v>
      </c>
      <c r="K53" s="12">
        <v>21</v>
      </c>
      <c r="L53" s="12">
        <v>0</v>
      </c>
      <c r="M53" s="12">
        <f>+VLOOKUP($A53,'[1]01.01.24 (3)'!$A$1:$Q$377,9,FALSE)</f>
        <v>0</v>
      </c>
      <c r="N53" s="12">
        <v>9.7171000000000003</v>
      </c>
      <c r="O53" s="12">
        <v>14.5415401507132</v>
      </c>
      <c r="P53" s="12">
        <v>16.193999999999999</v>
      </c>
      <c r="Q53" s="12">
        <v>0</v>
      </c>
      <c r="R53" s="11">
        <v>0</v>
      </c>
      <c r="S53" s="12">
        <v>3.5417999999999998</v>
      </c>
      <c r="T53" s="12">
        <v>5.8841242259478896</v>
      </c>
      <c r="U53" s="12">
        <v>8.0149000000000008</v>
      </c>
      <c r="V53" s="12">
        <v>0</v>
      </c>
      <c r="W53" s="12">
        <f>+VLOOKUP($A53,'[1]01.01.24 (3)'!$A$1:$Q$377,13,FALSE)</f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3">
        <v>0.1331</v>
      </c>
      <c r="AD53" s="13">
        <v>0.16046552287586099</v>
      </c>
      <c r="AE53" s="13">
        <v>0.18556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1.37964548282631E-2</v>
      </c>
      <c r="AT53" s="12">
        <v>0</v>
      </c>
      <c r="AU53" s="12">
        <v>0</v>
      </c>
      <c r="AV53" s="12">
        <f>+VLOOKUP($A53,'[1]01.01.24 (3)'!$A$1:$Q$377,17,FALSE)</f>
        <v>0</v>
      </c>
      <c r="AW53" s="14"/>
    </row>
    <row r="54" spans="1:49" x14ac:dyDescent="0.25">
      <c r="A54" s="11">
        <v>12056010</v>
      </c>
      <c r="B54" s="11" t="s">
        <v>77</v>
      </c>
      <c r="C54" s="11" t="s">
        <v>26</v>
      </c>
      <c r="D54" s="12">
        <v>13.044</v>
      </c>
      <c r="E54" s="12">
        <v>14.4052679952533</v>
      </c>
      <c r="F54" s="12">
        <v>15.016</v>
      </c>
      <c r="G54" s="12">
        <v>0</v>
      </c>
      <c r="H54" s="11">
        <v>0</v>
      </c>
      <c r="I54" s="12">
        <v>0</v>
      </c>
      <c r="J54" s="12">
        <v>4.0262700726302301</v>
      </c>
      <c r="K54" s="12">
        <v>5</v>
      </c>
      <c r="L54" s="12">
        <v>0</v>
      </c>
      <c r="M54" s="12">
        <f>+VLOOKUP($A54,'[1]01.01.24 (3)'!$A$1:$Q$377,9,FALSE)</f>
        <v>0</v>
      </c>
      <c r="N54" s="12">
        <v>10.808</v>
      </c>
      <c r="O54" s="12">
        <v>11.3769450760139</v>
      </c>
      <c r="P54" s="12">
        <v>11.837</v>
      </c>
      <c r="Q54" s="12">
        <v>0</v>
      </c>
      <c r="R54" s="11">
        <v>0</v>
      </c>
      <c r="S54" s="12">
        <v>6.4218000000000002</v>
      </c>
      <c r="T54" s="12">
        <v>7.2921878854661104</v>
      </c>
      <c r="U54" s="12">
        <v>7.8487999999999998</v>
      </c>
      <c r="V54" s="12">
        <v>0</v>
      </c>
      <c r="W54" s="12">
        <f>+VLOOKUP($A54,'[1]01.01.24 (3)'!$A$1:$Q$377,13,FALSE)</f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3">
        <v>0.24823999999999999</v>
      </c>
      <c r="AD54" s="13">
        <v>0.25896391655325501</v>
      </c>
      <c r="AE54" s="13">
        <v>0.26169999999999999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f>+VLOOKUP($A54,'[1]01.01.24 (3)'!$A$1:$Q$377,17,FALSE)</f>
        <v>0</v>
      </c>
      <c r="AW54" s="14"/>
    </row>
    <row r="55" spans="1:49" x14ac:dyDescent="0.25">
      <c r="A55" s="11">
        <v>12058014</v>
      </c>
      <c r="B55" s="11" t="s">
        <v>78</v>
      </c>
      <c r="C55" s="11" t="s">
        <v>26</v>
      </c>
      <c r="D55" s="12">
        <v>3.4207999999999998</v>
      </c>
      <c r="E55" s="12">
        <v>3.9757664518452498</v>
      </c>
      <c r="F55" s="12">
        <v>7.4089</v>
      </c>
      <c r="G55" s="12">
        <v>0</v>
      </c>
      <c r="H55" s="11">
        <v>0</v>
      </c>
      <c r="I55" s="12">
        <v>0</v>
      </c>
      <c r="J55" s="12">
        <v>1.6361129947621501E-2</v>
      </c>
      <c r="K55" s="12">
        <v>0</v>
      </c>
      <c r="L55" s="12">
        <v>0</v>
      </c>
      <c r="M55" s="12">
        <f>+VLOOKUP($A55,'[1]01.01.24 (3)'!$A$1:$Q$377,9,FALSE)</f>
        <v>0</v>
      </c>
      <c r="N55" s="12">
        <v>3.0547</v>
      </c>
      <c r="O55" s="12">
        <v>3.4600077611707798</v>
      </c>
      <c r="P55" s="12">
        <v>6.4093999999999998</v>
      </c>
      <c r="Q55" s="12">
        <v>0</v>
      </c>
      <c r="R55" s="11">
        <v>0</v>
      </c>
      <c r="S55" s="12">
        <v>1.0187999999999999</v>
      </c>
      <c r="T55" s="12">
        <v>1.4748852238583701</v>
      </c>
      <c r="U55" s="12">
        <v>4.4188000000000001</v>
      </c>
      <c r="V55" s="12">
        <v>0</v>
      </c>
      <c r="W55" s="12">
        <f>+VLOOKUP($A55,'[1]01.01.24 (3)'!$A$1:$Q$377,13,FALSE)</f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3">
        <v>9.0978000000000003E-2</v>
      </c>
      <c r="AD55" s="13">
        <v>0.10362948166583399</v>
      </c>
      <c r="AE55" s="13">
        <v>0.16311999999999999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f>+VLOOKUP($A55,'[1]01.01.24 (3)'!$A$1:$Q$377,17,FALSE)</f>
        <v>0</v>
      </c>
      <c r="AW55" s="14"/>
    </row>
    <row r="56" spans="1:49" x14ac:dyDescent="0.25">
      <c r="A56" s="11">
        <v>12058015</v>
      </c>
      <c r="B56" s="11" t="s">
        <v>79</v>
      </c>
      <c r="C56" s="11" t="s">
        <v>35</v>
      </c>
      <c r="D56" s="12">
        <v>11.565</v>
      </c>
      <c r="E56" s="12">
        <v>13.419158603331701</v>
      </c>
      <c r="F56" s="12">
        <v>14.542999999999999</v>
      </c>
      <c r="G56" s="12">
        <v>0</v>
      </c>
      <c r="H56" s="11">
        <v>0</v>
      </c>
      <c r="I56" s="12">
        <v>0</v>
      </c>
      <c r="J56" s="12">
        <v>0.16306713806093401</v>
      </c>
      <c r="K56" s="12">
        <v>2</v>
      </c>
      <c r="L56" s="12">
        <v>0</v>
      </c>
      <c r="M56" s="12">
        <f>+VLOOKUP($A56,'[1]01.01.24 (3)'!$A$1:$Q$377,9,FALSE)</f>
        <v>0</v>
      </c>
      <c r="N56" s="12">
        <v>10.057</v>
      </c>
      <c r="O56" s="12">
        <v>11.381453762965901</v>
      </c>
      <c r="P56" s="12">
        <v>12.329000000000001</v>
      </c>
      <c r="Q56" s="12">
        <v>0</v>
      </c>
      <c r="R56" s="11">
        <v>0</v>
      </c>
      <c r="S56" s="12">
        <v>5.7306999999999997</v>
      </c>
      <c r="T56" s="12">
        <v>7.1607008519619599</v>
      </c>
      <c r="U56" s="12">
        <v>10.653</v>
      </c>
      <c r="V56" s="12">
        <v>0</v>
      </c>
      <c r="W56" s="12">
        <f>+VLOOKUP($A56,'[1]01.01.24 (3)'!$A$1:$Q$377,13,FALSE)</f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3">
        <v>0.23549999999999999</v>
      </c>
      <c r="AD56" s="13">
        <v>0.27872564706614</v>
      </c>
      <c r="AE56" s="13">
        <v>0.32352999999999998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f>+VLOOKUP($A56,'[1]01.01.24 (3)'!$A$1:$Q$377,17,FALSE)</f>
        <v>0</v>
      </c>
      <c r="AW56" s="14"/>
    </row>
    <row r="57" spans="1:49" x14ac:dyDescent="0.25">
      <c r="A57" s="11">
        <v>12059003</v>
      </c>
      <c r="B57" s="11" t="s">
        <v>80</v>
      </c>
      <c r="C57" s="11" t="s">
        <v>37</v>
      </c>
      <c r="D57" s="12">
        <v>6.9017999999999997</v>
      </c>
      <c r="E57" s="12">
        <v>12.5806010961937</v>
      </c>
      <c r="F57" s="12">
        <v>18.759</v>
      </c>
      <c r="G57" s="12">
        <v>0</v>
      </c>
      <c r="H57" s="11">
        <v>0</v>
      </c>
      <c r="I57" s="12">
        <v>0</v>
      </c>
      <c r="J57" s="12">
        <v>1.08372210724256</v>
      </c>
      <c r="K57" s="12">
        <v>6</v>
      </c>
      <c r="L57" s="12">
        <v>0</v>
      </c>
      <c r="M57" s="12">
        <f>+VLOOKUP($A57,'[1]01.01.24 (3)'!$A$1:$Q$377,9,FALSE)</f>
        <v>0</v>
      </c>
      <c r="N57" s="12">
        <v>4.4621000000000004</v>
      </c>
      <c r="O57" s="12">
        <v>5.6392866380301001</v>
      </c>
      <c r="P57" s="12">
        <v>6.6577000000000002</v>
      </c>
      <c r="Q57" s="12">
        <v>0</v>
      </c>
      <c r="R57" s="11">
        <v>0</v>
      </c>
      <c r="S57" s="12">
        <v>1.4397</v>
      </c>
      <c r="T57" s="12">
        <v>2.28336031050917</v>
      </c>
      <c r="U57" s="12">
        <v>3.3622000000000001</v>
      </c>
      <c r="V57" s="12">
        <v>0</v>
      </c>
      <c r="W57" s="12">
        <f>+VLOOKUP($A57,'[1]01.01.24 (3)'!$A$1:$Q$377,13,FALSE)</f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3">
        <v>0.1172</v>
      </c>
      <c r="AD57" s="13">
        <v>0.12947661193236501</v>
      </c>
      <c r="AE57" s="13">
        <v>0.1394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f>+VLOOKUP($A57,'[1]01.01.24 (3)'!$A$1:$Q$377,17,FALSE)</f>
        <v>0</v>
      </c>
      <c r="AW57" s="14"/>
    </row>
    <row r="58" spans="1:49" x14ac:dyDescent="0.25">
      <c r="A58" s="11">
        <v>12060016</v>
      </c>
      <c r="B58" s="11" t="s">
        <v>81</v>
      </c>
      <c r="C58" s="11" t="s">
        <v>26</v>
      </c>
      <c r="D58" s="12">
        <v>3.0981999999999998</v>
      </c>
      <c r="E58" s="12">
        <v>7.6348234203258496</v>
      </c>
      <c r="F58" s="12">
        <v>16.385000000000002</v>
      </c>
      <c r="G58" s="12">
        <v>0</v>
      </c>
      <c r="H58" s="11">
        <v>0</v>
      </c>
      <c r="I58" s="12">
        <v>0</v>
      </c>
      <c r="J58" s="12">
        <v>1.3073034849399801</v>
      </c>
      <c r="K58" s="12">
        <v>10</v>
      </c>
      <c r="L58" s="12">
        <v>0</v>
      </c>
      <c r="M58" s="12">
        <f>+VLOOKUP($A58,'[1]01.01.24 (3)'!$A$1:$Q$377,9,FALSE)</f>
        <v>0</v>
      </c>
      <c r="N58" s="12">
        <v>2.7498999999999998</v>
      </c>
      <c r="O58" s="12">
        <v>6.22775319152184</v>
      </c>
      <c r="P58" s="12">
        <v>13.041</v>
      </c>
      <c r="Q58" s="12">
        <v>0</v>
      </c>
      <c r="R58" s="11">
        <v>0</v>
      </c>
      <c r="S58" s="12">
        <v>0.82410000000000005</v>
      </c>
      <c r="T58" s="12">
        <v>2.2224987645193002</v>
      </c>
      <c r="U58" s="12">
        <v>4.5693000000000001</v>
      </c>
      <c r="V58" s="12">
        <v>0</v>
      </c>
      <c r="W58" s="12">
        <f>+VLOOKUP($A58,'[1]01.01.24 (3)'!$A$1:$Q$377,13,FALSE)</f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3">
        <v>7.9486000000000001E-2</v>
      </c>
      <c r="AD58" s="13">
        <v>0.104553892840326</v>
      </c>
      <c r="AE58" s="13">
        <v>0.14412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4.8219842599776998E-2</v>
      </c>
      <c r="AT58" s="12">
        <v>1</v>
      </c>
      <c r="AU58" s="12">
        <v>1.5636380000000001</v>
      </c>
      <c r="AV58" s="12">
        <f>+VLOOKUP($A58,'[1]01.01.24 (3)'!$A$1:$Q$377,17,FALSE)</f>
        <v>77.576332112286948</v>
      </c>
      <c r="AW58" s="14"/>
    </row>
    <row r="59" spans="1:49" x14ac:dyDescent="0.25">
      <c r="A59" s="11">
        <v>12058016</v>
      </c>
      <c r="B59" s="11" t="s">
        <v>82</v>
      </c>
      <c r="C59" s="11" t="s">
        <v>37</v>
      </c>
      <c r="D59" s="12">
        <v>9.1259999999999994</v>
      </c>
      <c r="E59" s="12">
        <v>10.878024130663199</v>
      </c>
      <c r="F59" s="12">
        <v>12.371</v>
      </c>
      <c r="G59" s="12">
        <v>0</v>
      </c>
      <c r="H59" s="11">
        <v>0</v>
      </c>
      <c r="I59" s="12">
        <v>0</v>
      </c>
      <c r="J59" s="12">
        <v>2.3649006368683102E-2</v>
      </c>
      <c r="K59" s="12">
        <v>0</v>
      </c>
      <c r="L59" s="12">
        <v>0</v>
      </c>
      <c r="M59" s="12">
        <f>+VLOOKUP($A59,'[1]01.01.24 (3)'!$A$1:$Q$377,9,FALSE)</f>
        <v>0</v>
      </c>
      <c r="N59" s="12">
        <v>7.2980999999999998</v>
      </c>
      <c r="O59" s="12">
        <v>8.7573764913449299</v>
      </c>
      <c r="P59" s="12">
        <v>9.8062000000000005</v>
      </c>
      <c r="Q59" s="12">
        <v>0</v>
      </c>
      <c r="R59" s="11">
        <v>0</v>
      </c>
      <c r="S59" s="12">
        <v>3.0558000000000001</v>
      </c>
      <c r="T59" s="12">
        <v>4.0858964074819504</v>
      </c>
      <c r="U59" s="12">
        <v>5.7294</v>
      </c>
      <c r="V59" s="12">
        <v>0</v>
      </c>
      <c r="W59" s="12">
        <f>+VLOOKUP($A59,'[1]01.01.24 (3)'!$A$1:$Q$377,13,FALSE)</f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3">
        <v>0.17410999999999999</v>
      </c>
      <c r="AD59" s="13">
        <v>0.18605710275340601</v>
      </c>
      <c r="AE59" s="13">
        <v>0.20538000000000001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0.74169984775457298</v>
      </c>
      <c r="AT59" s="12">
        <v>1</v>
      </c>
      <c r="AU59" s="12">
        <v>27.381603999999999</v>
      </c>
      <c r="AV59" s="12">
        <f>+VLOOKUP($A59,'[1]01.01.24 (3)'!$A$1:$Q$377,17,FALSE)</f>
        <v>3095.8019149466386</v>
      </c>
      <c r="AW59" s="14"/>
    </row>
    <row r="60" spans="1:49" x14ac:dyDescent="0.25">
      <c r="A60" s="11">
        <v>12056011</v>
      </c>
      <c r="B60" s="11" t="s">
        <v>83</v>
      </c>
      <c r="C60" s="11" t="s">
        <v>26</v>
      </c>
      <c r="D60" s="12">
        <v>8.1735000000000007</v>
      </c>
      <c r="E60" s="12">
        <v>9.3769831209569503</v>
      </c>
      <c r="F60" s="12">
        <v>10.973000000000001</v>
      </c>
      <c r="G60" s="12">
        <v>0</v>
      </c>
      <c r="H60" s="11">
        <v>0</v>
      </c>
      <c r="I60" s="12">
        <v>0</v>
      </c>
      <c r="J60" s="12">
        <v>0</v>
      </c>
      <c r="K60" s="12">
        <v>0</v>
      </c>
      <c r="L60" s="12">
        <v>0</v>
      </c>
      <c r="M60" s="12">
        <f>+VLOOKUP($A60,'[1]01.01.24 (3)'!$A$1:$Q$377,9,FALSE)</f>
        <v>0</v>
      </c>
      <c r="N60" s="12">
        <v>5.8413000000000004</v>
      </c>
      <c r="O60" s="12">
        <v>6.9023828296868102</v>
      </c>
      <c r="P60" s="12">
        <v>8.1847999999999992</v>
      </c>
      <c r="Q60" s="12">
        <v>0</v>
      </c>
      <c r="R60" s="11">
        <v>0</v>
      </c>
      <c r="S60" s="12">
        <v>3.6139000000000001</v>
      </c>
      <c r="T60" s="12">
        <v>4.2373257271692504</v>
      </c>
      <c r="U60" s="12">
        <v>6.4364999999999997</v>
      </c>
      <c r="V60" s="12">
        <v>0</v>
      </c>
      <c r="W60" s="12">
        <f>+VLOOKUP($A60,'[1]01.01.24 (3)'!$A$1:$Q$377,13,FALSE)</f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3">
        <v>0.21951000000000001</v>
      </c>
      <c r="AD60" s="13">
        <v>0.241871825187358</v>
      </c>
      <c r="AE60" s="13">
        <v>0.27448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f>+VLOOKUP($A60,'[1]01.01.24 (3)'!$A$1:$Q$377,17,FALSE)</f>
        <v>0</v>
      </c>
      <c r="AW60" s="14"/>
    </row>
    <row r="61" spans="1:49" x14ac:dyDescent="0.25">
      <c r="A61" s="11">
        <v>12056012</v>
      </c>
      <c r="B61" s="11" t="s">
        <v>84</v>
      </c>
      <c r="C61" s="11" t="s">
        <v>37</v>
      </c>
      <c r="D61" s="12">
        <v>8.2180999999999997</v>
      </c>
      <c r="E61" s="12">
        <v>9.9105192569566203</v>
      </c>
      <c r="F61" s="12">
        <v>11.023</v>
      </c>
      <c r="G61" s="12">
        <v>0</v>
      </c>
      <c r="H61" s="11">
        <v>0</v>
      </c>
      <c r="I61" s="12">
        <v>0</v>
      </c>
      <c r="J61" s="12">
        <v>0</v>
      </c>
      <c r="K61" s="12">
        <v>0</v>
      </c>
      <c r="L61" s="12">
        <v>0</v>
      </c>
      <c r="M61" s="12">
        <f>+VLOOKUP($A61,'[1]01.01.24 (3)'!$A$1:$Q$377,9,FALSE)</f>
        <v>0</v>
      </c>
      <c r="N61" s="12">
        <v>6.9786000000000001</v>
      </c>
      <c r="O61" s="12">
        <v>8.1899097340693192</v>
      </c>
      <c r="P61" s="12">
        <v>8.9464000000000006</v>
      </c>
      <c r="Q61" s="12">
        <v>0</v>
      </c>
      <c r="R61" s="11">
        <v>0</v>
      </c>
      <c r="S61" s="12">
        <v>2.8786</v>
      </c>
      <c r="T61" s="12">
        <v>3.58704810073682</v>
      </c>
      <c r="U61" s="12">
        <v>9.141</v>
      </c>
      <c r="V61" s="12">
        <v>0</v>
      </c>
      <c r="W61" s="12">
        <f>+VLOOKUP($A61,'[1]01.01.24 (3)'!$A$1:$Q$377,13,FALSE)</f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3">
        <v>0.17401</v>
      </c>
      <c r="AD61" s="13">
        <v>0.17936112661126499</v>
      </c>
      <c r="AE61" s="13">
        <v>0.21424000000000001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f>+VLOOKUP($A61,'[1]01.01.24 (3)'!$A$1:$Q$377,17,FALSE)</f>
        <v>0</v>
      </c>
      <c r="AW61" s="14"/>
    </row>
    <row r="62" spans="1:49" x14ac:dyDescent="0.25">
      <c r="A62" s="11">
        <v>12057009</v>
      </c>
      <c r="B62" s="11" t="s">
        <v>85</v>
      </c>
      <c r="C62" s="11" t="s">
        <v>26</v>
      </c>
      <c r="D62" s="12">
        <v>3.5341999999999998</v>
      </c>
      <c r="E62" s="12">
        <v>8.9551132003643303</v>
      </c>
      <c r="F62" s="12">
        <v>17.818999999999999</v>
      </c>
      <c r="G62" s="12">
        <v>0</v>
      </c>
      <c r="H62" s="11">
        <v>0</v>
      </c>
      <c r="I62" s="12">
        <v>0</v>
      </c>
      <c r="J62" s="12">
        <v>3.23120873329627</v>
      </c>
      <c r="K62" s="12">
        <v>19</v>
      </c>
      <c r="L62" s="12">
        <v>0</v>
      </c>
      <c r="M62" s="12">
        <f>+VLOOKUP($A62,'[1]01.01.24 (3)'!$A$1:$Q$377,9,FALSE)</f>
        <v>0</v>
      </c>
      <c r="N62" s="12">
        <v>2.8910999999999998</v>
      </c>
      <c r="O62" s="12">
        <v>6.2280862583589203</v>
      </c>
      <c r="P62" s="12">
        <v>13.489000000000001</v>
      </c>
      <c r="Q62" s="12">
        <v>0</v>
      </c>
      <c r="R62" s="11">
        <v>0</v>
      </c>
      <c r="S62" s="12">
        <v>0.83484000000000003</v>
      </c>
      <c r="T62" s="12">
        <v>3.2696946503521001</v>
      </c>
      <c r="U62" s="12">
        <v>7.0884999999999998</v>
      </c>
      <c r="V62" s="12">
        <v>0</v>
      </c>
      <c r="W62" s="12">
        <f>+VLOOKUP($A62,'[1]01.01.24 (3)'!$A$1:$Q$377,13,FALSE)</f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3">
        <v>8.7030999999999997E-2</v>
      </c>
      <c r="AD62" s="13">
        <v>0.17911786999237</v>
      </c>
      <c r="AE62" s="13">
        <v>0.36584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2.04396506730397</v>
      </c>
      <c r="AT62" s="12">
        <v>7</v>
      </c>
      <c r="AU62" s="12">
        <v>21.357856999999999</v>
      </c>
      <c r="AV62" s="12">
        <f>+VLOOKUP($A62,'[1]01.01.24 (3)'!$A$1:$Q$377,17,FALSE)</f>
        <v>1384.5147383095104</v>
      </c>
      <c r="AW62" s="14"/>
    </row>
    <row r="63" spans="1:49" x14ac:dyDescent="0.25">
      <c r="A63" s="11">
        <v>12057010</v>
      </c>
      <c r="B63" s="11" t="s">
        <v>86</v>
      </c>
      <c r="C63" s="11" t="s">
        <v>26</v>
      </c>
      <c r="D63" s="12">
        <v>11.407</v>
      </c>
      <c r="E63" s="12">
        <v>13.7347816672834</v>
      </c>
      <c r="F63" s="12">
        <v>14.63</v>
      </c>
      <c r="G63" s="12">
        <v>0</v>
      </c>
      <c r="H63" s="11">
        <v>0</v>
      </c>
      <c r="I63" s="12">
        <v>0</v>
      </c>
      <c r="J63" s="12">
        <v>0.72720852481303999</v>
      </c>
      <c r="K63" s="12">
        <v>1</v>
      </c>
      <c r="L63" s="12">
        <v>0</v>
      </c>
      <c r="M63" s="12">
        <f>+VLOOKUP($A63,'[1]01.01.24 (3)'!$A$1:$Q$377,9,FALSE)</f>
        <v>0</v>
      </c>
      <c r="N63" s="12">
        <v>9.9003999999999994</v>
      </c>
      <c r="O63" s="12">
        <v>12.0961176933933</v>
      </c>
      <c r="P63" s="12">
        <v>12.997</v>
      </c>
      <c r="Q63" s="12">
        <v>0</v>
      </c>
      <c r="R63" s="11">
        <v>0</v>
      </c>
      <c r="S63" s="12">
        <v>5.3480999999999996</v>
      </c>
      <c r="T63" s="12">
        <v>7.0558143842285697</v>
      </c>
      <c r="U63" s="12">
        <v>7.7561999999999998</v>
      </c>
      <c r="V63" s="12">
        <v>0</v>
      </c>
      <c r="W63" s="12">
        <f>+VLOOKUP($A63,'[1]01.01.24 (3)'!$A$1:$Q$377,13,FALSE)</f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3">
        <v>0.21598999999999999</v>
      </c>
      <c r="AD63" s="13">
        <v>0.249598110380813</v>
      </c>
      <c r="AE63" s="13">
        <v>0.26769999999999999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1</v>
      </c>
      <c r="AS63" s="12">
        <v>1.1798611836858801</v>
      </c>
      <c r="AT63" s="12">
        <v>2</v>
      </c>
      <c r="AU63" s="12">
        <v>10.621230000000001</v>
      </c>
      <c r="AV63" s="12">
        <f>+VLOOKUP($A63,'[1]01.01.24 (3)'!$A$1:$Q$377,17,FALSE)</f>
        <v>1662.9733829815277</v>
      </c>
      <c r="AW63" s="14"/>
    </row>
    <row r="64" spans="1:49" x14ac:dyDescent="0.25">
      <c r="A64" s="11">
        <v>12058017</v>
      </c>
      <c r="B64" s="11" t="s">
        <v>87</v>
      </c>
      <c r="C64" s="11" t="s">
        <v>26</v>
      </c>
      <c r="D64" s="12">
        <v>7.9955999999999996</v>
      </c>
      <c r="E64" s="12">
        <v>9.6917052517250699</v>
      </c>
      <c r="F64" s="12">
        <v>10.449</v>
      </c>
      <c r="G64" s="12">
        <v>0</v>
      </c>
      <c r="H64" s="11">
        <v>0</v>
      </c>
      <c r="I64" s="12">
        <v>0</v>
      </c>
      <c r="J64" s="12">
        <v>0.112661202076103</v>
      </c>
      <c r="K64" s="12">
        <v>0</v>
      </c>
      <c r="L64" s="12">
        <v>0</v>
      </c>
      <c r="M64" s="12">
        <f>+VLOOKUP($A64,'[1]01.01.24 (3)'!$A$1:$Q$377,9,FALSE)</f>
        <v>0</v>
      </c>
      <c r="N64" s="12">
        <v>7.13</v>
      </c>
      <c r="O64" s="12">
        <v>8.5421606258826106</v>
      </c>
      <c r="P64" s="12">
        <v>9.1273999999999997</v>
      </c>
      <c r="Q64" s="12">
        <v>0</v>
      </c>
      <c r="R64" s="11">
        <v>0</v>
      </c>
      <c r="S64" s="12">
        <v>3.8273999999999999</v>
      </c>
      <c r="T64" s="12">
        <v>4.3913221917975802</v>
      </c>
      <c r="U64" s="12">
        <v>4.5321999999999996</v>
      </c>
      <c r="V64" s="12">
        <v>0</v>
      </c>
      <c r="W64" s="12">
        <f>+VLOOKUP($A64,'[1]01.01.24 (3)'!$A$1:$Q$377,13,FALSE)</f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3">
        <v>0.17050000000000001</v>
      </c>
      <c r="AD64" s="13">
        <v>0.179914129260588</v>
      </c>
      <c r="AE64" s="13">
        <v>0.18251000000000001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f>+VLOOKUP($A64,'[1]01.01.24 (3)'!$A$1:$Q$377,17,FALSE)</f>
        <v>0</v>
      </c>
      <c r="AW64" s="14"/>
    </row>
    <row r="65" spans="1:49" x14ac:dyDescent="0.25">
      <c r="A65" s="11">
        <v>12058018</v>
      </c>
      <c r="B65" s="11" t="s">
        <v>88</v>
      </c>
      <c r="C65" s="11" t="s">
        <v>35</v>
      </c>
      <c r="D65" s="12">
        <v>13.29</v>
      </c>
      <c r="E65" s="12">
        <v>16.572439946790801</v>
      </c>
      <c r="F65" s="12">
        <v>21.173999999999999</v>
      </c>
      <c r="G65" s="12">
        <v>0</v>
      </c>
      <c r="H65" s="11">
        <v>0</v>
      </c>
      <c r="I65" s="12">
        <v>0</v>
      </c>
      <c r="J65" s="12">
        <v>2.3279907598690102</v>
      </c>
      <c r="K65" s="12">
        <v>8</v>
      </c>
      <c r="L65" s="12">
        <v>0</v>
      </c>
      <c r="M65" s="12">
        <f>+VLOOKUP($A65,'[1]01.01.24 (3)'!$A$1:$Q$377,9,FALSE)</f>
        <v>0</v>
      </c>
      <c r="N65" s="12">
        <v>11.545999999999999</v>
      </c>
      <c r="O65" s="12">
        <v>13.8076021689947</v>
      </c>
      <c r="P65" s="12">
        <v>15.916</v>
      </c>
      <c r="Q65" s="12">
        <v>0</v>
      </c>
      <c r="R65" s="11">
        <v>0</v>
      </c>
      <c r="S65" s="12">
        <v>7.9706000000000001</v>
      </c>
      <c r="T65" s="12">
        <v>14.2612350957559</v>
      </c>
      <c r="U65" s="12">
        <v>20.329999999999998</v>
      </c>
      <c r="V65" s="12">
        <v>0</v>
      </c>
      <c r="W65" s="12">
        <f>+VLOOKUP($A65,'[1]01.01.24 (3)'!$A$1:$Q$377,13,FALSE)</f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3">
        <v>0.28593000000000002</v>
      </c>
      <c r="AD65" s="13">
        <v>0.352796498404223</v>
      </c>
      <c r="AE65" s="13">
        <v>0.39422000000000001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2.13463784673579</v>
      </c>
      <c r="AT65" s="12">
        <v>7</v>
      </c>
      <c r="AU65" s="12">
        <v>27.079782000000002</v>
      </c>
      <c r="AV65" s="12">
        <f>+VLOOKUP($A65,'[1]01.01.24 (3)'!$A$1:$Q$377,17,FALSE)</f>
        <v>9961.9428892413453</v>
      </c>
      <c r="AW65" s="14"/>
    </row>
    <row r="66" spans="1:49" x14ac:dyDescent="0.25">
      <c r="A66" s="11">
        <v>12056013</v>
      </c>
      <c r="B66" s="11" t="s">
        <v>89</v>
      </c>
      <c r="C66" s="11" t="s">
        <v>26</v>
      </c>
      <c r="D66" s="12">
        <v>8.4590999999999994</v>
      </c>
      <c r="E66" s="12">
        <v>9.3865520699557194</v>
      </c>
      <c r="F66" s="12">
        <v>10.531000000000001</v>
      </c>
      <c r="G66" s="12">
        <v>0</v>
      </c>
      <c r="H66" s="11">
        <v>0</v>
      </c>
      <c r="I66" s="12">
        <v>0</v>
      </c>
      <c r="J66" s="12">
        <v>0</v>
      </c>
      <c r="K66" s="12">
        <v>0</v>
      </c>
      <c r="L66" s="12">
        <v>0</v>
      </c>
      <c r="M66" s="12">
        <f>+VLOOKUP($A66,'[1]01.01.24 (3)'!$A$1:$Q$377,9,FALSE)</f>
        <v>0</v>
      </c>
      <c r="N66" s="12">
        <v>6.7492000000000001</v>
      </c>
      <c r="O66" s="12">
        <v>7.7111001624701103</v>
      </c>
      <c r="P66" s="12">
        <v>8.6649999999999991</v>
      </c>
      <c r="Q66" s="12">
        <v>0</v>
      </c>
      <c r="R66" s="11">
        <v>0</v>
      </c>
      <c r="S66" s="12">
        <v>2.6960000000000002</v>
      </c>
      <c r="T66" s="12">
        <v>3.1609499998099202</v>
      </c>
      <c r="U66" s="12">
        <v>4.1078000000000001</v>
      </c>
      <c r="V66" s="12">
        <v>0</v>
      </c>
      <c r="W66" s="12">
        <f>+VLOOKUP($A66,'[1]01.01.24 (3)'!$A$1:$Q$377,13,FALSE)</f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3">
        <v>0.17799000000000001</v>
      </c>
      <c r="AD66" s="13">
        <v>0.18587343443101201</v>
      </c>
      <c r="AE66" s="13">
        <v>0.1976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f>+VLOOKUP($A66,'[1]01.01.24 (3)'!$A$1:$Q$377,17,FALSE)</f>
        <v>0</v>
      </c>
      <c r="AW66" s="14"/>
    </row>
    <row r="67" spans="1:49" x14ac:dyDescent="0.25">
      <c r="A67" s="11">
        <v>12056014</v>
      </c>
      <c r="B67" s="11" t="s">
        <v>90</v>
      </c>
      <c r="C67" s="11" t="s">
        <v>37</v>
      </c>
      <c r="D67" s="12">
        <v>8.3858999999999995</v>
      </c>
      <c r="E67" s="12">
        <v>10.5056423601193</v>
      </c>
      <c r="F67" s="12">
        <v>11.567</v>
      </c>
      <c r="G67" s="12">
        <v>0</v>
      </c>
      <c r="H67" s="11">
        <v>0</v>
      </c>
      <c r="I67" s="12">
        <v>0</v>
      </c>
      <c r="J67" s="12">
        <v>0</v>
      </c>
      <c r="K67" s="12">
        <v>0</v>
      </c>
      <c r="L67" s="12">
        <v>0</v>
      </c>
      <c r="M67" s="12">
        <f>+VLOOKUP($A67,'[1]01.01.24 (3)'!$A$1:$Q$377,9,FALSE)</f>
        <v>0</v>
      </c>
      <c r="N67" s="12">
        <v>6.8221999999999996</v>
      </c>
      <c r="O67" s="12">
        <v>8.7037591056160206</v>
      </c>
      <c r="P67" s="12">
        <v>9.9415999999999993</v>
      </c>
      <c r="Q67" s="12">
        <v>0</v>
      </c>
      <c r="R67" s="11">
        <v>0</v>
      </c>
      <c r="S67" s="12">
        <v>3.4904000000000002</v>
      </c>
      <c r="T67" s="12">
        <v>4.4936987894618996</v>
      </c>
      <c r="U67" s="12">
        <v>8.1317000000000004</v>
      </c>
      <c r="V67" s="12">
        <v>0</v>
      </c>
      <c r="W67" s="12">
        <f>+VLOOKUP($A67,'[1]01.01.24 (3)'!$A$1:$Q$377,13,FALSE)</f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3">
        <v>0.17502000000000001</v>
      </c>
      <c r="AD67" s="13">
        <v>0.188581692890188</v>
      </c>
      <c r="AE67" s="13">
        <v>0.22331999999999999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f>+VLOOKUP($A67,'[1]01.01.24 (3)'!$A$1:$Q$377,17,FALSE)</f>
        <v>0</v>
      </c>
      <c r="AW67" s="14"/>
    </row>
    <row r="68" spans="1:49" x14ac:dyDescent="0.25">
      <c r="A68" s="11">
        <v>12058019</v>
      </c>
      <c r="B68" s="11" t="s">
        <v>91</v>
      </c>
      <c r="C68" s="11" t="s">
        <v>26</v>
      </c>
      <c r="D68" s="12">
        <v>6.8593999999999999</v>
      </c>
      <c r="E68" s="12">
        <v>7.9141787314357002</v>
      </c>
      <c r="F68" s="12">
        <v>9.2666000000000004</v>
      </c>
      <c r="G68" s="12">
        <v>0</v>
      </c>
      <c r="H68" s="11">
        <v>0</v>
      </c>
      <c r="I68" s="12">
        <v>0</v>
      </c>
      <c r="J68" s="12">
        <v>0</v>
      </c>
      <c r="K68" s="12">
        <v>0</v>
      </c>
      <c r="L68" s="12">
        <v>0</v>
      </c>
      <c r="M68" s="12">
        <f>+VLOOKUP($A68,'[1]01.01.24 (3)'!$A$1:$Q$377,9,FALSE)</f>
        <v>0</v>
      </c>
      <c r="N68" s="12">
        <v>5.7933000000000003</v>
      </c>
      <c r="O68" s="12">
        <v>6.5444474868266296</v>
      </c>
      <c r="P68" s="12">
        <v>7.4846000000000004</v>
      </c>
      <c r="Q68" s="12">
        <v>0</v>
      </c>
      <c r="R68" s="11">
        <v>0</v>
      </c>
      <c r="S68" s="12">
        <v>3.4382000000000001</v>
      </c>
      <c r="T68" s="12">
        <v>3.9347700012823101</v>
      </c>
      <c r="U68" s="12">
        <v>4.8501000000000003</v>
      </c>
      <c r="V68" s="12">
        <v>0</v>
      </c>
      <c r="W68" s="12">
        <f>+VLOOKUP($A68,'[1]01.01.24 (3)'!$A$1:$Q$377,13,FALSE)</f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3">
        <v>0.16572000000000001</v>
      </c>
      <c r="AD68" s="13">
        <v>0.17377751863041899</v>
      </c>
      <c r="AE68" s="13">
        <v>0.18295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0.51640536188310504</v>
      </c>
      <c r="AT68" s="12">
        <v>1</v>
      </c>
      <c r="AU68" s="12">
        <v>10.514905000000001</v>
      </c>
      <c r="AV68" s="12">
        <f>+VLOOKUP($A68,'[1]01.01.24 (3)'!$A$1:$Q$377,17,FALSE)</f>
        <v>164.21389689668553</v>
      </c>
      <c r="AW68" s="14"/>
    </row>
    <row r="69" spans="1:49" x14ac:dyDescent="0.25">
      <c r="A69" s="11">
        <v>12056015</v>
      </c>
      <c r="B69" s="11" t="s">
        <v>92</v>
      </c>
      <c r="C69" s="11" t="s">
        <v>26</v>
      </c>
      <c r="D69" s="12">
        <v>8.01</v>
      </c>
      <c r="E69" s="12">
        <v>10.1471285191748</v>
      </c>
      <c r="F69" s="12">
        <v>14.125</v>
      </c>
      <c r="G69" s="12">
        <v>0</v>
      </c>
      <c r="H69" s="11">
        <v>0</v>
      </c>
      <c r="I69" s="12">
        <v>0</v>
      </c>
      <c r="J69" s="12">
        <v>0.113725780753599</v>
      </c>
      <c r="K69" s="12">
        <v>2</v>
      </c>
      <c r="L69" s="12">
        <v>0</v>
      </c>
      <c r="M69" s="12">
        <f>+VLOOKUP($A69,'[1]01.01.24 (3)'!$A$1:$Q$377,9,FALSE)</f>
        <v>0</v>
      </c>
      <c r="N69" s="12">
        <v>5.7934999999999999</v>
      </c>
      <c r="O69" s="12">
        <v>7.5254429743430604</v>
      </c>
      <c r="P69" s="12">
        <v>10.801</v>
      </c>
      <c r="Q69" s="12">
        <v>0</v>
      </c>
      <c r="R69" s="11">
        <v>0</v>
      </c>
      <c r="S69" s="12">
        <v>3.5202</v>
      </c>
      <c r="T69" s="12">
        <v>4.45968967305242</v>
      </c>
      <c r="U69" s="12">
        <v>6.5751999999999997</v>
      </c>
      <c r="V69" s="12">
        <v>0</v>
      </c>
      <c r="W69" s="12">
        <f>+VLOOKUP($A69,'[1]01.01.24 (3)'!$A$1:$Q$377,13,FALSE)</f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3">
        <v>0.19752</v>
      </c>
      <c r="AD69" s="13">
        <v>0.22544848799578401</v>
      </c>
      <c r="AE69" s="13">
        <v>0.28061999999999998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f>+VLOOKUP($A69,'[1]01.01.24 (3)'!$A$1:$Q$377,17,FALSE)</f>
        <v>0</v>
      </c>
      <c r="AW69" s="14"/>
    </row>
    <row r="70" spans="1:49" x14ac:dyDescent="0.25">
      <c r="A70" s="11">
        <v>12056016</v>
      </c>
      <c r="B70" s="11" t="s">
        <v>93</v>
      </c>
      <c r="C70" s="11" t="s">
        <v>26</v>
      </c>
      <c r="D70" s="12">
        <v>9.5295000000000005</v>
      </c>
      <c r="E70" s="12">
        <v>12.9699812065708</v>
      </c>
      <c r="F70" s="12">
        <v>15.704000000000001</v>
      </c>
      <c r="G70" s="12">
        <v>0</v>
      </c>
      <c r="H70" s="11">
        <v>0</v>
      </c>
      <c r="I70" s="12">
        <v>0</v>
      </c>
      <c r="J70" s="12">
        <v>1.4747206113757201</v>
      </c>
      <c r="K70" s="12">
        <v>5</v>
      </c>
      <c r="L70" s="12">
        <v>0</v>
      </c>
      <c r="M70" s="12">
        <f>+VLOOKUP($A70,'[1]01.01.24 (3)'!$A$1:$Q$377,9,FALSE)</f>
        <v>0</v>
      </c>
      <c r="N70" s="12">
        <v>7.3780999999999999</v>
      </c>
      <c r="O70" s="12">
        <v>9.8516007271108403</v>
      </c>
      <c r="P70" s="12">
        <v>11.411</v>
      </c>
      <c r="Q70" s="12">
        <v>0</v>
      </c>
      <c r="R70" s="11">
        <v>0</v>
      </c>
      <c r="S70" s="12">
        <v>4.2283999999999997</v>
      </c>
      <c r="T70" s="12">
        <v>5.5714720437806902</v>
      </c>
      <c r="U70" s="12">
        <v>6.4473000000000003</v>
      </c>
      <c r="V70" s="12">
        <v>0</v>
      </c>
      <c r="W70" s="12">
        <f>+VLOOKUP($A70,'[1]01.01.24 (3)'!$A$1:$Q$377,13,FALSE)</f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3">
        <v>0.20501</v>
      </c>
      <c r="AD70" s="13">
        <v>0.218123378011888</v>
      </c>
      <c r="AE70" s="13">
        <v>0.22592999999999999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f>+VLOOKUP($A70,'[1]01.01.24 (3)'!$A$1:$Q$377,17,FALSE)</f>
        <v>0</v>
      </c>
      <c r="AW70" s="14"/>
    </row>
    <row r="71" spans="1:49" x14ac:dyDescent="0.25">
      <c r="A71" s="11">
        <v>12058020</v>
      </c>
      <c r="B71" s="11" t="s">
        <v>94</v>
      </c>
      <c r="C71" s="11" t="s">
        <v>30</v>
      </c>
      <c r="D71" s="12">
        <v>4.9756999999999998</v>
      </c>
      <c r="E71" s="12">
        <v>7.1917548177678503</v>
      </c>
      <c r="F71" s="12">
        <v>11.576000000000001</v>
      </c>
      <c r="G71" s="12">
        <v>0</v>
      </c>
      <c r="H71" s="11">
        <v>0</v>
      </c>
      <c r="I71" s="12">
        <v>0</v>
      </c>
      <c r="J71" s="12">
        <v>0</v>
      </c>
      <c r="K71" s="12">
        <v>0</v>
      </c>
      <c r="L71" s="12">
        <v>0</v>
      </c>
      <c r="M71" s="12">
        <f>+VLOOKUP($A71,'[1]01.01.24 (3)'!$A$1:$Q$377,9,FALSE)</f>
        <v>0</v>
      </c>
      <c r="N71" s="12">
        <v>4.008</v>
      </c>
      <c r="O71" s="12">
        <v>5.3244687304576601</v>
      </c>
      <c r="P71" s="12">
        <v>8.0962999999999994</v>
      </c>
      <c r="Q71" s="12">
        <v>0</v>
      </c>
      <c r="R71" s="11">
        <v>0</v>
      </c>
      <c r="S71" s="12">
        <v>1.3035000000000001</v>
      </c>
      <c r="T71" s="12">
        <v>2.5310411588327102</v>
      </c>
      <c r="U71" s="12">
        <v>7.0567000000000002</v>
      </c>
      <c r="V71" s="12">
        <v>0</v>
      </c>
      <c r="W71" s="12">
        <f>+VLOOKUP($A71,'[1]01.01.24 (3)'!$A$1:$Q$377,13,FALSE)</f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3">
        <v>0.10458000000000001</v>
      </c>
      <c r="AD71" s="13">
        <v>0.132594123073043</v>
      </c>
      <c r="AE71" s="13">
        <v>0.17230999999999999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f>+VLOOKUP($A71,'[1]01.01.24 (3)'!$A$1:$Q$377,17,FALSE)</f>
        <v>0</v>
      </c>
      <c r="AW71" s="14"/>
    </row>
    <row r="72" spans="1:49" x14ac:dyDescent="0.25">
      <c r="A72" s="11">
        <v>12060017</v>
      </c>
      <c r="B72" s="11" t="s">
        <v>95</v>
      </c>
      <c r="C72" s="11" t="s">
        <v>26</v>
      </c>
      <c r="D72" s="12">
        <v>5.8384999999999998</v>
      </c>
      <c r="E72" s="12">
        <v>9.3328827158505607</v>
      </c>
      <c r="F72" s="12">
        <v>17.731999999999999</v>
      </c>
      <c r="G72" s="12">
        <v>0</v>
      </c>
      <c r="H72" s="11">
        <v>0</v>
      </c>
      <c r="I72" s="12">
        <v>0</v>
      </c>
      <c r="J72" s="12">
        <v>3.1081664092857602</v>
      </c>
      <c r="K72" s="12">
        <v>9</v>
      </c>
      <c r="L72" s="12">
        <v>0</v>
      </c>
      <c r="M72" s="12">
        <f>+VLOOKUP($A72,'[1]01.01.24 (3)'!$A$1:$Q$377,9,FALSE)</f>
        <v>0</v>
      </c>
      <c r="N72" s="12">
        <v>4.1864999999999997</v>
      </c>
      <c r="O72" s="12">
        <v>5.0739862777786904</v>
      </c>
      <c r="P72" s="12">
        <v>8.8549000000000007</v>
      </c>
      <c r="Q72" s="12">
        <v>0</v>
      </c>
      <c r="R72" s="11">
        <v>0</v>
      </c>
      <c r="S72" s="12">
        <v>1.4634</v>
      </c>
      <c r="T72" s="12">
        <v>1.8038413248349601</v>
      </c>
      <c r="U72" s="12">
        <v>2.4672000000000001</v>
      </c>
      <c r="V72" s="12">
        <v>0</v>
      </c>
      <c r="W72" s="12">
        <f>+VLOOKUP($A72,'[1]01.01.24 (3)'!$A$1:$Q$377,13,FALSE)</f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3">
        <v>0.10477</v>
      </c>
      <c r="AD72" s="13">
        <v>0.114101808298291</v>
      </c>
      <c r="AE72" s="13">
        <v>0.13416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f>+VLOOKUP($A72,'[1]01.01.24 (3)'!$A$1:$Q$377,17,FALSE)</f>
        <v>0</v>
      </c>
      <c r="AW72" s="14"/>
    </row>
    <row r="73" spans="1:49" x14ac:dyDescent="0.25">
      <c r="A73" s="11">
        <v>12060018</v>
      </c>
      <c r="B73" s="11" t="s">
        <v>96</v>
      </c>
      <c r="C73" s="11" t="s">
        <v>30</v>
      </c>
      <c r="D73" s="12">
        <v>11.663</v>
      </c>
      <c r="E73" s="12">
        <v>17.745755269531902</v>
      </c>
      <c r="F73" s="12">
        <v>23.004000000000001</v>
      </c>
      <c r="G73" s="12">
        <v>0</v>
      </c>
      <c r="H73" s="11">
        <v>0</v>
      </c>
      <c r="I73" s="12">
        <v>7</v>
      </c>
      <c r="J73" s="12">
        <v>11.2759172537083</v>
      </c>
      <c r="K73" s="12">
        <v>24</v>
      </c>
      <c r="L73" s="12">
        <v>0</v>
      </c>
      <c r="M73" s="12">
        <f>+VLOOKUP($A73,'[1]01.01.24 (3)'!$A$1:$Q$377,9,FALSE)</f>
        <v>0</v>
      </c>
      <c r="N73" s="12">
        <v>6.4211</v>
      </c>
      <c r="O73" s="12">
        <v>11.0668169620005</v>
      </c>
      <c r="P73" s="12">
        <v>14.375</v>
      </c>
      <c r="Q73" s="12">
        <v>0</v>
      </c>
      <c r="R73" s="11">
        <v>0</v>
      </c>
      <c r="S73" s="12">
        <v>1.9212</v>
      </c>
      <c r="T73" s="12">
        <v>3.4956525749519201</v>
      </c>
      <c r="U73" s="12">
        <v>5.3869999999999996</v>
      </c>
      <c r="V73" s="12">
        <v>0</v>
      </c>
      <c r="W73" s="12">
        <f>+VLOOKUP($A73,'[1]01.01.24 (3)'!$A$1:$Q$377,13,FALSE)</f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3">
        <v>0.11724</v>
      </c>
      <c r="AD73" s="13">
        <v>0.134001010640656</v>
      </c>
      <c r="AE73" s="13">
        <v>0.13991000000000001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f>+VLOOKUP($A73,'[1]01.01.24 (3)'!$A$1:$Q$377,17,FALSE)</f>
        <v>0</v>
      </c>
      <c r="AW73" s="14"/>
    </row>
    <row r="74" spans="1:49" x14ac:dyDescent="0.25">
      <c r="A74" s="11">
        <v>12058021</v>
      </c>
      <c r="B74" s="11" t="s">
        <v>97</v>
      </c>
      <c r="C74" s="11" t="s">
        <v>26</v>
      </c>
      <c r="D74" s="12">
        <v>7.2824</v>
      </c>
      <c r="E74" s="12">
        <v>8.7891772783287099</v>
      </c>
      <c r="F74" s="12">
        <v>9.1984999999999992</v>
      </c>
      <c r="G74" s="12">
        <v>0</v>
      </c>
      <c r="H74" s="11">
        <v>0</v>
      </c>
      <c r="I74" s="12">
        <v>0</v>
      </c>
      <c r="J74" s="12">
        <v>0</v>
      </c>
      <c r="K74" s="12">
        <v>0</v>
      </c>
      <c r="L74" s="12">
        <v>0</v>
      </c>
      <c r="M74" s="12">
        <f>+VLOOKUP($A74,'[1]01.01.24 (3)'!$A$1:$Q$377,9,FALSE)</f>
        <v>0</v>
      </c>
      <c r="N74" s="12">
        <v>6.1064999999999996</v>
      </c>
      <c r="O74" s="12">
        <v>7.0726189411085603</v>
      </c>
      <c r="P74" s="12">
        <v>7.3232999999999997</v>
      </c>
      <c r="Q74" s="12">
        <v>0</v>
      </c>
      <c r="R74" s="11">
        <v>0</v>
      </c>
      <c r="S74" s="12">
        <v>3.8172999999999999</v>
      </c>
      <c r="T74" s="12">
        <v>5.0665428446797502</v>
      </c>
      <c r="U74" s="12">
        <v>5.7857000000000003</v>
      </c>
      <c r="V74" s="12">
        <v>0</v>
      </c>
      <c r="W74" s="12">
        <f>+VLOOKUP($A74,'[1]01.01.24 (3)'!$A$1:$Q$377,13,FALSE)</f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3">
        <v>0.18098</v>
      </c>
      <c r="AD74" s="13">
        <v>0.20606304252129201</v>
      </c>
      <c r="AE74" s="13">
        <v>0.21901000000000001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1.1077486775708001</v>
      </c>
      <c r="AT74" s="12">
        <v>1</v>
      </c>
      <c r="AU74" s="12">
        <v>5.047269</v>
      </c>
      <c r="AV74" s="12">
        <f>+VLOOKUP($A74,'[1]01.01.24 (3)'!$A$1:$Q$377,17,FALSE)</f>
        <v>570.46130646540507</v>
      </c>
      <c r="AW74" s="14"/>
    </row>
    <row r="75" spans="1:49" x14ac:dyDescent="0.25">
      <c r="A75" s="11">
        <v>12057011</v>
      </c>
      <c r="B75" s="11" t="s">
        <v>98</v>
      </c>
      <c r="C75" s="11" t="s">
        <v>26</v>
      </c>
      <c r="D75" s="12">
        <v>7.4611000000000001</v>
      </c>
      <c r="E75" s="12">
        <v>8.7597042602155408</v>
      </c>
      <c r="F75" s="12">
        <v>9.7521000000000004</v>
      </c>
      <c r="G75" s="12">
        <v>0</v>
      </c>
      <c r="H75" s="11">
        <v>0</v>
      </c>
      <c r="I75" s="12">
        <v>0</v>
      </c>
      <c r="J75" s="12">
        <v>0</v>
      </c>
      <c r="K75" s="12">
        <v>0</v>
      </c>
      <c r="L75" s="12">
        <v>0</v>
      </c>
      <c r="M75" s="12">
        <f>+VLOOKUP($A75,'[1]01.01.24 (3)'!$A$1:$Q$377,9,FALSE)</f>
        <v>0</v>
      </c>
      <c r="N75" s="12">
        <v>6.2794999999999996</v>
      </c>
      <c r="O75" s="12">
        <v>7.5967088378427299</v>
      </c>
      <c r="P75" s="12">
        <v>8.5657999999999994</v>
      </c>
      <c r="Q75" s="12">
        <v>0</v>
      </c>
      <c r="R75" s="11">
        <v>0</v>
      </c>
      <c r="S75" s="12">
        <v>3.5097</v>
      </c>
      <c r="T75" s="12">
        <v>4.2667435931911601</v>
      </c>
      <c r="U75" s="12">
        <v>4.7047999999999996</v>
      </c>
      <c r="V75" s="12">
        <v>0</v>
      </c>
      <c r="W75" s="12">
        <f>+VLOOKUP($A75,'[1]01.01.24 (3)'!$A$1:$Q$377,13,FALSE)</f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3">
        <v>0.18842999999999999</v>
      </c>
      <c r="AD75" s="13">
        <v>0.192583548460944</v>
      </c>
      <c r="AE75" s="13">
        <v>0.19761999999999999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0.128456743888996</v>
      </c>
      <c r="AT75" s="12">
        <v>1</v>
      </c>
      <c r="AU75" s="12">
        <v>1.868544</v>
      </c>
      <c r="AV75" s="12">
        <f>+VLOOKUP($A75,'[1]01.01.24 (3)'!$A$1:$Q$377,17,FALSE)</f>
        <v>86.064805483181289</v>
      </c>
      <c r="AW75" s="14"/>
    </row>
    <row r="76" spans="1:49" x14ac:dyDescent="0.25">
      <c r="A76" s="11">
        <v>12057012</v>
      </c>
      <c r="B76" s="11" t="s">
        <v>99</v>
      </c>
      <c r="C76" s="11" t="s">
        <v>26</v>
      </c>
      <c r="D76" s="12">
        <v>5.5309999999999997</v>
      </c>
      <c r="E76" s="12">
        <v>7.7209394353259997</v>
      </c>
      <c r="F76" s="12">
        <v>11.82</v>
      </c>
      <c r="G76" s="12">
        <v>0</v>
      </c>
      <c r="H76" s="11">
        <v>0</v>
      </c>
      <c r="I76" s="12">
        <v>0</v>
      </c>
      <c r="J76" s="12">
        <v>0</v>
      </c>
      <c r="K76" s="12">
        <v>0</v>
      </c>
      <c r="L76" s="12">
        <v>0</v>
      </c>
      <c r="M76" s="12">
        <f>+VLOOKUP($A76,'[1]01.01.24 (3)'!$A$1:$Q$377,9,FALSE)</f>
        <v>0</v>
      </c>
      <c r="N76" s="12">
        <v>4.3586999999999998</v>
      </c>
      <c r="O76" s="12">
        <v>6.3817447743530904</v>
      </c>
      <c r="P76" s="12">
        <v>10.236000000000001</v>
      </c>
      <c r="Q76" s="12">
        <v>0</v>
      </c>
      <c r="R76" s="11">
        <v>0</v>
      </c>
      <c r="S76" s="12">
        <v>2.0022000000000002</v>
      </c>
      <c r="T76" s="12">
        <v>3.46111998070542</v>
      </c>
      <c r="U76" s="12">
        <v>5.6231</v>
      </c>
      <c r="V76" s="12">
        <v>0</v>
      </c>
      <c r="W76" s="12">
        <f>+VLOOKUP($A76,'[1]01.01.24 (3)'!$A$1:$Q$377,13,FALSE)</f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3">
        <v>0.14509</v>
      </c>
      <c r="AD76" s="13">
        <v>0.182902301379022</v>
      </c>
      <c r="AE76" s="13">
        <v>0.22141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0.38867741534754002</v>
      </c>
      <c r="AT76" s="12">
        <v>1</v>
      </c>
      <c r="AU76" s="12">
        <v>9.8369029999999995</v>
      </c>
      <c r="AV76" s="12">
        <f>+VLOOKUP($A76,'[1]01.01.24 (3)'!$A$1:$Q$377,17,FALSE)</f>
        <v>462.51801012284125</v>
      </c>
      <c r="AW76" s="14"/>
    </row>
    <row r="77" spans="1:49" x14ac:dyDescent="0.25">
      <c r="A77" s="11">
        <v>12060019</v>
      </c>
      <c r="B77" s="11" t="s">
        <v>100</v>
      </c>
      <c r="C77" s="11" t="s">
        <v>30</v>
      </c>
      <c r="D77" s="12">
        <v>7.4519000000000002</v>
      </c>
      <c r="E77" s="12">
        <v>26.4305822124761</v>
      </c>
      <c r="F77" s="12">
        <v>37.194000000000003</v>
      </c>
      <c r="G77" s="12">
        <v>0</v>
      </c>
      <c r="H77" s="11">
        <v>0</v>
      </c>
      <c r="I77" s="12">
        <v>0</v>
      </c>
      <c r="J77" s="12">
        <v>43.790733680525797</v>
      </c>
      <c r="K77" s="12">
        <v>76</v>
      </c>
      <c r="L77" s="12">
        <v>56.357953999999999</v>
      </c>
      <c r="M77" s="12">
        <f>+VLOOKUP($A77,'[1]01.01.24 (3)'!$A$1:$Q$377,9,FALSE)</f>
        <v>23707.029116442322</v>
      </c>
      <c r="N77" s="12">
        <v>5.7077999999999998</v>
      </c>
      <c r="O77" s="12">
        <v>17.304829216686699</v>
      </c>
      <c r="P77" s="12">
        <v>23.494</v>
      </c>
      <c r="Q77" s="12">
        <v>0</v>
      </c>
      <c r="R77" s="11">
        <v>0</v>
      </c>
      <c r="S77" s="12">
        <v>3.3955000000000002</v>
      </c>
      <c r="T77" s="12">
        <v>16.680209616503699</v>
      </c>
      <c r="U77" s="12">
        <v>33.152000000000001</v>
      </c>
      <c r="V77" s="12">
        <v>0</v>
      </c>
      <c r="W77" s="12">
        <f>+VLOOKUP($A77,'[1]01.01.24 (3)'!$A$1:$Q$377,13,FALSE)</f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3">
        <v>0.14158000000000001</v>
      </c>
      <c r="AD77" s="13">
        <v>0.26015884992609301</v>
      </c>
      <c r="AE77" s="13">
        <v>0.44085000000000002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1.0226967789522901E-3</v>
      </c>
      <c r="AT77" s="12">
        <v>0</v>
      </c>
      <c r="AU77" s="12">
        <v>0</v>
      </c>
      <c r="AV77" s="12">
        <f>+VLOOKUP($A77,'[1]01.01.24 (3)'!$A$1:$Q$377,17,FALSE)</f>
        <v>0</v>
      </c>
      <c r="AW77" s="14"/>
    </row>
    <row r="78" spans="1:49" x14ac:dyDescent="0.25">
      <c r="A78" s="11">
        <v>12057013</v>
      </c>
      <c r="B78" s="11" t="s">
        <v>101</v>
      </c>
      <c r="C78" s="11" t="s">
        <v>26</v>
      </c>
      <c r="D78" s="12">
        <v>5.1254999999999997</v>
      </c>
      <c r="E78" s="12">
        <v>5.8022469929979597</v>
      </c>
      <c r="F78" s="12">
        <v>6.6581000000000001</v>
      </c>
      <c r="G78" s="12">
        <v>0</v>
      </c>
      <c r="H78" s="11">
        <v>0</v>
      </c>
      <c r="I78" s="12">
        <v>0</v>
      </c>
      <c r="J78" s="12">
        <v>0</v>
      </c>
      <c r="K78" s="12">
        <v>0</v>
      </c>
      <c r="L78" s="12">
        <v>0</v>
      </c>
      <c r="M78" s="12">
        <f>+VLOOKUP($A78,'[1]01.01.24 (3)'!$A$1:$Q$377,9,FALSE)</f>
        <v>0</v>
      </c>
      <c r="N78" s="12">
        <v>4.4851999999999999</v>
      </c>
      <c r="O78" s="12">
        <v>5.0970582577280901</v>
      </c>
      <c r="P78" s="12">
        <v>5.7359999999999998</v>
      </c>
      <c r="Q78" s="12">
        <v>0</v>
      </c>
      <c r="R78" s="11">
        <v>0</v>
      </c>
      <c r="S78" s="12">
        <v>1.8371</v>
      </c>
      <c r="T78" s="12">
        <v>2.2998538059518898</v>
      </c>
      <c r="U78" s="12">
        <v>2.9013</v>
      </c>
      <c r="V78" s="12">
        <v>0</v>
      </c>
      <c r="W78" s="12">
        <f>+VLOOKUP($A78,'[1]01.01.24 (3)'!$A$1:$Q$377,13,FALSE)</f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3">
        <v>0.12989000000000001</v>
      </c>
      <c r="AD78" s="13">
        <v>0.14113911798109999</v>
      </c>
      <c r="AE78" s="13">
        <v>0.14838999999999999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f>+VLOOKUP($A78,'[1]01.01.24 (3)'!$A$1:$Q$377,17,FALSE)</f>
        <v>0</v>
      </c>
      <c r="AW78" s="14"/>
    </row>
    <row r="79" spans="1:49" x14ac:dyDescent="0.25">
      <c r="A79" s="11">
        <v>12058022</v>
      </c>
      <c r="B79" s="11" t="s">
        <v>102</v>
      </c>
      <c r="C79" s="11" t="s">
        <v>35</v>
      </c>
      <c r="D79" s="12">
        <v>13.561999999999999</v>
      </c>
      <c r="E79" s="12">
        <v>17.245634111967899</v>
      </c>
      <c r="F79" s="12">
        <v>19.751000000000001</v>
      </c>
      <c r="G79" s="12">
        <v>0</v>
      </c>
      <c r="H79" s="11">
        <v>0</v>
      </c>
      <c r="I79" s="12">
        <v>3</v>
      </c>
      <c r="J79" s="12">
        <v>5.5303825752429399</v>
      </c>
      <c r="K79" s="12">
        <v>7</v>
      </c>
      <c r="L79" s="12">
        <v>0</v>
      </c>
      <c r="M79" s="12">
        <f>+VLOOKUP($A79,'[1]01.01.24 (3)'!$A$1:$Q$377,9,FALSE)</f>
        <v>0</v>
      </c>
      <c r="N79" s="12">
        <v>8.4722000000000008</v>
      </c>
      <c r="O79" s="12">
        <v>10.781515866228901</v>
      </c>
      <c r="P79" s="12">
        <v>13.084</v>
      </c>
      <c r="Q79" s="12">
        <v>0</v>
      </c>
      <c r="R79" s="11">
        <v>0</v>
      </c>
      <c r="S79" s="12">
        <v>8.4387000000000008</v>
      </c>
      <c r="T79" s="12">
        <v>11.842151453585201</v>
      </c>
      <c r="U79" s="12">
        <v>14.124000000000001</v>
      </c>
      <c r="V79" s="12">
        <v>0</v>
      </c>
      <c r="W79" s="12">
        <f>+VLOOKUP($A79,'[1]01.01.24 (3)'!$A$1:$Q$377,13,FALSE)</f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3">
        <v>0.31666</v>
      </c>
      <c r="AD79" s="13">
        <v>0.440533827868624</v>
      </c>
      <c r="AE79" s="13">
        <v>0.50602000000000003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1.59833411883161</v>
      </c>
      <c r="AT79" s="12">
        <v>4</v>
      </c>
      <c r="AU79" s="12">
        <v>12.411630000000001</v>
      </c>
      <c r="AV79" s="12">
        <f>+VLOOKUP($A79,'[1]01.01.24 (3)'!$A$1:$Q$377,17,FALSE)</f>
        <v>7535.4794287405648</v>
      </c>
      <c r="AW79" s="14"/>
    </row>
    <row r="80" spans="1:49" x14ac:dyDescent="0.25">
      <c r="A80" s="11">
        <v>12058023</v>
      </c>
      <c r="B80" s="11" t="s">
        <v>103</v>
      </c>
      <c r="C80" s="11" t="s">
        <v>26</v>
      </c>
      <c r="D80" s="12">
        <v>6.9588999999999999</v>
      </c>
      <c r="E80" s="12">
        <v>12.043101316865901</v>
      </c>
      <c r="F80" s="12">
        <v>15.247999999999999</v>
      </c>
      <c r="G80" s="12">
        <v>0</v>
      </c>
      <c r="H80" s="11">
        <v>0</v>
      </c>
      <c r="I80" s="12">
        <v>0</v>
      </c>
      <c r="J80" s="12">
        <v>0</v>
      </c>
      <c r="K80" s="12">
        <v>0</v>
      </c>
      <c r="L80" s="12">
        <v>0</v>
      </c>
      <c r="M80" s="12">
        <f>+VLOOKUP($A80,'[1]01.01.24 (3)'!$A$1:$Q$377,9,FALSE)</f>
        <v>0</v>
      </c>
      <c r="N80" s="12">
        <v>5.8841999999999999</v>
      </c>
      <c r="O80" s="12">
        <v>8.8105494081262297</v>
      </c>
      <c r="P80" s="12">
        <v>10.811</v>
      </c>
      <c r="Q80" s="12">
        <v>0</v>
      </c>
      <c r="R80" s="11">
        <v>0</v>
      </c>
      <c r="S80" s="12">
        <v>3.9668999999999999</v>
      </c>
      <c r="T80" s="12">
        <v>10.5363244887014</v>
      </c>
      <c r="U80" s="12">
        <v>15.263999999999999</v>
      </c>
      <c r="V80" s="12">
        <v>0</v>
      </c>
      <c r="W80" s="12">
        <f>+VLOOKUP($A80,'[1]01.01.24 (3)'!$A$1:$Q$377,13,FALSE)</f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3">
        <v>0.18704999999999999</v>
      </c>
      <c r="AD80" s="13">
        <v>0.28980218240351402</v>
      </c>
      <c r="AE80" s="13">
        <v>0.35437999999999997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2.1324620701809098</v>
      </c>
      <c r="AT80" s="12">
        <v>4</v>
      </c>
      <c r="AU80" s="12">
        <v>25.772525000000002</v>
      </c>
      <c r="AV80" s="12">
        <f>+VLOOKUP($A80,'[1]01.01.24 (3)'!$A$1:$Q$377,17,FALSE)</f>
        <v>6286.6800672837235</v>
      </c>
      <c r="AW80" s="14"/>
    </row>
    <row r="81" spans="1:49" x14ac:dyDescent="0.25">
      <c r="A81" s="11">
        <v>12058025</v>
      </c>
      <c r="B81" s="11" t="s">
        <v>104</v>
      </c>
      <c r="C81" s="11" t="s">
        <v>26</v>
      </c>
      <c r="D81" s="12">
        <v>7.9690000000000003</v>
      </c>
      <c r="E81" s="12">
        <v>9.6663689267240294</v>
      </c>
      <c r="F81" s="12">
        <v>12.516</v>
      </c>
      <c r="G81" s="12">
        <v>0</v>
      </c>
      <c r="H81" s="11">
        <v>0</v>
      </c>
      <c r="I81" s="12">
        <v>0</v>
      </c>
      <c r="J81" s="12">
        <v>0</v>
      </c>
      <c r="K81" s="12">
        <v>0</v>
      </c>
      <c r="L81" s="12">
        <v>0</v>
      </c>
      <c r="M81" s="12">
        <f>+VLOOKUP($A81,'[1]01.01.24 (3)'!$A$1:$Q$377,9,FALSE)</f>
        <v>0</v>
      </c>
      <c r="N81" s="12">
        <v>6.5437000000000003</v>
      </c>
      <c r="O81" s="12">
        <v>7.83507304072615</v>
      </c>
      <c r="P81" s="12">
        <v>9.8789999999999996</v>
      </c>
      <c r="Q81" s="12">
        <v>0</v>
      </c>
      <c r="R81" s="11">
        <v>0</v>
      </c>
      <c r="S81" s="12">
        <v>4.0420999999999996</v>
      </c>
      <c r="T81" s="12">
        <v>5.8237046040523204</v>
      </c>
      <c r="U81" s="12">
        <v>8.9146999999999998</v>
      </c>
      <c r="V81" s="12">
        <v>0</v>
      </c>
      <c r="W81" s="12">
        <f>+VLOOKUP($A81,'[1]01.01.24 (3)'!$A$1:$Q$377,13,FALSE)</f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3">
        <v>0.17579</v>
      </c>
      <c r="AD81" s="13">
        <v>0.210645863675543</v>
      </c>
      <c r="AE81" s="13">
        <v>0.25328000000000001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0.678553163089608</v>
      </c>
      <c r="AT81" s="12">
        <v>2</v>
      </c>
      <c r="AU81" s="12">
        <v>7.5993040000000001</v>
      </c>
      <c r="AV81" s="12">
        <f>+VLOOKUP($A81,'[1]01.01.24 (3)'!$A$1:$Q$377,17,FALSE)</f>
        <v>419.4062864391928</v>
      </c>
      <c r="AW81" s="14"/>
    </row>
    <row r="82" spans="1:49" x14ac:dyDescent="0.25">
      <c r="A82" s="11">
        <v>12057015</v>
      </c>
      <c r="B82" s="11" t="s">
        <v>105</v>
      </c>
      <c r="C82" s="11" t="s">
        <v>26</v>
      </c>
      <c r="D82" s="12">
        <v>3.6867999999999999</v>
      </c>
      <c r="E82" s="12">
        <v>5.9435604510842603</v>
      </c>
      <c r="F82" s="12">
        <v>8.9281000000000006</v>
      </c>
      <c r="G82" s="12">
        <v>0</v>
      </c>
      <c r="H82" s="11">
        <v>0</v>
      </c>
      <c r="I82" s="12">
        <v>0</v>
      </c>
      <c r="J82" s="12">
        <v>0</v>
      </c>
      <c r="K82" s="12">
        <v>0</v>
      </c>
      <c r="L82" s="12">
        <v>0</v>
      </c>
      <c r="M82" s="12">
        <f>+VLOOKUP($A82,'[1]01.01.24 (3)'!$A$1:$Q$377,9,FALSE)</f>
        <v>0</v>
      </c>
      <c r="N82" s="12">
        <v>3.0388999999999999</v>
      </c>
      <c r="O82" s="12">
        <v>4.7749682085543599</v>
      </c>
      <c r="P82" s="12">
        <v>6.9196</v>
      </c>
      <c r="Q82" s="12">
        <v>0</v>
      </c>
      <c r="R82" s="11">
        <v>0</v>
      </c>
      <c r="S82" s="12">
        <v>0.98807999999999996</v>
      </c>
      <c r="T82" s="12">
        <v>2.2015836200378001</v>
      </c>
      <c r="U82" s="12">
        <v>3.7050000000000001</v>
      </c>
      <c r="V82" s="12">
        <v>0</v>
      </c>
      <c r="W82" s="12">
        <f>+VLOOKUP($A82,'[1]01.01.24 (3)'!$A$1:$Q$377,13,FALSE)</f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3">
        <v>9.4057000000000002E-2</v>
      </c>
      <c r="AD82" s="13">
        <v>0.14640290863069</v>
      </c>
      <c r="AE82" s="13">
        <v>0.19381000000000001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1.2608139981225901</v>
      </c>
      <c r="AT82" s="12">
        <v>6</v>
      </c>
      <c r="AU82" s="12">
        <v>12.376303</v>
      </c>
      <c r="AV82" s="12">
        <f>+VLOOKUP($A82,'[1]01.01.24 (3)'!$A$1:$Q$377,17,FALSE)</f>
        <v>469.40202998381847</v>
      </c>
      <c r="AW82" s="14"/>
    </row>
    <row r="83" spans="1:49" x14ac:dyDescent="0.25">
      <c r="A83" s="11">
        <v>12056017</v>
      </c>
      <c r="B83" s="11" t="s">
        <v>106</v>
      </c>
      <c r="C83" s="11" t="s">
        <v>26</v>
      </c>
      <c r="D83" s="12">
        <v>14.555999999999999</v>
      </c>
      <c r="E83" s="12">
        <v>16.166806461080501</v>
      </c>
      <c r="F83" s="12">
        <v>17.228000000000002</v>
      </c>
      <c r="G83" s="12">
        <v>0</v>
      </c>
      <c r="H83" s="11">
        <v>0</v>
      </c>
      <c r="I83" s="12">
        <v>4</v>
      </c>
      <c r="J83" s="12">
        <v>6.6334098694501096</v>
      </c>
      <c r="K83" s="12">
        <v>9</v>
      </c>
      <c r="L83" s="12">
        <v>0</v>
      </c>
      <c r="M83" s="12">
        <f>+VLOOKUP($A83,'[1]01.01.24 (3)'!$A$1:$Q$377,9,FALSE)</f>
        <v>0</v>
      </c>
      <c r="N83" s="12">
        <v>10.688000000000001</v>
      </c>
      <c r="O83" s="12">
        <v>11.257610699378599</v>
      </c>
      <c r="P83" s="12">
        <v>11.507</v>
      </c>
      <c r="Q83" s="12">
        <v>0</v>
      </c>
      <c r="R83" s="11">
        <v>0</v>
      </c>
      <c r="S83" s="12">
        <v>6.4008000000000003</v>
      </c>
      <c r="T83" s="12">
        <v>7.9578975248662198</v>
      </c>
      <c r="U83" s="12">
        <v>9.4451000000000001</v>
      </c>
      <c r="V83" s="12">
        <v>0</v>
      </c>
      <c r="W83" s="12">
        <f>+VLOOKUP($A83,'[1]01.01.24 (3)'!$A$1:$Q$377,13,FALSE)</f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3">
        <v>0.2276</v>
      </c>
      <c r="AD83" s="13">
        <v>0.243828609330493</v>
      </c>
      <c r="AE83" s="13">
        <v>0.25494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f>+VLOOKUP($A83,'[1]01.01.24 (3)'!$A$1:$Q$377,17,FALSE)</f>
        <v>0</v>
      </c>
      <c r="AW83" s="14"/>
    </row>
    <row r="84" spans="1:49" x14ac:dyDescent="0.25">
      <c r="A84" s="11">
        <v>12059004</v>
      </c>
      <c r="B84" s="11" t="s">
        <v>107</v>
      </c>
      <c r="C84" s="11" t="s">
        <v>37</v>
      </c>
      <c r="D84" s="12">
        <v>8.5245999999999995</v>
      </c>
      <c r="E84" s="12">
        <v>9.8819824163053696</v>
      </c>
      <c r="F84" s="12">
        <v>11.079000000000001</v>
      </c>
      <c r="G84" s="12">
        <v>0</v>
      </c>
      <c r="H84" s="11">
        <v>0</v>
      </c>
      <c r="I84" s="12">
        <v>0</v>
      </c>
      <c r="J84" s="12">
        <v>7.5257557213849094E-2</v>
      </c>
      <c r="K84" s="12">
        <v>1</v>
      </c>
      <c r="L84" s="12">
        <v>0</v>
      </c>
      <c r="M84" s="12">
        <f>+VLOOKUP($A84,'[1]01.01.24 (3)'!$A$1:$Q$377,9,FALSE)</f>
        <v>0</v>
      </c>
      <c r="N84" s="12">
        <v>6.6673999999999998</v>
      </c>
      <c r="O84" s="12">
        <v>8.0244982727031999</v>
      </c>
      <c r="P84" s="12">
        <v>9.1378000000000004</v>
      </c>
      <c r="Q84" s="12">
        <v>0</v>
      </c>
      <c r="R84" s="11">
        <v>0</v>
      </c>
      <c r="S84" s="12">
        <v>2.6709999999999998</v>
      </c>
      <c r="T84" s="12">
        <v>3.9205798063125998</v>
      </c>
      <c r="U84" s="12">
        <v>5.1534000000000004</v>
      </c>
      <c r="V84" s="12">
        <v>0</v>
      </c>
      <c r="W84" s="12">
        <f>+VLOOKUP($A84,'[1]01.01.24 (3)'!$A$1:$Q$377,13,FALSE)</f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3">
        <v>0.17674999999999999</v>
      </c>
      <c r="AD84" s="13">
        <v>0.22493458920371301</v>
      </c>
      <c r="AE84" s="13">
        <v>0.28145999999999999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f>+VLOOKUP($A84,'[1]01.01.24 (3)'!$A$1:$Q$377,17,FALSE)</f>
        <v>0</v>
      </c>
      <c r="AW84" s="14"/>
    </row>
    <row r="85" spans="1:49" x14ac:dyDescent="0.25">
      <c r="A85" s="11">
        <v>12060020</v>
      </c>
      <c r="B85" s="11" t="s">
        <v>108</v>
      </c>
      <c r="C85" s="11" t="s">
        <v>30</v>
      </c>
      <c r="D85" s="12">
        <v>11.955</v>
      </c>
      <c r="E85" s="12">
        <v>25.408195050907601</v>
      </c>
      <c r="F85" s="12">
        <v>31.25</v>
      </c>
      <c r="G85" s="12">
        <v>0</v>
      </c>
      <c r="H85" s="11">
        <v>0</v>
      </c>
      <c r="I85" s="12">
        <v>0</v>
      </c>
      <c r="J85" s="12">
        <v>38.580058898061402</v>
      </c>
      <c r="K85" s="12">
        <v>59</v>
      </c>
      <c r="L85" s="12">
        <v>9.0782260000000008</v>
      </c>
      <c r="M85" s="12">
        <f>+VLOOKUP($A85,'[1]01.01.24 (3)'!$A$1:$Q$377,9,FALSE)</f>
        <v>1881.8905930422295</v>
      </c>
      <c r="N85" s="12">
        <v>6.7731000000000003</v>
      </c>
      <c r="O85" s="12">
        <v>17.024862955060598</v>
      </c>
      <c r="P85" s="12">
        <v>21.898</v>
      </c>
      <c r="Q85" s="12">
        <v>0</v>
      </c>
      <c r="R85" s="11">
        <v>0</v>
      </c>
      <c r="S85" s="12">
        <v>3.5737000000000001</v>
      </c>
      <c r="T85" s="12">
        <v>8.0010645296875307</v>
      </c>
      <c r="U85" s="12">
        <v>11.448</v>
      </c>
      <c r="V85" s="12">
        <v>0</v>
      </c>
      <c r="W85" s="12">
        <f>+VLOOKUP($A85,'[1]01.01.24 (3)'!$A$1:$Q$377,13,FALSE)</f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3">
        <v>0.11264</v>
      </c>
      <c r="AD85" s="13">
        <v>0.17109769767885399</v>
      </c>
      <c r="AE85" s="13">
        <v>0.21174999999999999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f>+VLOOKUP($A85,'[1]01.01.24 (3)'!$A$1:$Q$377,17,FALSE)</f>
        <v>0</v>
      </c>
      <c r="AW85" s="14"/>
    </row>
    <row r="86" spans="1:49" x14ac:dyDescent="0.25">
      <c r="A86" s="11">
        <v>12057014</v>
      </c>
      <c r="B86" s="11" t="s">
        <v>109</v>
      </c>
      <c r="C86" s="11" t="s">
        <v>26</v>
      </c>
      <c r="D86" s="12">
        <v>9.8331999999999997</v>
      </c>
      <c r="E86" s="12">
        <v>11.036517410589299</v>
      </c>
      <c r="F86" s="12">
        <v>11.787000000000001</v>
      </c>
      <c r="G86" s="12">
        <v>0</v>
      </c>
      <c r="H86" s="11">
        <v>0</v>
      </c>
      <c r="I86" s="12">
        <v>0</v>
      </c>
      <c r="J86" s="12">
        <v>0</v>
      </c>
      <c r="K86" s="12">
        <v>0</v>
      </c>
      <c r="L86" s="12">
        <v>0</v>
      </c>
      <c r="M86" s="12">
        <f>+VLOOKUP($A86,'[1]01.01.24 (3)'!$A$1:$Q$377,9,FALSE)</f>
        <v>0</v>
      </c>
      <c r="N86" s="12">
        <v>8.6472999999999995</v>
      </c>
      <c r="O86" s="12">
        <v>9.8081609269518903</v>
      </c>
      <c r="P86" s="12">
        <v>10.494</v>
      </c>
      <c r="Q86" s="12">
        <v>0</v>
      </c>
      <c r="R86" s="11">
        <v>0</v>
      </c>
      <c r="S86" s="12">
        <v>5.0732999999999997</v>
      </c>
      <c r="T86" s="12">
        <v>5.8569801832863799</v>
      </c>
      <c r="U86" s="12">
        <v>6.2885999999999997</v>
      </c>
      <c r="V86" s="12">
        <v>0</v>
      </c>
      <c r="W86" s="12">
        <f>+VLOOKUP($A86,'[1]01.01.24 (3)'!$A$1:$Q$377,13,FALSE)</f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3">
        <v>0.20075000000000001</v>
      </c>
      <c r="AD86" s="13">
        <v>0.215522937010898</v>
      </c>
      <c r="AE86" s="13">
        <v>0.22353999999999999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f>+VLOOKUP($A86,'[1]01.01.24 (3)'!$A$1:$Q$377,17,FALSE)</f>
        <v>0</v>
      </c>
      <c r="AW86" s="14"/>
    </row>
    <row r="87" spans="1:49" x14ac:dyDescent="0.25">
      <c r="A87" s="11">
        <v>12058024</v>
      </c>
      <c r="B87" s="11" t="s">
        <v>110</v>
      </c>
      <c r="C87" s="11" t="s">
        <v>35</v>
      </c>
      <c r="D87" s="12">
        <v>13.233000000000001</v>
      </c>
      <c r="E87" s="12">
        <v>15.3219968629578</v>
      </c>
      <c r="F87" s="12">
        <v>21.251000000000001</v>
      </c>
      <c r="G87" s="12">
        <v>0</v>
      </c>
      <c r="H87" s="11">
        <v>0</v>
      </c>
      <c r="I87" s="12">
        <v>0</v>
      </c>
      <c r="J87" s="12">
        <v>0.84950445300662702</v>
      </c>
      <c r="K87" s="12">
        <v>4</v>
      </c>
      <c r="L87" s="12">
        <v>0</v>
      </c>
      <c r="M87" s="12">
        <f>+VLOOKUP($A87,'[1]01.01.24 (3)'!$A$1:$Q$377,9,FALSE)</f>
        <v>0</v>
      </c>
      <c r="N87" s="12">
        <v>11.147</v>
      </c>
      <c r="O87" s="12">
        <v>12.818666677201399</v>
      </c>
      <c r="P87" s="12">
        <v>15.807</v>
      </c>
      <c r="Q87" s="12">
        <v>0</v>
      </c>
      <c r="R87" s="11">
        <v>0</v>
      </c>
      <c r="S87" s="12">
        <v>7.1559999999999997</v>
      </c>
      <c r="T87" s="12">
        <v>11.9153888636621</v>
      </c>
      <c r="U87" s="12">
        <v>19.277999999999999</v>
      </c>
      <c r="V87" s="12">
        <v>0</v>
      </c>
      <c r="W87" s="12">
        <f>+VLOOKUP($A87,'[1]01.01.24 (3)'!$A$1:$Q$377,13,FALSE)</f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3">
        <v>0.28621000000000002</v>
      </c>
      <c r="AD87" s="13">
        <v>0.34765785424971801</v>
      </c>
      <c r="AE87" s="13">
        <v>0.39032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2.25933450406826</v>
      </c>
      <c r="AT87" s="12">
        <v>6</v>
      </c>
      <c r="AU87" s="12">
        <v>22.49634</v>
      </c>
      <c r="AV87" s="12">
        <f>+VLOOKUP($A87,'[1]01.01.24 (3)'!$A$1:$Q$377,17,FALSE)</f>
        <v>6342.0662169280131</v>
      </c>
      <c r="AW87" s="14"/>
    </row>
    <row r="88" spans="1:49" x14ac:dyDescent="0.25">
      <c r="A88" s="11">
        <v>12060021</v>
      </c>
      <c r="B88" s="11" t="s">
        <v>111</v>
      </c>
      <c r="C88" s="11" t="s">
        <v>30</v>
      </c>
      <c r="D88" s="12">
        <v>9.9901999999999997</v>
      </c>
      <c r="E88" s="12">
        <v>13.834675323369501</v>
      </c>
      <c r="F88" s="12">
        <v>16.103000000000002</v>
      </c>
      <c r="G88" s="12">
        <v>0</v>
      </c>
      <c r="H88" s="11">
        <v>0</v>
      </c>
      <c r="I88" s="12">
        <v>0</v>
      </c>
      <c r="J88" s="12">
        <v>1.53609301627099</v>
      </c>
      <c r="K88" s="12">
        <v>5</v>
      </c>
      <c r="L88" s="12">
        <v>0</v>
      </c>
      <c r="M88" s="12">
        <f>+VLOOKUP($A88,'[1]01.01.24 (3)'!$A$1:$Q$377,9,FALSE)</f>
        <v>0</v>
      </c>
      <c r="N88" s="12">
        <v>7.0045000000000002</v>
      </c>
      <c r="O88" s="12">
        <v>8.9403870305298092</v>
      </c>
      <c r="P88" s="12">
        <v>10.087</v>
      </c>
      <c r="Q88" s="12">
        <v>0</v>
      </c>
      <c r="R88" s="11">
        <v>0</v>
      </c>
      <c r="S88" s="12">
        <v>3.2507999999999999</v>
      </c>
      <c r="T88" s="12">
        <v>5.1225687166131504</v>
      </c>
      <c r="U88" s="12">
        <v>7.3724999999999996</v>
      </c>
      <c r="V88" s="12">
        <v>0</v>
      </c>
      <c r="W88" s="12">
        <f>+VLOOKUP($A88,'[1]01.01.24 (3)'!$A$1:$Q$377,13,FALSE)</f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3">
        <v>0.15312999999999999</v>
      </c>
      <c r="AD88" s="13">
        <v>0.18262537395905501</v>
      </c>
      <c r="AE88" s="13">
        <v>0.18901000000000001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f>+VLOOKUP($A88,'[1]01.01.24 (3)'!$A$1:$Q$377,17,FALSE)</f>
        <v>0</v>
      </c>
      <c r="AW88" s="14"/>
    </row>
    <row r="89" spans="1:49" x14ac:dyDescent="0.25">
      <c r="A89" s="11">
        <v>12056018</v>
      </c>
      <c r="B89" s="11" t="s">
        <v>112</v>
      </c>
      <c r="C89" s="11" t="s">
        <v>26</v>
      </c>
      <c r="D89" s="12">
        <v>9.2827000000000002</v>
      </c>
      <c r="E89" s="12">
        <v>10.461491624397301</v>
      </c>
      <c r="F89" s="12">
        <v>11.507999999999999</v>
      </c>
      <c r="G89" s="12">
        <v>0</v>
      </c>
      <c r="H89" s="11">
        <v>0</v>
      </c>
      <c r="I89" s="12">
        <v>0</v>
      </c>
      <c r="J89" s="12">
        <v>0</v>
      </c>
      <c r="K89" s="12">
        <v>0</v>
      </c>
      <c r="L89" s="12">
        <v>0</v>
      </c>
      <c r="M89" s="12">
        <f>+VLOOKUP($A89,'[1]01.01.24 (3)'!$A$1:$Q$377,9,FALSE)</f>
        <v>0</v>
      </c>
      <c r="N89" s="12">
        <v>8.1669999999999998</v>
      </c>
      <c r="O89" s="12">
        <v>9.2386778407972194</v>
      </c>
      <c r="P89" s="12">
        <v>10.145</v>
      </c>
      <c r="Q89" s="12">
        <v>0</v>
      </c>
      <c r="R89" s="11">
        <v>0</v>
      </c>
      <c r="S89" s="12">
        <v>3.8069000000000002</v>
      </c>
      <c r="T89" s="12">
        <v>5.4973572681317897</v>
      </c>
      <c r="U89" s="12">
        <v>7.5419999999999998</v>
      </c>
      <c r="V89" s="12">
        <v>0</v>
      </c>
      <c r="W89" s="12">
        <f>+VLOOKUP($A89,'[1]01.01.24 (3)'!$A$1:$Q$377,13,FALSE)</f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3">
        <v>0.23407</v>
      </c>
      <c r="AD89" s="13">
        <v>0.26932747725135903</v>
      </c>
      <c r="AE89" s="13">
        <v>0.31406000000000001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f>+VLOOKUP($A89,'[1]01.01.24 (3)'!$A$1:$Q$377,17,FALSE)</f>
        <v>0</v>
      </c>
      <c r="AW89" s="14"/>
    </row>
    <row r="90" spans="1:49" x14ac:dyDescent="0.25">
      <c r="A90" s="11">
        <v>12060023</v>
      </c>
      <c r="B90" s="11" t="s">
        <v>113</v>
      </c>
      <c r="C90" s="11" t="s">
        <v>30</v>
      </c>
      <c r="D90" s="12">
        <v>12.827</v>
      </c>
      <c r="E90" s="12">
        <v>22.6576855516753</v>
      </c>
      <c r="F90" s="12">
        <v>29.934999999999999</v>
      </c>
      <c r="G90" s="12">
        <v>0</v>
      </c>
      <c r="H90" s="11">
        <v>0</v>
      </c>
      <c r="I90" s="12">
        <v>0</v>
      </c>
      <c r="J90" s="12">
        <v>23.992187659324301</v>
      </c>
      <c r="K90" s="12">
        <v>61</v>
      </c>
      <c r="L90" s="12">
        <v>19.922377000000001</v>
      </c>
      <c r="M90" s="12">
        <f>+VLOOKUP($A90,'[1]01.01.24 (3)'!$A$1:$Q$377,9,FALSE)</f>
        <v>1505.8264458435272</v>
      </c>
      <c r="N90" s="12">
        <v>5.3472</v>
      </c>
      <c r="O90" s="12">
        <v>10.340297615507399</v>
      </c>
      <c r="P90" s="12">
        <v>18.001999999999999</v>
      </c>
      <c r="Q90" s="12">
        <v>0</v>
      </c>
      <c r="R90" s="11">
        <v>0</v>
      </c>
      <c r="S90" s="12">
        <v>2.073</v>
      </c>
      <c r="T90" s="12">
        <v>7.3434323159656598</v>
      </c>
      <c r="U90" s="12">
        <v>14.96</v>
      </c>
      <c r="V90" s="12">
        <v>0</v>
      </c>
      <c r="W90" s="12">
        <f>+VLOOKUP($A90,'[1]01.01.24 (3)'!$A$1:$Q$377,13,FALSE)</f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3">
        <v>0.13392999999999999</v>
      </c>
      <c r="AD90" s="13">
        <v>0.30599231329242998</v>
      </c>
      <c r="AE90" s="13">
        <v>0.63722000000000001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f>+VLOOKUP($A90,'[1]01.01.24 (3)'!$A$1:$Q$377,17,FALSE)</f>
        <v>0</v>
      </c>
      <c r="AW90" s="14"/>
    </row>
    <row r="91" spans="1:49" x14ac:dyDescent="0.25">
      <c r="A91" s="11">
        <v>12060022</v>
      </c>
      <c r="B91" s="11" t="s">
        <v>114</v>
      </c>
      <c r="C91" s="11" t="s">
        <v>30</v>
      </c>
      <c r="D91" s="12">
        <v>11.497</v>
      </c>
      <c r="E91" s="12">
        <v>30.454763430467199</v>
      </c>
      <c r="F91" s="12">
        <v>37.951999999999998</v>
      </c>
      <c r="G91" s="12">
        <v>0</v>
      </c>
      <c r="H91" s="11">
        <v>0</v>
      </c>
      <c r="I91" s="12">
        <v>2</v>
      </c>
      <c r="J91" s="12">
        <v>49.806051642866699</v>
      </c>
      <c r="K91" s="12">
        <v>82</v>
      </c>
      <c r="L91" s="12">
        <v>19.807055999999999</v>
      </c>
      <c r="M91" s="12">
        <f>+VLOOKUP($A91,'[1]01.01.24 (3)'!$A$1:$Q$377,9,FALSE)</f>
        <v>2684.9039739497689</v>
      </c>
      <c r="N91" s="12">
        <v>5.8746999999999998</v>
      </c>
      <c r="O91" s="12">
        <v>15.3667561664725</v>
      </c>
      <c r="P91" s="12">
        <v>20.085999999999999</v>
      </c>
      <c r="Q91" s="12">
        <v>0</v>
      </c>
      <c r="R91" s="11">
        <v>0</v>
      </c>
      <c r="S91" s="12">
        <v>3.5760000000000001</v>
      </c>
      <c r="T91" s="12">
        <v>15.7453426927505</v>
      </c>
      <c r="U91" s="12">
        <v>24.274999999999999</v>
      </c>
      <c r="V91" s="12">
        <v>0</v>
      </c>
      <c r="W91" s="12">
        <f>+VLOOKUP($A91,'[1]01.01.24 (3)'!$A$1:$Q$377,13,FALSE)</f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3">
        <v>0.13571</v>
      </c>
      <c r="AD91" s="13">
        <v>0.25561207010838999</v>
      </c>
      <c r="AE91" s="13">
        <v>0.34050999999999998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f>+VLOOKUP($A91,'[1]01.01.24 (3)'!$A$1:$Q$377,17,FALSE)</f>
        <v>0</v>
      </c>
      <c r="AW91" s="14"/>
    </row>
    <row r="92" spans="1:49" x14ac:dyDescent="0.25">
      <c r="A92" s="11">
        <v>12058026</v>
      </c>
      <c r="B92" s="11" t="s">
        <v>115</v>
      </c>
      <c r="C92" s="11" t="s">
        <v>30</v>
      </c>
      <c r="D92" s="12">
        <v>9.7898999999999994</v>
      </c>
      <c r="E92" s="12">
        <v>16.9842318385172</v>
      </c>
      <c r="F92" s="12">
        <v>20.971</v>
      </c>
      <c r="G92" s="12">
        <v>0</v>
      </c>
      <c r="H92" s="11">
        <v>0</v>
      </c>
      <c r="I92" s="12">
        <v>0</v>
      </c>
      <c r="J92" s="12">
        <v>3.07470467451218</v>
      </c>
      <c r="K92" s="12">
        <v>7</v>
      </c>
      <c r="L92" s="12">
        <v>0</v>
      </c>
      <c r="M92" s="12">
        <f>+VLOOKUP($A92,'[1]01.01.24 (3)'!$A$1:$Q$377,9,FALSE)</f>
        <v>0</v>
      </c>
      <c r="N92" s="12">
        <v>7.8140999999999998</v>
      </c>
      <c r="O92" s="12">
        <v>12.698413608329099</v>
      </c>
      <c r="P92" s="12">
        <v>15.472</v>
      </c>
      <c r="Q92" s="12">
        <v>0</v>
      </c>
      <c r="R92" s="11">
        <v>0</v>
      </c>
      <c r="S92" s="12">
        <v>5.4099000000000004</v>
      </c>
      <c r="T92" s="12">
        <v>10.8194838611238</v>
      </c>
      <c r="U92" s="12">
        <v>12.701000000000001</v>
      </c>
      <c r="V92" s="12">
        <v>0</v>
      </c>
      <c r="W92" s="12">
        <f>+VLOOKUP($A92,'[1]01.01.24 (3)'!$A$1:$Q$377,13,FALSE)</f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3">
        <v>0.19459000000000001</v>
      </c>
      <c r="AD92" s="13">
        <v>0.247453816725931</v>
      </c>
      <c r="AE92" s="13">
        <v>0.27385999999999999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f>+VLOOKUP($A92,'[1]01.01.24 (3)'!$A$1:$Q$377,17,FALSE)</f>
        <v>0</v>
      </c>
      <c r="AW92" s="14"/>
    </row>
    <row r="93" spans="1:49" x14ac:dyDescent="0.25">
      <c r="A93" s="11">
        <v>12060024</v>
      </c>
      <c r="B93" s="11" t="s">
        <v>116</v>
      </c>
      <c r="C93" s="11" t="s">
        <v>30</v>
      </c>
      <c r="D93" s="12">
        <v>15.208</v>
      </c>
      <c r="E93" s="12">
        <v>26.443971259201199</v>
      </c>
      <c r="F93" s="12">
        <v>32.469000000000001</v>
      </c>
      <c r="G93" s="12">
        <v>0</v>
      </c>
      <c r="H93" s="11">
        <v>0</v>
      </c>
      <c r="I93" s="12">
        <v>3</v>
      </c>
      <c r="J93" s="12">
        <v>43.227498064517498</v>
      </c>
      <c r="K93" s="12">
        <v>69</v>
      </c>
      <c r="L93" s="12">
        <v>41.415230999999999</v>
      </c>
      <c r="M93" s="12">
        <f>+VLOOKUP($A93,'[1]01.01.24 (3)'!$A$1:$Q$377,9,FALSE)</f>
        <v>15063.27823364665</v>
      </c>
      <c r="N93" s="12">
        <v>6.9737999999999998</v>
      </c>
      <c r="O93" s="12">
        <v>14.9516678961006</v>
      </c>
      <c r="P93" s="12">
        <v>18.84</v>
      </c>
      <c r="Q93" s="12">
        <v>0</v>
      </c>
      <c r="R93" s="11">
        <v>0</v>
      </c>
      <c r="S93" s="12">
        <v>6.6840999999999999</v>
      </c>
      <c r="T93" s="12">
        <v>17.875579496099999</v>
      </c>
      <c r="U93" s="12">
        <v>25.669</v>
      </c>
      <c r="V93" s="12">
        <v>0</v>
      </c>
      <c r="W93" s="12">
        <f>+VLOOKUP($A93,'[1]01.01.24 (3)'!$A$1:$Q$377,13,FALSE)</f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3">
        <v>0.36835000000000001</v>
      </c>
      <c r="AD93" s="13">
        <v>1.04974886558136</v>
      </c>
      <c r="AE93" s="13">
        <v>1.4462999999999999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f>+VLOOKUP($A93,'[1]01.01.24 (3)'!$A$1:$Q$377,17,FALSE)</f>
        <v>0</v>
      </c>
      <c r="AW93" s="14"/>
    </row>
    <row r="94" spans="1:49" x14ac:dyDescent="0.25">
      <c r="A94" s="11">
        <v>12056019</v>
      </c>
      <c r="B94" s="11" t="s">
        <v>117</v>
      </c>
      <c r="C94" s="11" t="s">
        <v>26</v>
      </c>
      <c r="D94" s="12">
        <v>9.5193999999999992</v>
      </c>
      <c r="E94" s="12">
        <v>10.794706605498201</v>
      </c>
      <c r="F94" s="12">
        <v>11.558</v>
      </c>
      <c r="G94" s="12">
        <v>0</v>
      </c>
      <c r="H94" s="11">
        <v>0</v>
      </c>
      <c r="I94" s="12">
        <v>0</v>
      </c>
      <c r="J94" s="12">
        <v>0</v>
      </c>
      <c r="K94" s="12">
        <v>0</v>
      </c>
      <c r="L94" s="12">
        <v>0</v>
      </c>
      <c r="M94" s="12">
        <f>+VLOOKUP($A94,'[1]01.01.24 (3)'!$A$1:$Q$377,9,FALSE)</f>
        <v>0</v>
      </c>
      <c r="N94" s="12">
        <v>8.1513000000000009</v>
      </c>
      <c r="O94" s="12">
        <v>8.6781673526256107</v>
      </c>
      <c r="P94" s="12">
        <v>8.9802999999999997</v>
      </c>
      <c r="Q94" s="12">
        <v>0</v>
      </c>
      <c r="R94" s="11">
        <v>0</v>
      </c>
      <c r="S94" s="12">
        <v>3.4209999999999998</v>
      </c>
      <c r="T94" s="12">
        <v>4.2155960241026902</v>
      </c>
      <c r="U94" s="12">
        <v>5.2690999999999999</v>
      </c>
      <c r="V94" s="12">
        <v>0</v>
      </c>
      <c r="W94" s="12">
        <f>+VLOOKUP($A94,'[1]01.01.24 (3)'!$A$1:$Q$377,13,FALSE)</f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3">
        <v>0.20682</v>
      </c>
      <c r="AD94" s="13">
        <v>0.23729620795888001</v>
      </c>
      <c r="AE94" s="13">
        <v>0.26579999999999998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f>+VLOOKUP($A94,'[1]01.01.24 (3)'!$A$1:$Q$377,17,FALSE)</f>
        <v>0</v>
      </c>
      <c r="AW94" s="14"/>
    </row>
    <row r="95" spans="1:49" x14ac:dyDescent="0.25">
      <c r="A95" s="11">
        <v>12056020</v>
      </c>
      <c r="B95" s="11" t="s">
        <v>118</v>
      </c>
      <c r="C95" s="11" t="s">
        <v>26</v>
      </c>
      <c r="D95" s="12">
        <v>8.4509000000000007</v>
      </c>
      <c r="E95" s="12">
        <v>9.5798532936552707</v>
      </c>
      <c r="F95" s="12">
        <v>10.106</v>
      </c>
      <c r="G95" s="12">
        <v>0</v>
      </c>
      <c r="H95" s="11">
        <v>0</v>
      </c>
      <c r="I95" s="12">
        <v>0</v>
      </c>
      <c r="J95" s="12">
        <v>0</v>
      </c>
      <c r="K95" s="12">
        <v>0</v>
      </c>
      <c r="L95" s="12">
        <v>0</v>
      </c>
      <c r="M95" s="12">
        <f>+VLOOKUP($A95,'[1]01.01.24 (3)'!$A$1:$Q$377,9,FALSE)</f>
        <v>0</v>
      </c>
      <c r="N95" s="12">
        <v>7.3483000000000001</v>
      </c>
      <c r="O95" s="12">
        <v>7.86653975927105</v>
      </c>
      <c r="P95" s="12">
        <v>8.1973000000000003</v>
      </c>
      <c r="Q95" s="12">
        <v>0</v>
      </c>
      <c r="R95" s="11">
        <v>0</v>
      </c>
      <c r="S95" s="12">
        <v>3.1274999999999999</v>
      </c>
      <c r="T95" s="12">
        <v>3.3290689090407501</v>
      </c>
      <c r="U95" s="12">
        <v>4.3068999999999997</v>
      </c>
      <c r="V95" s="12">
        <v>0</v>
      </c>
      <c r="W95" s="12">
        <f>+VLOOKUP($A95,'[1]01.01.24 (3)'!$A$1:$Q$377,13,FALSE)</f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3">
        <v>0.17584</v>
      </c>
      <c r="AD95" s="13">
        <v>0.17784012897906701</v>
      </c>
      <c r="AE95" s="13">
        <v>0.1822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f>+VLOOKUP($A95,'[1]01.01.24 (3)'!$A$1:$Q$377,17,FALSE)</f>
        <v>0</v>
      </c>
      <c r="AW95" s="14"/>
    </row>
    <row r="96" spans="1:49" x14ac:dyDescent="0.25">
      <c r="A96" s="11">
        <v>12060025</v>
      </c>
      <c r="B96" s="11" t="s">
        <v>119</v>
      </c>
      <c r="C96" s="11" t="s">
        <v>30</v>
      </c>
      <c r="D96" s="12">
        <v>24.956</v>
      </c>
      <c r="E96" s="12">
        <v>30.610677810178899</v>
      </c>
      <c r="F96" s="12">
        <v>36.734000000000002</v>
      </c>
      <c r="G96" s="12">
        <v>0</v>
      </c>
      <c r="H96" s="11">
        <v>0</v>
      </c>
      <c r="I96" s="12">
        <v>30</v>
      </c>
      <c r="J96" s="12">
        <v>53.6067907030802</v>
      </c>
      <c r="K96" s="12">
        <v>67</v>
      </c>
      <c r="L96" s="12">
        <v>36.780399000000003</v>
      </c>
      <c r="M96" s="12">
        <f>+VLOOKUP($A96,'[1]01.01.24 (3)'!$A$1:$Q$377,9,FALSE)</f>
        <v>7785.306473157354</v>
      </c>
      <c r="N96" s="12">
        <v>11.8</v>
      </c>
      <c r="O96" s="12">
        <v>18.220500055718801</v>
      </c>
      <c r="P96" s="12">
        <v>21.021000000000001</v>
      </c>
      <c r="Q96" s="12">
        <v>0</v>
      </c>
      <c r="R96" s="11">
        <v>0</v>
      </c>
      <c r="S96" s="12">
        <v>6.9405999999999999</v>
      </c>
      <c r="T96" s="12">
        <v>16.781634773489401</v>
      </c>
      <c r="U96" s="12">
        <v>28.456</v>
      </c>
      <c r="V96" s="12">
        <v>0</v>
      </c>
      <c r="W96" s="12">
        <f>+VLOOKUP($A96,'[1]01.01.24 (3)'!$A$1:$Q$377,13,FALSE)</f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3">
        <v>0.2261</v>
      </c>
      <c r="AD96" s="13">
        <v>0.33380061394238197</v>
      </c>
      <c r="AE96" s="13">
        <v>0.44425999999999999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f>+VLOOKUP($A96,'[1]01.01.24 (3)'!$A$1:$Q$377,17,FALSE)</f>
        <v>0</v>
      </c>
      <c r="AW96" s="14"/>
    </row>
    <row r="97" spans="1:49" x14ac:dyDescent="0.25">
      <c r="A97" s="11">
        <v>12058027</v>
      </c>
      <c r="B97" s="11" t="s">
        <v>120</v>
      </c>
      <c r="C97" s="11" t="s">
        <v>26</v>
      </c>
      <c r="D97" s="12">
        <v>6.7889999999999997</v>
      </c>
      <c r="E97" s="12">
        <v>9.3309156074198008</v>
      </c>
      <c r="F97" s="12">
        <v>11.804</v>
      </c>
      <c r="G97" s="12">
        <v>0</v>
      </c>
      <c r="H97" s="11">
        <v>0</v>
      </c>
      <c r="I97" s="12">
        <v>0</v>
      </c>
      <c r="J97" s="12">
        <v>0</v>
      </c>
      <c r="K97" s="12">
        <v>0</v>
      </c>
      <c r="L97" s="12">
        <v>0</v>
      </c>
      <c r="M97" s="12">
        <f>+VLOOKUP($A97,'[1]01.01.24 (3)'!$A$1:$Q$377,9,FALSE)</f>
        <v>0</v>
      </c>
      <c r="N97" s="12">
        <v>5.9606000000000003</v>
      </c>
      <c r="O97" s="12">
        <v>7.8817401745055999</v>
      </c>
      <c r="P97" s="12">
        <v>10.041</v>
      </c>
      <c r="Q97" s="12">
        <v>0</v>
      </c>
      <c r="R97" s="11">
        <v>0</v>
      </c>
      <c r="S97" s="12">
        <v>3.5162</v>
      </c>
      <c r="T97" s="12">
        <v>4.7650429300728803</v>
      </c>
      <c r="U97" s="12">
        <v>5.8894000000000002</v>
      </c>
      <c r="V97" s="12">
        <v>0</v>
      </c>
      <c r="W97" s="12">
        <f>+VLOOKUP($A97,'[1]01.01.24 (3)'!$A$1:$Q$377,13,FALSE)</f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3">
        <v>0.17119000000000001</v>
      </c>
      <c r="AD97" s="13">
        <v>0.19168492170179099</v>
      </c>
      <c r="AE97" s="13">
        <v>0.20307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7.8271046225325394E-2</v>
      </c>
      <c r="AT97" s="12">
        <v>0</v>
      </c>
      <c r="AU97" s="12">
        <v>0</v>
      </c>
      <c r="AV97" s="12">
        <f>+VLOOKUP($A97,'[1]01.01.24 (3)'!$A$1:$Q$377,17,FALSE)</f>
        <v>0</v>
      </c>
      <c r="AW97" s="14"/>
    </row>
    <row r="98" spans="1:49" x14ac:dyDescent="0.25">
      <c r="A98" s="11">
        <v>12058028</v>
      </c>
      <c r="B98" s="11" t="s">
        <v>121</v>
      </c>
      <c r="C98" s="11" t="s">
        <v>26</v>
      </c>
      <c r="D98" s="12">
        <v>3.7789000000000001</v>
      </c>
      <c r="E98" s="12">
        <v>5.5919669135094097</v>
      </c>
      <c r="F98" s="12">
        <v>8.9335000000000004</v>
      </c>
      <c r="G98" s="12">
        <v>0</v>
      </c>
      <c r="H98" s="11">
        <v>0</v>
      </c>
      <c r="I98" s="12">
        <v>0</v>
      </c>
      <c r="J98" s="12">
        <v>0.108874569229924</v>
      </c>
      <c r="K98" s="12">
        <v>1</v>
      </c>
      <c r="L98" s="12">
        <v>0</v>
      </c>
      <c r="M98" s="12">
        <f>+VLOOKUP($A98,'[1]01.01.24 (3)'!$A$1:$Q$377,9,FALSE)</f>
        <v>0</v>
      </c>
      <c r="N98" s="12">
        <v>3.2547999999999999</v>
      </c>
      <c r="O98" s="12">
        <v>4.7955963650994704</v>
      </c>
      <c r="P98" s="12">
        <v>7.7210999999999999</v>
      </c>
      <c r="Q98" s="12">
        <v>0</v>
      </c>
      <c r="R98" s="11">
        <v>0</v>
      </c>
      <c r="S98" s="12">
        <v>1.1724000000000001</v>
      </c>
      <c r="T98" s="12">
        <v>2.1269191207161802</v>
      </c>
      <c r="U98" s="12">
        <v>3.6339999999999999</v>
      </c>
      <c r="V98" s="12">
        <v>0</v>
      </c>
      <c r="W98" s="12">
        <f>+VLOOKUP($A98,'[1]01.01.24 (3)'!$A$1:$Q$377,13,FALSE)</f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3">
        <v>9.4928999999999999E-2</v>
      </c>
      <c r="AD98" s="13">
        <v>0.123168144536718</v>
      </c>
      <c r="AE98" s="13">
        <v>0.16531000000000001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5.2511262901680303E-2</v>
      </c>
      <c r="AT98" s="12">
        <v>1</v>
      </c>
      <c r="AU98" s="12">
        <v>1.666873</v>
      </c>
      <c r="AV98" s="12">
        <f>+VLOOKUP($A98,'[1]01.01.24 (3)'!$A$1:$Q$377,17,FALSE)</f>
        <v>24.363500601661972</v>
      </c>
      <c r="AW98" s="14"/>
    </row>
    <row r="99" spans="1:49" x14ac:dyDescent="0.25">
      <c r="A99" s="11">
        <v>12060026</v>
      </c>
      <c r="B99" s="11" t="s">
        <v>122</v>
      </c>
      <c r="C99" s="11" t="s">
        <v>30</v>
      </c>
      <c r="D99" s="12">
        <v>5.9184000000000001</v>
      </c>
      <c r="E99" s="12">
        <v>18.223063940167599</v>
      </c>
      <c r="F99" s="12">
        <v>29.213000000000001</v>
      </c>
      <c r="G99" s="12">
        <v>0</v>
      </c>
      <c r="H99" s="11">
        <v>0</v>
      </c>
      <c r="I99" s="12">
        <v>0</v>
      </c>
      <c r="J99" s="12">
        <v>24.792305691204099</v>
      </c>
      <c r="K99" s="12">
        <v>61</v>
      </c>
      <c r="L99" s="12">
        <v>17.258700000000001</v>
      </c>
      <c r="M99" s="12">
        <f>+VLOOKUP($A99,'[1]01.01.24 (3)'!$A$1:$Q$377,9,FALSE)</f>
        <v>3407.9732502404231</v>
      </c>
      <c r="N99" s="12">
        <v>4.7888000000000002</v>
      </c>
      <c r="O99" s="12">
        <v>14.0737933268228</v>
      </c>
      <c r="P99" s="12">
        <v>21.254000000000001</v>
      </c>
      <c r="Q99" s="12">
        <v>0</v>
      </c>
      <c r="R99" s="11">
        <v>0</v>
      </c>
      <c r="S99" s="12">
        <v>2.0939999999999999</v>
      </c>
      <c r="T99" s="12">
        <v>11.074954739142999</v>
      </c>
      <c r="U99" s="12">
        <v>20.010999999999999</v>
      </c>
      <c r="V99" s="12">
        <v>0</v>
      </c>
      <c r="W99" s="12">
        <f>+VLOOKUP($A99,'[1]01.01.24 (3)'!$A$1:$Q$377,13,FALSE)</f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3">
        <v>0.13059000000000001</v>
      </c>
      <c r="AD99" s="13">
        <v>0.21705169308329</v>
      </c>
      <c r="AE99" s="13">
        <v>0.30904999999999999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f>+VLOOKUP($A99,'[1]01.01.24 (3)'!$A$1:$Q$377,17,FALSE)</f>
        <v>0</v>
      </c>
      <c r="AW99" s="14"/>
    </row>
    <row r="100" spans="1:49" x14ac:dyDescent="0.25">
      <c r="A100" s="11">
        <v>12058029</v>
      </c>
      <c r="B100" s="11" t="s">
        <v>123</v>
      </c>
      <c r="C100" s="11" t="s">
        <v>37</v>
      </c>
      <c r="D100" s="12">
        <v>11.239000000000001</v>
      </c>
      <c r="E100" s="12">
        <v>14.542047717839999</v>
      </c>
      <c r="F100" s="12">
        <v>18.241</v>
      </c>
      <c r="G100" s="12">
        <v>0</v>
      </c>
      <c r="H100" s="11">
        <v>0</v>
      </c>
      <c r="I100" s="12">
        <v>0</v>
      </c>
      <c r="J100" s="12">
        <v>4.6135560644382201</v>
      </c>
      <c r="K100" s="12">
        <v>7</v>
      </c>
      <c r="L100" s="12">
        <v>0</v>
      </c>
      <c r="M100" s="12">
        <f>+VLOOKUP($A100,'[1]01.01.24 (3)'!$A$1:$Q$377,9,FALSE)</f>
        <v>0</v>
      </c>
      <c r="N100" s="12">
        <v>7.3933</v>
      </c>
      <c r="O100" s="12">
        <v>9.6422044756717895</v>
      </c>
      <c r="P100" s="12">
        <v>11.922000000000001</v>
      </c>
      <c r="Q100" s="12">
        <v>0</v>
      </c>
      <c r="R100" s="11">
        <v>0</v>
      </c>
      <c r="S100" s="12">
        <v>4.1504000000000003</v>
      </c>
      <c r="T100" s="12">
        <v>7.4633918905639298</v>
      </c>
      <c r="U100" s="12">
        <v>13.504</v>
      </c>
      <c r="V100" s="12">
        <v>0</v>
      </c>
      <c r="W100" s="12">
        <f>+VLOOKUP($A100,'[1]01.01.24 (3)'!$A$1:$Q$377,13,FALSE)</f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3">
        <v>0.18873000000000001</v>
      </c>
      <c r="AD100" s="13">
        <v>0.22453349953767399</v>
      </c>
      <c r="AE100" s="13">
        <v>0.29915999999999998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1</v>
      </c>
      <c r="AS100" s="12">
        <v>5.3975905986088</v>
      </c>
      <c r="AT100" s="12">
        <v>18</v>
      </c>
      <c r="AU100" s="12">
        <v>134.31867399999999</v>
      </c>
      <c r="AV100" s="12">
        <f>+VLOOKUP($A100,'[1]01.01.24 (3)'!$A$1:$Q$377,17,FALSE)</f>
        <v>37972.370701819302</v>
      </c>
      <c r="AW100" s="14"/>
    </row>
    <row r="101" spans="1:49" x14ac:dyDescent="0.25">
      <c r="A101" s="11">
        <v>12058118</v>
      </c>
      <c r="B101" s="11" t="s">
        <v>124</v>
      </c>
      <c r="C101" s="11" t="s">
        <v>35</v>
      </c>
      <c r="D101" s="12">
        <v>22.041</v>
      </c>
      <c r="E101" s="12">
        <v>23.4863203803028</v>
      </c>
      <c r="F101" s="12">
        <v>24.937999999999999</v>
      </c>
      <c r="G101" s="12">
        <v>0</v>
      </c>
      <c r="H101" s="11">
        <v>0</v>
      </c>
      <c r="I101" s="12">
        <v>8</v>
      </c>
      <c r="J101" s="12">
        <v>13.7793832389667</v>
      </c>
      <c r="K101" s="12">
        <v>19</v>
      </c>
      <c r="L101" s="12">
        <v>0</v>
      </c>
      <c r="M101" s="12">
        <f>+VLOOKUP($A101,'[1]01.01.24 (3)'!$A$1:$Q$377,9,FALSE)</f>
        <v>0</v>
      </c>
      <c r="N101" s="12">
        <v>13.068</v>
      </c>
      <c r="O101" s="12">
        <v>14.555304456394101</v>
      </c>
      <c r="P101" s="12">
        <v>15.851000000000001</v>
      </c>
      <c r="Q101" s="12">
        <v>0</v>
      </c>
      <c r="R101" s="11">
        <v>0</v>
      </c>
      <c r="S101" s="12">
        <v>14.58</v>
      </c>
      <c r="T101" s="12">
        <v>21.685068231155899</v>
      </c>
      <c r="U101" s="12">
        <v>27.068999999999999</v>
      </c>
      <c r="V101" s="12">
        <v>0</v>
      </c>
      <c r="W101" s="12">
        <f>+VLOOKUP($A101,'[1]01.01.24 (3)'!$A$1:$Q$377,13,FALSE)</f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3">
        <v>0.59079000000000004</v>
      </c>
      <c r="AD101" s="13">
        <v>0.76283620435580202</v>
      </c>
      <c r="AE101" s="13">
        <v>0.90858000000000005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1.1352069711914801</v>
      </c>
      <c r="AT101" s="12">
        <v>2</v>
      </c>
      <c r="AU101" s="12">
        <v>12.953844999999999</v>
      </c>
      <c r="AV101" s="12">
        <f>+VLOOKUP($A101,'[1]01.01.24 (3)'!$A$1:$Q$377,17,FALSE)</f>
        <v>38537.746178346402</v>
      </c>
      <c r="AW101" s="14"/>
    </row>
    <row r="102" spans="1:49" x14ac:dyDescent="0.25">
      <c r="A102" s="11">
        <v>12058030</v>
      </c>
      <c r="B102" s="11" t="s">
        <v>125</v>
      </c>
      <c r="C102" s="11" t="s">
        <v>26</v>
      </c>
      <c r="D102" s="12">
        <v>6.8552</v>
      </c>
      <c r="E102" s="12">
        <v>8.8889247171874004</v>
      </c>
      <c r="F102" s="12">
        <v>11.707000000000001</v>
      </c>
      <c r="G102" s="12">
        <v>0</v>
      </c>
      <c r="H102" s="11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f>+VLOOKUP($A102,'[1]01.01.24 (3)'!$A$1:$Q$377,9,FALSE)</f>
        <v>0</v>
      </c>
      <c r="N102" s="12">
        <v>5.7933000000000003</v>
      </c>
      <c r="O102" s="12">
        <v>7.5040010604179299</v>
      </c>
      <c r="P102" s="12">
        <v>9.5440000000000005</v>
      </c>
      <c r="Q102" s="12">
        <v>0</v>
      </c>
      <c r="R102" s="11">
        <v>0</v>
      </c>
      <c r="S102" s="12">
        <v>3.5865</v>
      </c>
      <c r="T102" s="12">
        <v>5.0621307132708697</v>
      </c>
      <c r="U102" s="12">
        <v>6.7988</v>
      </c>
      <c r="V102" s="12">
        <v>0</v>
      </c>
      <c r="W102" s="12">
        <f>+VLOOKUP($A102,'[1]01.01.24 (3)'!$A$1:$Q$377,13,FALSE)</f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3">
        <v>0.17508000000000001</v>
      </c>
      <c r="AD102" s="13">
        <v>0.20194244215745399</v>
      </c>
      <c r="AE102" s="13">
        <v>0.22869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0.19451723712369001</v>
      </c>
      <c r="AT102" s="12">
        <v>1</v>
      </c>
      <c r="AU102" s="12">
        <v>3.6661220000000001</v>
      </c>
      <c r="AV102" s="12">
        <f>+VLOOKUP($A102,'[1]01.01.24 (3)'!$A$1:$Q$377,17,FALSE)</f>
        <v>243.72603758568732</v>
      </c>
      <c r="AW102" s="14"/>
    </row>
    <row r="103" spans="1:49" x14ac:dyDescent="0.25">
      <c r="A103" s="11">
        <v>12058031</v>
      </c>
      <c r="B103" s="11" t="s">
        <v>126</v>
      </c>
      <c r="C103" s="11" t="s">
        <v>26</v>
      </c>
      <c r="D103" s="12">
        <v>6.7896000000000001</v>
      </c>
      <c r="E103" s="12">
        <v>8.5810754763474097</v>
      </c>
      <c r="F103" s="12">
        <v>9.8230000000000004</v>
      </c>
      <c r="G103" s="12">
        <v>0</v>
      </c>
      <c r="H103" s="11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f>+VLOOKUP($A103,'[1]01.01.24 (3)'!$A$1:$Q$377,9,FALSE)</f>
        <v>0</v>
      </c>
      <c r="N103" s="12">
        <v>5.9082999999999997</v>
      </c>
      <c r="O103" s="12">
        <v>7.4480106051355897</v>
      </c>
      <c r="P103" s="12">
        <v>8.5748999999999995</v>
      </c>
      <c r="Q103" s="12">
        <v>0</v>
      </c>
      <c r="R103" s="11">
        <v>0</v>
      </c>
      <c r="S103" s="12">
        <v>3.4419</v>
      </c>
      <c r="T103" s="12">
        <v>5.2587311877077001</v>
      </c>
      <c r="U103" s="12">
        <v>6.7306999999999997</v>
      </c>
      <c r="V103" s="12">
        <v>0</v>
      </c>
      <c r="W103" s="12">
        <f>+VLOOKUP($A103,'[1]01.01.24 (3)'!$A$1:$Q$377,13,FALSE)</f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3">
        <v>0.17616000000000001</v>
      </c>
      <c r="AD103" s="13">
        <v>0.20464163406645</v>
      </c>
      <c r="AE103" s="13">
        <v>0.21970999999999999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2.4631140460497201</v>
      </c>
      <c r="AT103" s="12">
        <v>4</v>
      </c>
      <c r="AU103" s="12">
        <v>9.9896180000000001</v>
      </c>
      <c r="AV103" s="12">
        <f>+VLOOKUP($A103,'[1]01.01.24 (3)'!$A$1:$Q$377,17,FALSE)</f>
        <v>561.7829142752413</v>
      </c>
      <c r="AW103" s="14"/>
    </row>
    <row r="104" spans="1:49" x14ac:dyDescent="0.25">
      <c r="A104" s="11">
        <v>12059005</v>
      </c>
      <c r="B104" s="11" t="s">
        <v>127</v>
      </c>
      <c r="C104" s="11" t="s">
        <v>37</v>
      </c>
      <c r="D104" s="12">
        <v>14.163</v>
      </c>
      <c r="E104" s="12">
        <v>20.377454553944698</v>
      </c>
      <c r="F104" s="12">
        <v>23.817</v>
      </c>
      <c r="G104" s="12">
        <v>0</v>
      </c>
      <c r="H104" s="11">
        <v>0</v>
      </c>
      <c r="I104" s="12">
        <v>4</v>
      </c>
      <c r="J104" s="12">
        <v>7.9597813689680796</v>
      </c>
      <c r="K104" s="12">
        <v>21</v>
      </c>
      <c r="L104" s="12">
        <v>0</v>
      </c>
      <c r="M104" s="12">
        <f>+VLOOKUP($A104,'[1]01.01.24 (3)'!$A$1:$Q$377,9,FALSE)</f>
        <v>0</v>
      </c>
      <c r="N104" s="12">
        <v>6.3658999999999999</v>
      </c>
      <c r="O104" s="12">
        <v>11.023609420986499</v>
      </c>
      <c r="P104" s="12">
        <v>15.436999999999999</v>
      </c>
      <c r="Q104" s="12">
        <v>0</v>
      </c>
      <c r="R104" s="11">
        <v>0</v>
      </c>
      <c r="S104" s="12">
        <v>7.0831999999999997</v>
      </c>
      <c r="T104" s="12">
        <v>13.7575236907778</v>
      </c>
      <c r="U104" s="12">
        <v>22.103999999999999</v>
      </c>
      <c r="V104" s="12">
        <v>0</v>
      </c>
      <c r="W104" s="12">
        <f>+VLOOKUP($A104,'[1]01.01.24 (3)'!$A$1:$Q$377,13,FALSE)</f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3">
        <v>0.18237999999999999</v>
      </c>
      <c r="AD104" s="13">
        <v>0.27039872779514101</v>
      </c>
      <c r="AE104" s="13">
        <v>0.44357999999999997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0.29573301014091302</v>
      </c>
      <c r="AT104" s="12">
        <v>5</v>
      </c>
      <c r="AU104" s="12">
        <v>18.520467</v>
      </c>
      <c r="AV104" s="12">
        <f>+VLOOKUP($A104,'[1]01.01.24 (3)'!$A$1:$Q$377,17,FALSE)</f>
        <v>4652.3649287350872</v>
      </c>
      <c r="AW104" s="14"/>
    </row>
    <row r="105" spans="1:49" x14ac:dyDescent="0.25">
      <c r="A105" s="11">
        <v>12057016</v>
      </c>
      <c r="B105" s="11" t="s">
        <v>128</v>
      </c>
      <c r="C105" s="11" t="s">
        <v>26</v>
      </c>
      <c r="D105" s="12">
        <v>3.6867999999999999</v>
      </c>
      <c r="E105" s="12">
        <v>8.2480048538545994</v>
      </c>
      <c r="F105" s="12">
        <v>14.013999999999999</v>
      </c>
      <c r="G105" s="12">
        <v>0</v>
      </c>
      <c r="H105" s="11">
        <v>0</v>
      </c>
      <c r="I105" s="12">
        <v>0</v>
      </c>
      <c r="J105" s="12">
        <v>1.0439814725475101</v>
      </c>
      <c r="K105" s="12">
        <v>5</v>
      </c>
      <c r="L105" s="12">
        <v>0</v>
      </c>
      <c r="M105" s="12">
        <f>+VLOOKUP($A105,'[1]01.01.24 (3)'!$A$1:$Q$377,9,FALSE)</f>
        <v>0</v>
      </c>
      <c r="N105" s="12">
        <v>3.0388999999999999</v>
      </c>
      <c r="O105" s="12">
        <v>5.6204888518667602</v>
      </c>
      <c r="P105" s="12">
        <v>8.3565000000000005</v>
      </c>
      <c r="Q105" s="12">
        <v>0</v>
      </c>
      <c r="R105" s="11">
        <v>0</v>
      </c>
      <c r="S105" s="12">
        <v>0.98807999999999996</v>
      </c>
      <c r="T105" s="12">
        <v>3.6881203323057101</v>
      </c>
      <c r="U105" s="12">
        <v>8.6053999999999995</v>
      </c>
      <c r="V105" s="12">
        <v>0</v>
      </c>
      <c r="W105" s="12">
        <f>+VLOOKUP($A105,'[1]01.01.24 (3)'!$A$1:$Q$377,13,FALSE)</f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3">
        <v>9.4057000000000002E-2</v>
      </c>
      <c r="AD105" s="13">
        <v>0.246903421934135</v>
      </c>
      <c r="AE105" s="13">
        <v>1.0293000000000001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2.93782449163501</v>
      </c>
      <c r="AT105" s="12">
        <v>12</v>
      </c>
      <c r="AU105" s="12">
        <v>50.187685999999999</v>
      </c>
      <c r="AV105" s="12">
        <f>+VLOOKUP($A105,'[1]01.01.24 (3)'!$A$1:$Q$377,17,FALSE)</f>
        <v>4515.5563017301401</v>
      </c>
      <c r="AW105" s="14"/>
    </row>
    <row r="106" spans="1:49" x14ac:dyDescent="0.25">
      <c r="A106" s="11">
        <v>12057017</v>
      </c>
      <c r="B106" s="11" t="s">
        <v>129</v>
      </c>
      <c r="C106" s="11" t="s">
        <v>26</v>
      </c>
      <c r="D106" s="12">
        <v>3.6425000000000001</v>
      </c>
      <c r="E106" s="12">
        <v>4.3117572484352102</v>
      </c>
      <c r="F106" s="12">
        <v>5.7774000000000001</v>
      </c>
      <c r="G106" s="12">
        <v>0</v>
      </c>
      <c r="H106" s="11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f>+VLOOKUP($A106,'[1]01.01.24 (3)'!$A$1:$Q$377,9,FALSE)</f>
        <v>0</v>
      </c>
      <c r="N106" s="12">
        <v>3.0488</v>
      </c>
      <c r="O106" s="12">
        <v>3.5808095171534902</v>
      </c>
      <c r="P106" s="12">
        <v>4.7019000000000002</v>
      </c>
      <c r="Q106" s="12">
        <v>0</v>
      </c>
      <c r="R106" s="11">
        <v>0</v>
      </c>
      <c r="S106" s="12">
        <v>0.86262000000000005</v>
      </c>
      <c r="T106" s="12">
        <v>1.15151327502537</v>
      </c>
      <c r="U106" s="12">
        <v>1.5784</v>
      </c>
      <c r="V106" s="12">
        <v>0</v>
      </c>
      <c r="W106" s="12">
        <f>+VLOOKUP($A106,'[1]01.01.24 (3)'!$A$1:$Q$377,13,FALSE)</f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3">
        <v>9.2808000000000002E-2</v>
      </c>
      <c r="AD106" s="13">
        <v>0.101506543757205</v>
      </c>
      <c r="AE106" s="13">
        <v>0.11848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f>+VLOOKUP($A106,'[1]01.01.24 (3)'!$A$1:$Q$377,17,FALSE)</f>
        <v>0</v>
      </c>
      <c r="AW106" s="14"/>
    </row>
    <row r="107" spans="1:49" x14ac:dyDescent="0.25">
      <c r="A107" s="11">
        <v>12056021</v>
      </c>
      <c r="B107" s="11" t="s">
        <v>130</v>
      </c>
      <c r="C107" s="11" t="s">
        <v>26</v>
      </c>
      <c r="D107" s="12">
        <v>14.771000000000001</v>
      </c>
      <c r="E107" s="12">
        <v>17.797447340432399</v>
      </c>
      <c r="F107" s="12">
        <v>21.97</v>
      </c>
      <c r="G107" s="12">
        <v>0</v>
      </c>
      <c r="H107" s="11">
        <v>0</v>
      </c>
      <c r="I107" s="12">
        <v>1</v>
      </c>
      <c r="J107" s="12">
        <v>10.909428187931301</v>
      </c>
      <c r="K107" s="12">
        <v>17</v>
      </c>
      <c r="L107" s="12">
        <v>0</v>
      </c>
      <c r="M107" s="12">
        <f>+VLOOKUP($A107,'[1]01.01.24 (3)'!$A$1:$Q$377,9,FALSE)</f>
        <v>0</v>
      </c>
      <c r="N107" s="12">
        <v>10.555999999999999</v>
      </c>
      <c r="O107" s="12">
        <v>11.638507507458201</v>
      </c>
      <c r="P107" s="12">
        <v>14.468999999999999</v>
      </c>
      <c r="Q107" s="12">
        <v>0</v>
      </c>
      <c r="R107" s="11">
        <v>0</v>
      </c>
      <c r="S107" s="12">
        <v>7.6174999999999997</v>
      </c>
      <c r="T107" s="12">
        <v>10.707998687139201</v>
      </c>
      <c r="U107" s="12">
        <v>22.609000000000002</v>
      </c>
      <c r="V107" s="12">
        <v>0</v>
      </c>
      <c r="W107" s="12">
        <f>+VLOOKUP($A107,'[1]01.01.24 (3)'!$A$1:$Q$377,13,FALSE)</f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3">
        <v>0.23544000000000001</v>
      </c>
      <c r="AD107" s="13">
        <v>0.27167509933144401</v>
      </c>
      <c r="AE107" s="13">
        <v>0.36264999999999997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7.7876195298530503E-3</v>
      </c>
      <c r="AT107" s="12">
        <v>0</v>
      </c>
      <c r="AU107" s="12">
        <v>0</v>
      </c>
      <c r="AV107" s="12">
        <f>+VLOOKUP($A107,'[1]01.01.24 (3)'!$A$1:$Q$377,17,FALSE)</f>
        <v>0</v>
      </c>
      <c r="AW107" s="14"/>
    </row>
    <row r="108" spans="1:49" x14ac:dyDescent="0.25">
      <c r="A108" s="11">
        <v>12058032</v>
      </c>
      <c r="B108" s="11" t="s">
        <v>131</v>
      </c>
      <c r="C108" s="11" t="s">
        <v>37</v>
      </c>
      <c r="D108" s="12">
        <v>13.566000000000001</v>
      </c>
      <c r="E108" s="12">
        <v>17.4263575205099</v>
      </c>
      <c r="F108" s="12">
        <v>22.501999999999999</v>
      </c>
      <c r="G108" s="12">
        <v>0</v>
      </c>
      <c r="H108" s="11">
        <v>0</v>
      </c>
      <c r="I108" s="12">
        <v>5</v>
      </c>
      <c r="J108" s="12">
        <v>7.20331439261534</v>
      </c>
      <c r="K108" s="12">
        <v>9</v>
      </c>
      <c r="L108" s="12">
        <v>0</v>
      </c>
      <c r="M108" s="12">
        <f>+VLOOKUP($A108,'[1]01.01.24 (3)'!$A$1:$Q$377,9,FALSE)</f>
        <v>0</v>
      </c>
      <c r="N108" s="12">
        <v>6.0014000000000003</v>
      </c>
      <c r="O108" s="12">
        <v>7.8138728237677002</v>
      </c>
      <c r="P108" s="12">
        <v>8.9158000000000008</v>
      </c>
      <c r="Q108" s="12">
        <v>0</v>
      </c>
      <c r="R108" s="11">
        <v>0</v>
      </c>
      <c r="S108" s="12">
        <v>4.0522</v>
      </c>
      <c r="T108" s="12">
        <v>9.0914899404636298</v>
      </c>
      <c r="U108" s="12">
        <v>22.713000000000001</v>
      </c>
      <c r="V108" s="12">
        <v>0</v>
      </c>
      <c r="W108" s="12">
        <f>+VLOOKUP($A108,'[1]01.01.24 (3)'!$A$1:$Q$377,13,FALSE)</f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3">
        <v>0.24778</v>
      </c>
      <c r="AD108" s="13">
        <v>0.36659648362281499</v>
      </c>
      <c r="AE108" s="13">
        <v>0.51160000000000005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1.8535369730506499</v>
      </c>
      <c r="AT108" s="12">
        <v>9</v>
      </c>
      <c r="AU108" s="12">
        <v>43.711106000000001</v>
      </c>
      <c r="AV108" s="12">
        <f>+VLOOKUP($A108,'[1]01.01.24 (3)'!$A$1:$Q$377,17,FALSE)</f>
        <v>30645.101993550208</v>
      </c>
      <c r="AW108" s="14"/>
    </row>
    <row r="109" spans="1:49" x14ac:dyDescent="0.25">
      <c r="A109" s="11">
        <v>12056022</v>
      </c>
      <c r="B109" s="11" t="s">
        <v>132</v>
      </c>
      <c r="C109" s="11" t="s">
        <v>26</v>
      </c>
      <c r="D109" s="12">
        <v>9.1822999999999997</v>
      </c>
      <c r="E109" s="12">
        <v>10.6207372958142</v>
      </c>
      <c r="F109" s="12">
        <v>12.195</v>
      </c>
      <c r="G109" s="12">
        <v>0</v>
      </c>
      <c r="H109" s="11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f>+VLOOKUP($A109,'[1]01.01.24 (3)'!$A$1:$Q$377,9,FALSE)</f>
        <v>0</v>
      </c>
      <c r="N109" s="12">
        <v>8.1428999999999991</v>
      </c>
      <c r="O109" s="12">
        <v>9.3780400245733908</v>
      </c>
      <c r="P109" s="12">
        <v>10.585000000000001</v>
      </c>
      <c r="Q109" s="12">
        <v>0</v>
      </c>
      <c r="R109" s="11">
        <v>0</v>
      </c>
      <c r="S109" s="12">
        <v>3.8651</v>
      </c>
      <c r="T109" s="12">
        <v>6.4131441911103302</v>
      </c>
      <c r="U109" s="12">
        <v>12.776999999999999</v>
      </c>
      <c r="V109" s="12">
        <v>0</v>
      </c>
      <c r="W109" s="12">
        <f>+VLOOKUP($A109,'[1]01.01.24 (3)'!$A$1:$Q$377,13,FALSE)</f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3">
        <v>0.22228000000000001</v>
      </c>
      <c r="AD109" s="13">
        <v>0.26248574337034097</v>
      </c>
      <c r="AE109" s="13">
        <v>0.31641000000000002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f>+VLOOKUP($A109,'[1]01.01.24 (3)'!$A$1:$Q$377,17,FALSE)</f>
        <v>0</v>
      </c>
      <c r="AW109" s="14"/>
    </row>
    <row r="110" spans="1:49" x14ac:dyDescent="0.25">
      <c r="A110" s="11">
        <v>12058033</v>
      </c>
      <c r="B110" s="11" t="s">
        <v>133</v>
      </c>
      <c r="C110" s="11" t="s">
        <v>26</v>
      </c>
      <c r="D110" s="12">
        <v>12.478</v>
      </c>
      <c r="E110" s="12">
        <v>12.982568561569201</v>
      </c>
      <c r="F110" s="12">
        <v>13.599</v>
      </c>
      <c r="G110" s="12">
        <v>0</v>
      </c>
      <c r="H110" s="11">
        <v>0</v>
      </c>
      <c r="I110" s="12">
        <v>0</v>
      </c>
      <c r="J110" s="12">
        <v>6.9317956235533607E-2</v>
      </c>
      <c r="K110" s="12">
        <v>0</v>
      </c>
      <c r="L110" s="12">
        <v>0</v>
      </c>
      <c r="M110" s="12">
        <f>+VLOOKUP($A110,'[1]01.01.24 (3)'!$A$1:$Q$377,9,FALSE)</f>
        <v>0</v>
      </c>
      <c r="N110" s="12">
        <v>10.648</v>
      </c>
      <c r="O110" s="12">
        <v>11.223578091433399</v>
      </c>
      <c r="P110" s="12">
        <v>11.863</v>
      </c>
      <c r="Q110" s="12">
        <v>0</v>
      </c>
      <c r="R110" s="11">
        <v>0</v>
      </c>
      <c r="S110" s="12">
        <v>8.0855999999999995</v>
      </c>
      <c r="T110" s="12">
        <v>10.6863043901435</v>
      </c>
      <c r="U110" s="12">
        <v>13.036</v>
      </c>
      <c r="V110" s="12">
        <v>0</v>
      </c>
      <c r="W110" s="12">
        <f>+VLOOKUP($A110,'[1]01.01.24 (3)'!$A$1:$Q$377,13,FALSE)</f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3">
        <v>0.28561999999999999</v>
      </c>
      <c r="AD110" s="13">
        <v>0.30939146087007602</v>
      </c>
      <c r="AE110" s="13">
        <v>0.32438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0.41495237983702499</v>
      </c>
      <c r="AT110" s="12">
        <v>2</v>
      </c>
      <c r="AU110" s="12">
        <v>7.1691349999999998</v>
      </c>
      <c r="AV110" s="12">
        <f>+VLOOKUP($A110,'[1]01.01.24 (3)'!$A$1:$Q$377,17,FALSE)</f>
        <v>694.81486317808537</v>
      </c>
      <c r="AW110" s="14"/>
    </row>
    <row r="111" spans="1:49" x14ac:dyDescent="0.25">
      <c r="A111" s="11">
        <v>12060027</v>
      </c>
      <c r="B111" s="11" t="s">
        <v>134</v>
      </c>
      <c r="C111" s="11" t="s">
        <v>30</v>
      </c>
      <c r="D111" s="12">
        <v>20.196999999999999</v>
      </c>
      <c r="E111" s="12">
        <v>27.546048684715199</v>
      </c>
      <c r="F111" s="12">
        <v>31.928000000000001</v>
      </c>
      <c r="G111" s="12">
        <v>0</v>
      </c>
      <c r="H111" s="11">
        <v>0</v>
      </c>
      <c r="I111" s="12">
        <v>10</v>
      </c>
      <c r="J111" s="12">
        <v>33.738708407771597</v>
      </c>
      <c r="K111" s="12">
        <v>59</v>
      </c>
      <c r="L111" s="12">
        <v>5.8909050000000001</v>
      </c>
      <c r="M111" s="12">
        <f>+VLOOKUP($A111,'[1]01.01.24 (3)'!$A$1:$Q$377,9,FALSE)</f>
        <v>723.48505052383609</v>
      </c>
      <c r="N111" s="12">
        <v>10.039</v>
      </c>
      <c r="O111" s="12">
        <v>15.278159195215</v>
      </c>
      <c r="P111" s="12">
        <v>18.265000000000001</v>
      </c>
      <c r="Q111" s="12">
        <v>0</v>
      </c>
      <c r="R111" s="11">
        <v>0</v>
      </c>
      <c r="S111" s="12">
        <v>6.3680000000000003</v>
      </c>
      <c r="T111" s="12">
        <v>13.5168849405371</v>
      </c>
      <c r="U111" s="12">
        <v>20.440999999999999</v>
      </c>
      <c r="V111" s="12">
        <v>0</v>
      </c>
      <c r="W111" s="12">
        <f>+VLOOKUP($A111,'[1]01.01.24 (3)'!$A$1:$Q$377,13,FALSE)</f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3">
        <v>0.18021999999999999</v>
      </c>
      <c r="AD111" s="13">
        <v>0.25725184385025801</v>
      </c>
      <c r="AE111" s="13">
        <v>0.311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0.226416857974477</v>
      </c>
      <c r="AT111" s="12">
        <v>1</v>
      </c>
      <c r="AU111" s="12">
        <v>3.2870330000000001</v>
      </c>
      <c r="AV111" s="12">
        <f>+VLOOKUP($A111,'[1]01.01.24 (3)'!$A$1:$Q$377,17,FALSE)</f>
        <v>403.69336054112512</v>
      </c>
      <c r="AW111" s="14"/>
    </row>
    <row r="112" spans="1:49" x14ac:dyDescent="0.25">
      <c r="A112" s="11">
        <v>12057018</v>
      </c>
      <c r="B112" s="11" t="s">
        <v>135</v>
      </c>
      <c r="C112" s="11" t="s">
        <v>26</v>
      </c>
      <c r="D112" s="12">
        <v>4.7107000000000001</v>
      </c>
      <c r="E112" s="12">
        <v>5.5667666276586596</v>
      </c>
      <c r="F112" s="12">
        <v>6.6886999999999999</v>
      </c>
      <c r="G112" s="12">
        <v>0</v>
      </c>
      <c r="H112" s="11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f>+VLOOKUP($A112,'[1]01.01.24 (3)'!$A$1:$Q$377,9,FALSE)</f>
        <v>0</v>
      </c>
      <c r="N112" s="12">
        <v>4.2846000000000002</v>
      </c>
      <c r="O112" s="12">
        <v>5.0492869088829</v>
      </c>
      <c r="P112" s="12">
        <v>6.1003999999999996</v>
      </c>
      <c r="Q112" s="12">
        <v>0</v>
      </c>
      <c r="R112" s="11">
        <v>0</v>
      </c>
      <c r="S112" s="12">
        <v>1.7265999999999999</v>
      </c>
      <c r="T112" s="12">
        <v>2.2599006483483701</v>
      </c>
      <c r="U112" s="12">
        <v>3.0232000000000001</v>
      </c>
      <c r="V112" s="12">
        <v>0</v>
      </c>
      <c r="W112" s="12">
        <f>+VLOOKUP($A112,'[1]01.01.24 (3)'!$A$1:$Q$377,13,FALSE)</f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3">
        <v>0.12673999999999999</v>
      </c>
      <c r="AD112" s="13">
        <v>0.14253017242649499</v>
      </c>
      <c r="AE112" s="13">
        <v>0.15708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f>+VLOOKUP($A112,'[1]01.01.24 (3)'!$A$1:$Q$377,17,FALSE)</f>
        <v>0</v>
      </c>
      <c r="AW112" s="14"/>
    </row>
    <row r="113" spans="1:49" x14ac:dyDescent="0.25">
      <c r="A113" s="11">
        <v>12057019</v>
      </c>
      <c r="B113" s="11" t="s">
        <v>136</v>
      </c>
      <c r="C113" s="11" t="s">
        <v>26</v>
      </c>
      <c r="D113" s="12">
        <v>5.4168000000000003</v>
      </c>
      <c r="E113" s="12">
        <v>6.0481808225165796</v>
      </c>
      <c r="F113" s="12">
        <v>6.4939</v>
      </c>
      <c r="G113" s="12">
        <v>0</v>
      </c>
      <c r="H113" s="11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f>+VLOOKUP($A113,'[1]01.01.24 (3)'!$A$1:$Q$377,9,FALSE)</f>
        <v>0</v>
      </c>
      <c r="N113" s="12">
        <v>4.7812000000000001</v>
      </c>
      <c r="O113" s="12">
        <v>5.3204780280175603</v>
      </c>
      <c r="P113" s="12">
        <v>5.7701000000000002</v>
      </c>
      <c r="Q113" s="12">
        <v>0</v>
      </c>
      <c r="R113" s="11">
        <v>0</v>
      </c>
      <c r="S113" s="12">
        <v>2.1154999999999999</v>
      </c>
      <c r="T113" s="12">
        <v>2.4838311638628299</v>
      </c>
      <c r="U113" s="12">
        <v>2.8809999999999998</v>
      </c>
      <c r="V113" s="12">
        <v>0</v>
      </c>
      <c r="W113" s="12">
        <f>+VLOOKUP($A113,'[1]01.01.24 (3)'!$A$1:$Q$377,13,FALSE)</f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3">
        <v>0.13800999999999999</v>
      </c>
      <c r="AD113" s="13">
        <v>0.14678410390828001</v>
      </c>
      <c r="AE113" s="13">
        <v>0.15207999999999999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9.28591890310526E-2</v>
      </c>
      <c r="AT113" s="12">
        <v>1</v>
      </c>
      <c r="AU113" s="12">
        <v>1.334551</v>
      </c>
      <c r="AV113" s="12">
        <f>+VLOOKUP($A113,'[1]01.01.24 (3)'!$A$1:$Q$377,17,FALSE)</f>
        <v>34.078779362649598</v>
      </c>
      <c r="AW113" s="14"/>
    </row>
    <row r="114" spans="1:49" x14ac:dyDescent="0.25">
      <c r="A114" s="11">
        <v>12060029</v>
      </c>
      <c r="B114" s="11" t="s">
        <v>137</v>
      </c>
      <c r="C114" s="11" t="s">
        <v>26</v>
      </c>
      <c r="D114" s="12">
        <v>5.7169999999999996</v>
      </c>
      <c r="E114" s="12">
        <v>9.6986940460706901</v>
      </c>
      <c r="F114" s="12">
        <v>18.155000000000001</v>
      </c>
      <c r="G114" s="12">
        <v>0</v>
      </c>
      <c r="H114" s="11">
        <v>0</v>
      </c>
      <c r="I114" s="12">
        <v>0</v>
      </c>
      <c r="J114" s="12">
        <v>1.8014401394808</v>
      </c>
      <c r="K114" s="12">
        <v>7</v>
      </c>
      <c r="L114" s="12">
        <v>0</v>
      </c>
      <c r="M114" s="12">
        <f>+VLOOKUP($A114,'[1]01.01.24 (3)'!$A$1:$Q$377,9,FALSE)</f>
        <v>0</v>
      </c>
      <c r="N114" s="12">
        <v>4.2629000000000001</v>
      </c>
      <c r="O114" s="12">
        <v>5.54185408538424</v>
      </c>
      <c r="P114" s="12">
        <v>7.7301000000000002</v>
      </c>
      <c r="Q114" s="12">
        <v>0</v>
      </c>
      <c r="R114" s="11">
        <v>0</v>
      </c>
      <c r="S114" s="12">
        <v>1.7150000000000001</v>
      </c>
      <c r="T114" s="12">
        <v>3.01438207476928</v>
      </c>
      <c r="U114" s="12">
        <v>5.4523999999999999</v>
      </c>
      <c r="V114" s="12">
        <v>0</v>
      </c>
      <c r="W114" s="12">
        <f>+VLOOKUP($A114,'[1]01.01.24 (3)'!$A$1:$Q$377,13,FALSE)</f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3">
        <v>0.10592</v>
      </c>
      <c r="AD114" s="13">
        <v>0.12879533052970199</v>
      </c>
      <c r="AE114" s="13">
        <v>0.15984000000000001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f>+VLOOKUP($A114,'[1]01.01.24 (3)'!$A$1:$Q$377,17,FALSE)</f>
        <v>0</v>
      </c>
      <c r="AW114" s="14"/>
    </row>
    <row r="115" spans="1:49" x14ac:dyDescent="0.25">
      <c r="A115" s="11">
        <v>12058034</v>
      </c>
      <c r="B115" s="11" t="s">
        <v>138</v>
      </c>
      <c r="C115" s="11" t="s">
        <v>30</v>
      </c>
      <c r="D115" s="12">
        <v>10.574</v>
      </c>
      <c r="E115" s="12">
        <v>26.092444402827098</v>
      </c>
      <c r="F115" s="12">
        <v>31.859000000000002</v>
      </c>
      <c r="G115" s="12">
        <v>0</v>
      </c>
      <c r="H115" s="11">
        <v>0</v>
      </c>
      <c r="I115" s="12">
        <v>2</v>
      </c>
      <c r="J115" s="12">
        <v>26.0958598330817</v>
      </c>
      <c r="K115" s="12">
        <v>42</v>
      </c>
      <c r="L115" s="12">
        <v>6.8057189999999999</v>
      </c>
      <c r="M115" s="12">
        <f>+VLOOKUP($A115,'[1]01.01.24 (3)'!$A$1:$Q$377,9,FALSE)</f>
        <v>5158.4040712372016</v>
      </c>
      <c r="N115" s="12">
        <v>5.3345000000000002</v>
      </c>
      <c r="O115" s="12">
        <v>15.064365922743301</v>
      </c>
      <c r="P115" s="12">
        <v>18.725000000000001</v>
      </c>
      <c r="Q115" s="12">
        <v>0</v>
      </c>
      <c r="R115" s="11">
        <v>0</v>
      </c>
      <c r="S115" s="12">
        <v>4.1036000000000001</v>
      </c>
      <c r="T115" s="12">
        <v>17.776366904074798</v>
      </c>
      <c r="U115" s="12">
        <v>26.856999999999999</v>
      </c>
      <c r="V115" s="12">
        <v>0</v>
      </c>
      <c r="W115" s="12">
        <f>+VLOOKUP($A115,'[1]01.01.24 (3)'!$A$1:$Q$377,13,FALSE)</f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3">
        <v>0.14138999999999999</v>
      </c>
      <c r="AD115" s="13">
        <v>0.28682593879007401</v>
      </c>
      <c r="AE115" s="13">
        <v>0.41760999999999998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4.19960169326676E-2</v>
      </c>
      <c r="AT115" s="12">
        <v>1</v>
      </c>
      <c r="AU115" s="12">
        <v>1.1334409999999999</v>
      </c>
      <c r="AV115" s="12">
        <f>+VLOOKUP($A115,'[1]01.01.24 (3)'!$A$1:$Q$377,17,FALSE)</f>
        <v>859.09316398563692</v>
      </c>
      <c r="AW115" s="14"/>
    </row>
    <row r="116" spans="1:49" x14ac:dyDescent="0.25">
      <c r="A116" s="11">
        <v>12057020</v>
      </c>
      <c r="B116" s="11" t="s">
        <v>139</v>
      </c>
      <c r="C116" s="11" t="s">
        <v>26</v>
      </c>
      <c r="D116" s="12">
        <v>4.7107000000000001</v>
      </c>
      <c r="E116" s="12">
        <v>5.2920027737534703</v>
      </c>
      <c r="F116" s="12">
        <v>6.0044000000000004</v>
      </c>
      <c r="G116" s="12">
        <v>0</v>
      </c>
      <c r="H116" s="11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f>+VLOOKUP($A116,'[1]01.01.24 (3)'!$A$1:$Q$377,9,FALSE)</f>
        <v>0</v>
      </c>
      <c r="N116" s="12">
        <v>4.2846000000000002</v>
      </c>
      <c r="O116" s="12">
        <v>4.7042312674657003</v>
      </c>
      <c r="P116" s="12">
        <v>5.3425000000000002</v>
      </c>
      <c r="Q116" s="12">
        <v>0</v>
      </c>
      <c r="R116" s="11">
        <v>0</v>
      </c>
      <c r="S116" s="12">
        <v>1.7265999999999999</v>
      </c>
      <c r="T116" s="12">
        <v>1.9703425654084199</v>
      </c>
      <c r="U116" s="12">
        <v>2.1848000000000001</v>
      </c>
      <c r="V116" s="12">
        <v>0</v>
      </c>
      <c r="W116" s="12">
        <f>+VLOOKUP($A116,'[1]01.01.24 (3)'!$A$1:$Q$377,13,FALSE)</f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3">
        <v>0.12673999999999999</v>
      </c>
      <c r="AD116" s="13">
        <v>0.133105285913793</v>
      </c>
      <c r="AE116" s="13">
        <v>0.14058000000000001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f>+VLOOKUP($A116,'[1]01.01.24 (3)'!$A$1:$Q$377,17,FALSE)</f>
        <v>0</v>
      </c>
      <c r="AW116" s="14"/>
    </row>
    <row r="117" spans="1:49" x14ac:dyDescent="0.25">
      <c r="A117" s="11">
        <v>12060028</v>
      </c>
      <c r="B117" s="11" t="s">
        <v>140</v>
      </c>
      <c r="C117" s="11" t="s">
        <v>30</v>
      </c>
      <c r="D117" s="12">
        <v>4.6135000000000002</v>
      </c>
      <c r="E117" s="12">
        <v>12.827421905304201</v>
      </c>
      <c r="F117" s="12">
        <v>19.507999999999999</v>
      </c>
      <c r="G117" s="12">
        <v>0</v>
      </c>
      <c r="H117" s="11">
        <v>0</v>
      </c>
      <c r="I117" s="12">
        <v>0</v>
      </c>
      <c r="J117" s="12">
        <v>4.4950837457614297</v>
      </c>
      <c r="K117" s="12">
        <v>12</v>
      </c>
      <c r="L117" s="12">
        <v>0</v>
      </c>
      <c r="M117" s="12">
        <f>+VLOOKUP($A117,'[1]01.01.24 (3)'!$A$1:$Q$377,9,FALSE)</f>
        <v>0</v>
      </c>
      <c r="N117" s="12">
        <v>3.4333</v>
      </c>
      <c r="O117" s="12">
        <v>5.9420455892983197</v>
      </c>
      <c r="P117" s="12">
        <v>9.8644999999999996</v>
      </c>
      <c r="Q117" s="12">
        <v>0</v>
      </c>
      <c r="R117" s="11">
        <v>0</v>
      </c>
      <c r="S117" s="12">
        <v>1.4104000000000001</v>
      </c>
      <c r="T117" s="12">
        <v>8.0025684939564492</v>
      </c>
      <c r="U117" s="12">
        <v>15.616</v>
      </c>
      <c r="V117" s="12">
        <v>0</v>
      </c>
      <c r="W117" s="12">
        <f>+VLOOKUP($A117,'[1]01.01.24 (3)'!$A$1:$Q$377,13,FALSE)</f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3">
        <v>8.9180999999999996E-2</v>
      </c>
      <c r="AD117" s="13">
        <v>0.114287417473987</v>
      </c>
      <c r="AE117" s="13">
        <v>0.1416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f>+VLOOKUP($A117,'[1]01.01.24 (3)'!$A$1:$Q$377,17,FALSE)</f>
        <v>0</v>
      </c>
      <c r="AW117" s="14"/>
    </row>
    <row r="118" spans="1:49" x14ac:dyDescent="0.25">
      <c r="A118" s="11">
        <v>12057021</v>
      </c>
      <c r="B118" s="11" t="s">
        <v>141</v>
      </c>
      <c r="C118" s="11" t="s">
        <v>26</v>
      </c>
      <c r="D118" s="12">
        <v>12.614000000000001</v>
      </c>
      <c r="E118" s="12">
        <v>16.111162006582401</v>
      </c>
      <c r="F118" s="12">
        <v>19.789000000000001</v>
      </c>
      <c r="G118" s="12">
        <v>0</v>
      </c>
      <c r="H118" s="11">
        <v>0</v>
      </c>
      <c r="I118" s="12">
        <v>0</v>
      </c>
      <c r="J118" s="12">
        <v>3.20359899671621</v>
      </c>
      <c r="K118" s="12">
        <v>8</v>
      </c>
      <c r="L118" s="12">
        <v>0</v>
      </c>
      <c r="M118" s="12">
        <f>+VLOOKUP($A118,'[1]01.01.24 (3)'!$A$1:$Q$377,9,FALSE)</f>
        <v>0</v>
      </c>
      <c r="N118" s="12">
        <v>10.294</v>
      </c>
      <c r="O118" s="12">
        <v>12.349749436292999</v>
      </c>
      <c r="P118" s="12">
        <v>13.597</v>
      </c>
      <c r="Q118" s="12">
        <v>0</v>
      </c>
      <c r="R118" s="11">
        <v>0</v>
      </c>
      <c r="S118" s="12">
        <v>6.9808000000000003</v>
      </c>
      <c r="T118" s="12">
        <v>11.708488168231501</v>
      </c>
      <c r="U118" s="12">
        <v>18.773</v>
      </c>
      <c r="V118" s="12">
        <v>0</v>
      </c>
      <c r="W118" s="12">
        <f>+VLOOKUP($A118,'[1]01.01.24 (3)'!$A$1:$Q$377,13,FALSE)</f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3">
        <v>0.26698</v>
      </c>
      <c r="AD118" s="13">
        <v>0.31231493811598898</v>
      </c>
      <c r="AE118" s="13">
        <v>0.33126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0.67882895302757096</v>
      </c>
      <c r="AT118" s="12">
        <v>1</v>
      </c>
      <c r="AU118" s="12">
        <v>18.292750000000002</v>
      </c>
      <c r="AV118" s="12">
        <f>+VLOOKUP($A118,'[1]01.01.24 (3)'!$A$1:$Q$377,17,FALSE)</f>
        <v>1078.6395929196972</v>
      </c>
      <c r="AW118" s="14"/>
    </row>
    <row r="119" spans="1:49" x14ac:dyDescent="0.25">
      <c r="A119" s="11">
        <v>12057022</v>
      </c>
      <c r="B119" s="11" t="s">
        <v>142</v>
      </c>
      <c r="C119" s="11" t="s">
        <v>26</v>
      </c>
      <c r="D119" s="12">
        <v>5.8422999999999998</v>
      </c>
      <c r="E119" s="12">
        <v>10.943599902023699</v>
      </c>
      <c r="F119" s="12">
        <v>14.077</v>
      </c>
      <c r="G119" s="12">
        <v>0</v>
      </c>
      <c r="H119" s="11">
        <v>0</v>
      </c>
      <c r="I119" s="12">
        <v>0</v>
      </c>
      <c r="J119" s="12">
        <v>1.2093206328658099</v>
      </c>
      <c r="K119" s="12">
        <v>3</v>
      </c>
      <c r="L119" s="12">
        <v>0</v>
      </c>
      <c r="M119" s="12">
        <f>+VLOOKUP($A119,'[1]01.01.24 (3)'!$A$1:$Q$377,9,FALSE)</f>
        <v>0</v>
      </c>
      <c r="N119" s="12">
        <v>4.6466000000000003</v>
      </c>
      <c r="O119" s="12">
        <v>8.6847074809011993</v>
      </c>
      <c r="P119" s="12">
        <v>10.807</v>
      </c>
      <c r="Q119" s="12">
        <v>0</v>
      </c>
      <c r="R119" s="11">
        <v>0</v>
      </c>
      <c r="S119" s="12">
        <v>2.3355999999999999</v>
      </c>
      <c r="T119" s="12">
        <v>4.3428306715788896</v>
      </c>
      <c r="U119" s="12">
        <v>5.3442999999999996</v>
      </c>
      <c r="V119" s="12">
        <v>0</v>
      </c>
      <c r="W119" s="12">
        <f>+VLOOKUP($A119,'[1]01.01.24 (3)'!$A$1:$Q$377,13,FALSE)</f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3">
        <v>0.18819</v>
      </c>
      <c r="AD119" s="13">
        <v>0.258312586463116</v>
      </c>
      <c r="AE119" s="13">
        <v>0.28495999999999999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1.3345228163652899E-3</v>
      </c>
      <c r="AT119" s="12">
        <v>0</v>
      </c>
      <c r="AU119" s="12">
        <v>0</v>
      </c>
      <c r="AV119" s="12">
        <f>+VLOOKUP($A119,'[1]01.01.24 (3)'!$A$1:$Q$377,17,FALSE)</f>
        <v>0</v>
      </c>
      <c r="AW119" s="14"/>
    </row>
    <row r="120" spans="1:49" x14ac:dyDescent="0.25">
      <c r="A120" s="11">
        <v>12058035</v>
      </c>
      <c r="B120" s="11" t="s">
        <v>143</v>
      </c>
      <c r="C120" s="11" t="s">
        <v>30</v>
      </c>
      <c r="D120" s="12">
        <v>18.225000000000001</v>
      </c>
      <c r="E120" s="12">
        <v>20.306655516278099</v>
      </c>
      <c r="F120" s="12">
        <v>20.396000000000001</v>
      </c>
      <c r="G120" s="12">
        <v>0</v>
      </c>
      <c r="H120" s="11">
        <v>0</v>
      </c>
      <c r="I120" s="12">
        <v>7</v>
      </c>
      <c r="J120" s="12">
        <v>7.3458494148117</v>
      </c>
      <c r="K120" s="12">
        <v>7</v>
      </c>
      <c r="L120" s="12">
        <v>0</v>
      </c>
      <c r="M120" s="12">
        <f>+VLOOKUP($A120,'[1]01.01.24 (3)'!$A$1:$Q$377,9,FALSE)</f>
        <v>0</v>
      </c>
      <c r="N120" s="12">
        <v>13.342000000000001</v>
      </c>
      <c r="O120" s="12">
        <v>15.0932501429934</v>
      </c>
      <c r="P120" s="12">
        <v>15.565</v>
      </c>
      <c r="Q120" s="12">
        <v>0</v>
      </c>
      <c r="R120" s="11">
        <v>0</v>
      </c>
      <c r="S120" s="12">
        <v>12.826000000000001</v>
      </c>
      <c r="T120" s="12">
        <v>16.2190061680183</v>
      </c>
      <c r="U120" s="12">
        <v>16.948</v>
      </c>
      <c r="V120" s="12">
        <v>0</v>
      </c>
      <c r="W120" s="12">
        <f>+VLOOKUP($A120,'[1]01.01.24 (3)'!$A$1:$Q$377,13,FALSE)</f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3">
        <v>0.32640000000000002</v>
      </c>
      <c r="AD120" s="13">
        <v>0.36579937711496502</v>
      </c>
      <c r="AE120" s="13">
        <v>0.38184000000000001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4.1101979254540701</v>
      </c>
      <c r="AT120" s="12">
        <v>6</v>
      </c>
      <c r="AU120" s="12">
        <v>3.54175</v>
      </c>
      <c r="AV120" s="12">
        <f>+VLOOKUP($A120,'[1]01.01.24 (3)'!$A$1:$Q$377,17,FALSE)</f>
        <v>4214.1356502873878</v>
      </c>
      <c r="AW120" s="14"/>
    </row>
    <row r="121" spans="1:49" x14ac:dyDescent="0.25">
      <c r="A121" s="11">
        <v>12057023</v>
      </c>
      <c r="B121" s="11" t="s">
        <v>144</v>
      </c>
      <c r="C121" s="11" t="s">
        <v>26</v>
      </c>
      <c r="D121" s="12">
        <v>4.8029999999999999</v>
      </c>
      <c r="E121" s="12">
        <v>5.9564749275629003</v>
      </c>
      <c r="F121" s="12">
        <v>7.5090000000000003</v>
      </c>
      <c r="G121" s="12">
        <v>0</v>
      </c>
      <c r="H121" s="11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f>+VLOOKUP($A121,'[1]01.01.24 (3)'!$A$1:$Q$377,9,FALSE)</f>
        <v>0</v>
      </c>
      <c r="N121" s="12">
        <v>4.2263000000000002</v>
      </c>
      <c r="O121" s="12">
        <v>4.8103545966234398</v>
      </c>
      <c r="P121" s="12">
        <v>5.2610000000000001</v>
      </c>
      <c r="Q121" s="12">
        <v>0</v>
      </c>
      <c r="R121" s="11">
        <v>0</v>
      </c>
      <c r="S121" s="12">
        <v>1.7321</v>
      </c>
      <c r="T121" s="12">
        <v>2.34788475132672</v>
      </c>
      <c r="U121" s="12">
        <v>3.3437999999999999</v>
      </c>
      <c r="V121" s="12">
        <v>0</v>
      </c>
      <c r="W121" s="12">
        <f>+VLOOKUP($A121,'[1]01.01.24 (3)'!$A$1:$Q$377,13,FALSE)</f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3">
        <v>0.12956000000000001</v>
      </c>
      <c r="AD121" s="13">
        <v>0.16115112799720499</v>
      </c>
      <c r="AE121" s="13">
        <v>0.22520000000000001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7.3804727084088403E-2</v>
      </c>
      <c r="AT121" s="12">
        <v>1</v>
      </c>
      <c r="AU121" s="12">
        <v>1.540735</v>
      </c>
      <c r="AV121" s="12">
        <f>+VLOOKUP($A121,'[1]01.01.24 (3)'!$A$1:$Q$377,17,FALSE)</f>
        <v>19.95257551461204</v>
      </c>
      <c r="AW121" s="14"/>
    </row>
    <row r="122" spans="1:49" x14ac:dyDescent="0.25">
      <c r="A122" s="11">
        <v>12057024</v>
      </c>
      <c r="B122" s="11" t="s">
        <v>145</v>
      </c>
      <c r="C122" s="11" t="s">
        <v>26</v>
      </c>
      <c r="D122" s="12">
        <v>6.5118</v>
      </c>
      <c r="E122" s="12">
        <v>7.8932944013584097</v>
      </c>
      <c r="F122" s="12">
        <v>9.2448999999999995</v>
      </c>
      <c r="G122" s="12">
        <v>0</v>
      </c>
      <c r="H122" s="11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f>+VLOOKUP($A122,'[1]01.01.24 (3)'!$A$1:$Q$377,9,FALSE)</f>
        <v>0</v>
      </c>
      <c r="N122" s="12">
        <v>5.7392000000000003</v>
      </c>
      <c r="O122" s="12">
        <v>6.8571825145441299</v>
      </c>
      <c r="P122" s="12">
        <v>8.1443999999999992</v>
      </c>
      <c r="Q122" s="12">
        <v>0</v>
      </c>
      <c r="R122" s="11">
        <v>0</v>
      </c>
      <c r="S122" s="12">
        <v>2.9567999999999999</v>
      </c>
      <c r="T122" s="12">
        <v>3.6418340308875101</v>
      </c>
      <c r="U122" s="12">
        <v>4.4257</v>
      </c>
      <c r="V122" s="12">
        <v>0</v>
      </c>
      <c r="W122" s="12">
        <f>+VLOOKUP($A122,'[1]01.01.24 (3)'!$A$1:$Q$377,13,FALSE)</f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3">
        <v>0.19192000000000001</v>
      </c>
      <c r="AD122" s="13">
        <v>0.230274956692261</v>
      </c>
      <c r="AE122" s="13">
        <v>0.29892000000000002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f>+VLOOKUP($A122,'[1]01.01.24 (3)'!$A$1:$Q$377,17,FALSE)</f>
        <v>0</v>
      </c>
      <c r="AW122" s="14"/>
    </row>
    <row r="123" spans="1:49" x14ac:dyDescent="0.25">
      <c r="A123" s="11">
        <v>12057025</v>
      </c>
      <c r="B123" s="11" t="s">
        <v>146</v>
      </c>
      <c r="C123" s="11" t="s">
        <v>26</v>
      </c>
      <c r="D123" s="12">
        <v>5.4618000000000002</v>
      </c>
      <c r="E123" s="12">
        <v>9.6691317454132992</v>
      </c>
      <c r="F123" s="12">
        <v>16.324999999999999</v>
      </c>
      <c r="G123" s="12">
        <v>0</v>
      </c>
      <c r="H123" s="11">
        <v>0</v>
      </c>
      <c r="I123" s="12">
        <v>0</v>
      </c>
      <c r="J123" s="12">
        <v>2.7339668675698401</v>
      </c>
      <c r="K123" s="12">
        <v>14</v>
      </c>
      <c r="L123" s="12">
        <v>0</v>
      </c>
      <c r="M123" s="12">
        <f>+VLOOKUP($A123,'[1]01.01.24 (3)'!$A$1:$Q$377,9,FALSE)</f>
        <v>0</v>
      </c>
      <c r="N123" s="12">
        <v>4.2637999999999998</v>
      </c>
      <c r="O123" s="12">
        <v>6.65825103519024</v>
      </c>
      <c r="P123" s="12">
        <v>12.204000000000001</v>
      </c>
      <c r="Q123" s="12">
        <v>0</v>
      </c>
      <c r="R123" s="11">
        <v>0</v>
      </c>
      <c r="S123" s="12">
        <v>2.0022000000000002</v>
      </c>
      <c r="T123" s="12">
        <v>3.9730047162185</v>
      </c>
      <c r="U123" s="12">
        <v>7.9142999999999999</v>
      </c>
      <c r="V123" s="12">
        <v>0</v>
      </c>
      <c r="W123" s="12">
        <f>+VLOOKUP($A123,'[1]01.01.24 (3)'!$A$1:$Q$377,13,FALSE)</f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3">
        <v>0.14732999999999999</v>
      </c>
      <c r="AD123" s="13">
        <v>0.24306589196924999</v>
      </c>
      <c r="AE123" s="13">
        <v>0.36093999999999998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f>+VLOOKUP($A123,'[1]01.01.24 (3)'!$A$1:$Q$377,17,FALSE)</f>
        <v>0</v>
      </c>
      <c r="AW123" s="14"/>
    </row>
    <row r="124" spans="1:49" x14ac:dyDescent="0.25">
      <c r="A124" s="11">
        <v>12056023</v>
      </c>
      <c r="B124" s="11" t="s">
        <v>147</v>
      </c>
      <c r="C124" s="11" t="s">
        <v>26</v>
      </c>
      <c r="D124" s="12">
        <v>13.303000000000001</v>
      </c>
      <c r="E124" s="12">
        <v>15.848397865106101</v>
      </c>
      <c r="F124" s="12">
        <v>17.84</v>
      </c>
      <c r="G124" s="12">
        <v>0</v>
      </c>
      <c r="H124" s="11">
        <v>0</v>
      </c>
      <c r="I124" s="12">
        <v>1</v>
      </c>
      <c r="J124" s="12">
        <v>6.2798369281175699</v>
      </c>
      <c r="K124" s="12">
        <v>11</v>
      </c>
      <c r="L124" s="12">
        <v>0</v>
      </c>
      <c r="M124" s="12">
        <f>+VLOOKUP($A124,'[1]01.01.24 (3)'!$A$1:$Q$377,9,FALSE)</f>
        <v>0</v>
      </c>
      <c r="N124" s="12">
        <v>10.725</v>
      </c>
      <c r="O124" s="12">
        <v>11.3085873419991</v>
      </c>
      <c r="P124" s="12">
        <v>11.930999999999999</v>
      </c>
      <c r="Q124" s="12">
        <v>0</v>
      </c>
      <c r="R124" s="11">
        <v>0</v>
      </c>
      <c r="S124" s="12">
        <v>5.391</v>
      </c>
      <c r="T124" s="12">
        <v>7.4545758489305696</v>
      </c>
      <c r="U124" s="12">
        <v>11.018000000000001</v>
      </c>
      <c r="V124" s="12">
        <v>0</v>
      </c>
      <c r="W124" s="12">
        <f>+VLOOKUP($A124,'[1]01.01.24 (3)'!$A$1:$Q$377,13,FALSE)</f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3">
        <v>0.22581999999999999</v>
      </c>
      <c r="AD124" s="13">
        <v>0.239759076721828</v>
      </c>
      <c r="AE124" s="13">
        <v>0.26935999999999999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f>+VLOOKUP($A124,'[1]01.01.24 (3)'!$A$1:$Q$377,17,FALSE)</f>
        <v>0</v>
      </c>
      <c r="AW124" s="14"/>
    </row>
    <row r="125" spans="1:49" x14ac:dyDescent="0.25">
      <c r="A125" s="11">
        <v>12060030</v>
      </c>
      <c r="B125" s="11" t="s">
        <v>148</v>
      </c>
      <c r="C125" s="11" t="s">
        <v>30</v>
      </c>
      <c r="D125" s="12">
        <v>8.2766999999999999</v>
      </c>
      <c r="E125" s="12">
        <v>9.72763248627869</v>
      </c>
      <c r="F125" s="12">
        <v>12.393000000000001</v>
      </c>
      <c r="G125" s="12">
        <v>0</v>
      </c>
      <c r="H125" s="11">
        <v>0</v>
      </c>
      <c r="I125" s="12">
        <v>0</v>
      </c>
      <c r="J125" s="12">
        <v>5.8980185398784498E-3</v>
      </c>
      <c r="K125" s="12">
        <v>0</v>
      </c>
      <c r="L125" s="12">
        <v>0</v>
      </c>
      <c r="M125" s="12">
        <f>+VLOOKUP($A125,'[1]01.01.24 (3)'!$A$1:$Q$377,9,FALSE)</f>
        <v>0</v>
      </c>
      <c r="N125" s="12">
        <v>6.3658000000000001</v>
      </c>
      <c r="O125" s="12">
        <v>7.3451161636264599</v>
      </c>
      <c r="P125" s="12">
        <v>9.7073999999999998</v>
      </c>
      <c r="Q125" s="12">
        <v>0</v>
      </c>
      <c r="R125" s="11">
        <v>0</v>
      </c>
      <c r="S125" s="12">
        <v>2.6244999999999998</v>
      </c>
      <c r="T125" s="12">
        <v>3.5291936921728002</v>
      </c>
      <c r="U125" s="12">
        <v>5.0494000000000003</v>
      </c>
      <c r="V125" s="12">
        <v>0</v>
      </c>
      <c r="W125" s="12">
        <f>+VLOOKUP($A125,'[1]01.01.24 (3)'!$A$1:$Q$377,13,FALSE)</f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3">
        <v>0.17243</v>
      </c>
      <c r="AD125" s="13">
        <v>0.181678180593635</v>
      </c>
      <c r="AE125" s="13">
        <v>0.19184000000000001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f>+VLOOKUP($A125,'[1]01.01.24 (3)'!$A$1:$Q$377,17,FALSE)</f>
        <v>0</v>
      </c>
      <c r="AW125" s="14"/>
    </row>
    <row r="126" spans="1:49" x14ac:dyDescent="0.25">
      <c r="A126" s="11">
        <v>12059006</v>
      </c>
      <c r="B126" s="11" t="s">
        <v>149</v>
      </c>
      <c r="C126" s="11" t="s">
        <v>37</v>
      </c>
      <c r="D126" s="12">
        <v>6.2948000000000004</v>
      </c>
      <c r="E126" s="12">
        <v>14.829950770540499</v>
      </c>
      <c r="F126" s="12">
        <v>23.192</v>
      </c>
      <c r="G126" s="12">
        <v>0</v>
      </c>
      <c r="H126" s="11">
        <v>0</v>
      </c>
      <c r="I126" s="12">
        <v>0</v>
      </c>
      <c r="J126" s="12">
        <v>4.3374670864682399</v>
      </c>
      <c r="K126" s="12">
        <v>24</v>
      </c>
      <c r="L126" s="12">
        <v>0</v>
      </c>
      <c r="M126" s="12">
        <f>+VLOOKUP($A126,'[1]01.01.24 (3)'!$A$1:$Q$377,9,FALSE)</f>
        <v>0</v>
      </c>
      <c r="N126" s="12">
        <v>4.8273999999999999</v>
      </c>
      <c r="O126" s="12">
        <v>8.1190773306904198</v>
      </c>
      <c r="P126" s="12">
        <v>16.097000000000001</v>
      </c>
      <c r="Q126" s="12">
        <v>0</v>
      </c>
      <c r="R126" s="11">
        <v>0</v>
      </c>
      <c r="S126" s="12">
        <v>1.8924000000000001</v>
      </c>
      <c r="T126" s="12">
        <v>6.7554555047322102</v>
      </c>
      <c r="U126" s="12">
        <v>12.614000000000001</v>
      </c>
      <c r="V126" s="12">
        <v>0</v>
      </c>
      <c r="W126" s="12">
        <f>+VLOOKUP($A126,'[1]01.01.24 (3)'!$A$1:$Q$377,13,FALSE)</f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3">
        <v>0.12553</v>
      </c>
      <c r="AD126" s="13">
        <v>0.180809351380359</v>
      </c>
      <c r="AE126" s="13">
        <v>0.22463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9.7699702933075208E-4</v>
      </c>
      <c r="AT126" s="12">
        <v>0</v>
      </c>
      <c r="AU126" s="12">
        <v>0</v>
      </c>
      <c r="AV126" s="12">
        <f>+VLOOKUP($A126,'[1]01.01.24 (3)'!$A$1:$Q$377,17,FALSE)</f>
        <v>0</v>
      </c>
      <c r="AW126" s="14"/>
    </row>
    <row r="127" spans="1:49" x14ac:dyDescent="0.25">
      <c r="A127" s="11">
        <v>12057026</v>
      </c>
      <c r="B127" s="11" t="s">
        <v>150</v>
      </c>
      <c r="C127" s="11" t="s">
        <v>26</v>
      </c>
      <c r="D127" s="12">
        <v>5.1044</v>
      </c>
      <c r="E127" s="12">
        <v>6.48735626728583</v>
      </c>
      <c r="F127" s="12">
        <v>9.3155999999999999</v>
      </c>
      <c r="G127" s="12">
        <v>0</v>
      </c>
      <c r="H127" s="11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f>+VLOOKUP($A127,'[1]01.01.24 (3)'!$A$1:$Q$377,9,FALSE)</f>
        <v>0</v>
      </c>
      <c r="N127" s="12">
        <v>4.1802999999999999</v>
      </c>
      <c r="O127" s="12">
        <v>5.2198733050485204</v>
      </c>
      <c r="P127" s="12">
        <v>7.8299000000000003</v>
      </c>
      <c r="Q127" s="12">
        <v>0</v>
      </c>
      <c r="R127" s="11">
        <v>0</v>
      </c>
      <c r="S127" s="12">
        <v>1.732</v>
      </c>
      <c r="T127" s="12">
        <v>2.55081837598954</v>
      </c>
      <c r="U127" s="12">
        <v>3.8948</v>
      </c>
      <c r="V127" s="12">
        <v>0</v>
      </c>
      <c r="W127" s="12">
        <f>+VLOOKUP($A127,'[1]01.01.24 (3)'!$A$1:$Q$377,13,FALSE)</f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3">
        <v>0.14544000000000001</v>
      </c>
      <c r="AD127" s="13">
        <v>0.175748988621273</v>
      </c>
      <c r="AE127" s="13">
        <v>0.21818000000000001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2.26182947855251E-3</v>
      </c>
      <c r="AT127" s="12">
        <v>0</v>
      </c>
      <c r="AU127" s="12">
        <v>0</v>
      </c>
      <c r="AV127" s="12">
        <f>+VLOOKUP($A127,'[1]01.01.24 (3)'!$A$1:$Q$377,17,FALSE)</f>
        <v>0</v>
      </c>
      <c r="AW127" s="14"/>
    </row>
    <row r="128" spans="1:49" x14ac:dyDescent="0.25">
      <c r="A128" s="11">
        <v>12060031</v>
      </c>
      <c r="B128" s="11" t="s">
        <v>151</v>
      </c>
      <c r="C128" s="11" t="s">
        <v>30</v>
      </c>
      <c r="D128" s="12">
        <v>4.8178000000000001</v>
      </c>
      <c r="E128" s="12">
        <v>11.2634064776308</v>
      </c>
      <c r="F128" s="12">
        <v>24.533999999999999</v>
      </c>
      <c r="G128" s="12">
        <v>0</v>
      </c>
      <c r="H128" s="11">
        <v>0</v>
      </c>
      <c r="I128" s="12">
        <v>0</v>
      </c>
      <c r="J128" s="12">
        <v>3.3392954073322398</v>
      </c>
      <c r="K128" s="12">
        <v>35</v>
      </c>
      <c r="L128" s="12">
        <v>0</v>
      </c>
      <c r="M128" s="12">
        <f>+VLOOKUP($A128,'[1]01.01.24 (3)'!$A$1:$Q$377,9,FALSE)</f>
        <v>0</v>
      </c>
      <c r="N128" s="12">
        <v>3.8795999999999999</v>
      </c>
      <c r="O128" s="12">
        <v>6.4651088243309998</v>
      </c>
      <c r="P128" s="12">
        <v>14.536</v>
      </c>
      <c r="Q128" s="12">
        <v>0</v>
      </c>
      <c r="R128" s="11">
        <v>0</v>
      </c>
      <c r="S128" s="12">
        <v>1.1443000000000001</v>
      </c>
      <c r="T128" s="12">
        <v>2.8920945381048302</v>
      </c>
      <c r="U128" s="12">
        <v>9.3315000000000001</v>
      </c>
      <c r="V128" s="12">
        <v>0</v>
      </c>
      <c r="W128" s="12">
        <f>+VLOOKUP($A128,'[1]01.01.24 (3)'!$A$1:$Q$377,13,FALSE)</f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3">
        <v>0.1065</v>
      </c>
      <c r="AD128" s="13">
        <v>0.13809888752177599</v>
      </c>
      <c r="AE128" s="13">
        <v>0.22906000000000001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f>+VLOOKUP($A128,'[1]01.01.24 (3)'!$A$1:$Q$377,17,FALSE)</f>
        <v>0</v>
      </c>
      <c r="AW128" s="14"/>
    </row>
    <row r="129" spans="1:49" x14ac:dyDescent="0.25">
      <c r="A129" s="11">
        <v>12056024</v>
      </c>
      <c r="B129" s="11" t="s">
        <v>152</v>
      </c>
      <c r="C129" s="11" t="s">
        <v>26</v>
      </c>
      <c r="D129" s="12">
        <v>11.826000000000001</v>
      </c>
      <c r="E129" s="12">
        <v>15.6370125103986</v>
      </c>
      <c r="F129" s="12">
        <v>18.056000000000001</v>
      </c>
      <c r="G129" s="12">
        <v>0</v>
      </c>
      <c r="H129" s="11">
        <v>0</v>
      </c>
      <c r="I129" s="12">
        <v>0</v>
      </c>
      <c r="J129" s="12">
        <v>5.6101226754187099</v>
      </c>
      <c r="K129" s="12">
        <v>12</v>
      </c>
      <c r="L129" s="12">
        <v>0</v>
      </c>
      <c r="M129" s="12">
        <f>+VLOOKUP($A129,'[1]01.01.24 (3)'!$A$1:$Q$377,9,FALSE)</f>
        <v>0</v>
      </c>
      <c r="N129" s="12">
        <v>9.1821999999999999</v>
      </c>
      <c r="O129" s="12">
        <v>11.291260028200499</v>
      </c>
      <c r="P129" s="12">
        <v>12.349</v>
      </c>
      <c r="Q129" s="12">
        <v>0</v>
      </c>
      <c r="R129" s="11">
        <v>0</v>
      </c>
      <c r="S129" s="12">
        <v>4.9558999999999997</v>
      </c>
      <c r="T129" s="12">
        <v>7.0364470048015404</v>
      </c>
      <c r="U129" s="12">
        <v>8.8527000000000005</v>
      </c>
      <c r="V129" s="12">
        <v>0</v>
      </c>
      <c r="W129" s="12">
        <f>+VLOOKUP($A129,'[1]01.01.24 (3)'!$A$1:$Q$377,13,FALSE)</f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3">
        <v>0.21706</v>
      </c>
      <c r="AD129" s="13">
        <v>0.230236435115657</v>
      </c>
      <c r="AE129" s="13">
        <v>0.25001000000000001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f>+VLOOKUP($A129,'[1]01.01.24 (3)'!$A$1:$Q$377,17,FALSE)</f>
        <v>0</v>
      </c>
      <c r="AW129" s="14"/>
    </row>
    <row r="130" spans="1:49" x14ac:dyDescent="0.25">
      <c r="A130" s="11">
        <v>12056025</v>
      </c>
      <c r="B130" s="11" t="s">
        <v>153</v>
      </c>
      <c r="C130" s="11" t="s">
        <v>26</v>
      </c>
      <c r="D130" s="12">
        <v>14.132</v>
      </c>
      <c r="E130" s="12">
        <v>15.236632655393</v>
      </c>
      <c r="F130" s="12">
        <v>16.437000000000001</v>
      </c>
      <c r="G130" s="12">
        <v>0</v>
      </c>
      <c r="H130" s="11">
        <v>0</v>
      </c>
      <c r="I130" s="12">
        <v>1</v>
      </c>
      <c r="J130" s="12">
        <v>5.0202594659387403</v>
      </c>
      <c r="K130" s="12">
        <v>8</v>
      </c>
      <c r="L130" s="12">
        <v>0</v>
      </c>
      <c r="M130" s="12">
        <f>+VLOOKUP($A130,'[1]01.01.24 (3)'!$A$1:$Q$377,9,FALSE)</f>
        <v>0</v>
      </c>
      <c r="N130" s="12">
        <v>10.555999999999999</v>
      </c>
      <c r="O130" s="12">
        <v>11.002236587318199</v>
      </c>
      <c r="P130" s="12">
        <v>11.62</v>
      </c>
      <c r="Q130" s="12">
        <v>0</v>
      </c>
      <c r="R130" s="11">
        <v>0</v>
      </c>
      <c r="S130" s="12">
        <v>7.0368000000000004</v>
      </c>
      <c r="T130" s="12">
        <v>8.0437481245352398</v>
      </c>
      <c r="U130" s="12">
        <v>10.048</v>
      </c>
      <c r="V130" s="12">
        <v>0</v>
      </c>
      <c r="W130" s="12">
        <f>+VLOOKUP($A130,'[1]01.01.24 (3)'!$A$1:$Q$377,13,FALSE)</f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3">
        <v>0.24823999999999999</v>
      </c>
      <c r="AD130" s="13">
        <v>0.26012743784911202</v>
      </c>
      <c r="AE130" s="13">
        <v>0.28720000000000001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f>+VLOOKUP($A130,'[1]01.01.24 (3)'!$A$1:$Q$377,17,FALSE)</f>
        <v>0</v>
      </c>
      <c r="AW130" s="14"/>
    </row>
    <row r="131" spans="1:49" x14ac:dyDescent="0.25">
      <c r="A131" s="11">
        <v>12060032</v>
      </c>
      <c r="B131" s="11" t="s">
        <v>154</v>
      </c>
      <c r="C131" s="11" t="s">
        <v>30</v>
      </c>
      <c r="D131" s="12">
        <v>27.102</v>
      </c>
      <c r="E131" s="12">
        <v>27.930599128657899</v>
      </c>
      <c r="F131" s="12">
        <v>28.439</v>
      </c>
      <c r="G131" s="12">
        <v>0</v>
      </c>
      <c r="H131" s="11">
        <v>0</v>
      </c>
      <c r="I131" s="12">
        <v>27</v>
      </c>
      <c r="J131" s="12">
        <v>35.871222768398198</v>
      </c>
      <c r="K131" s="12">
        <v>43</v>
      </c>
      <c r="L131" s="12">
        <v>5.6390380000000002</v>
      </c>
      <c r="M131" s="12">
        <f>+VLOOKUP($A131,'[1]01.01.24 (3)'!$A$1:$Q$377,9,FALSE)</f>
        <v>227.19127416948092</v>
      </c>
      <c r="N131" s="12">
        <v>8.8178000000000001</v>
      </c>
      <c r="O131" s="12">
        <v>11.145613049555401</v>
      </c>
      <c r="P131" s="12">
        <v>12.99</v>
      </c>
      <c r="Q131" s="12">
        <v>0</v>
      </c>
      <c r="R131" s="11">
        <v>0</v>
      </c>
      <c r="S131" s="12">
        <v>4.6016000000000004</v>
      </c>
      <c r="T131" s="12">
        <v>6.6909834815061098</v>
      </c>
      <c r="U131" s="12">
        <v>9.5154999999999994</v>
      </c>
      <c r="V131" s="12">
        <v>0</v>
      </c>
      <c r="W131" s="12">
        <f>+VLOOKUP($A131,'[1]01.01.24 (3)'!$A$1:$Q$377,13,FALSE)</f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3">
        <v>0.17369000000000001</v>
      </c>
      <c r="AD131" s="13">
        <v>0.216624338660453</v>
      </c>
      <c r="AE131" s="13">
        <v>0.24068999999999999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f>+VLOOKUP($A131,'[1]01.01.24 (3)'!$A$1:$Q$377,17,FALSE)</f>
        <v>0</v>
      </c>
      <c r="AW131" s="14"/>
    </row>
    <row r="132" spans="1:49" x14ac:dyDescent="0.25">
      <c r="A132" s="11">
        <v>12057027</v>
      </c>
      <c r="B132" s="11" t="s">
        <v>155</v>
      </c>
      <c r="C132" s="11" t="s">
        <v>26</v>
      </c>
      <c r="D132" s="12">
        <v>10.076000000000001</v>
      </c>
      <c r="E132" s="12">
        <v>13.7525658245776</v>
      </c>
      <c r="F132" s="12">
        <v>16.646000000000001</v>
      </c>
      <c r="G132" s="12">
        <v>0</v>
      </c>
      <c r="H132" s="11">
        <v>0</v>
      </c>
      <c r="I132" s="12">
        <v>0</v>
      </c>
      <c r="J132" s="12">
        <v>0.29518096730857102</v>
      </c>
      <c r="K132" s="12">
        <v>2</v>
      </c>
      <c r="L132" s="12">
        <v>0</v>
      </c>
      <c r="M132" s="12">
        <f>+VLOOKUP($A132,'[1]01.01.24 (3)'!$A$1:$Q$377,9,FALSE)</f>
        <v>0</v>
      </c>
      <c r="N132" s="12">
        <v>8.7917000000000005</v>
      </c>
      <c r="O132" s="12">
        <v>12.115876050035901</v>
      </c>
      <c r="P132" s="12">
        <v>14.468</v>
      </c>
      <c r="Q132" s="12">
        <v>0</v>
      </c>
      <c r="R132" s="11">
        <v>0</v>
      </c>
      <c r="S132" s="12">
        <v>5.5237999999999996</v>
      </c>
      <c r="T132" s="12">
        <v>8.9156573062749604</v>
      </c>
      <c r="U132" s="12">
        <v>14.358000000000001</v>
      </c>
      <c r="V132" s="12">
        <v>0</v>
      </c>
      <c r="W132" s="12">
        <f>+VLOOKUP($A132,'[1]01.01.24 (3)'!$A$1:$Q$377,13,FALSE)</f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3">
        <v>0.21895999999999999</v>
      </c>
      <c r="AD132" s="13">
        <v>0.27961953513402799</v>
      </c>
      <c r="AE132" s="13">
        <v>0.36351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1.15480727737336</v>
      </c>
      <c r="AT132" s="12">
        <v>5</v>
      </c>
      <c r="AU132" s="12">
        <v>37.311948999999998</v>
      </c>
      <c r="AV132" s="12">
        <f>+VLOOKUP($A132,'[1]01.01.24 (3)'!$A$1:$Q$377,17,FALSE)</f>
        <v>9397.3489584322633</v>
      </c>
      <c r="AW132" s="14"/>
    </row>
    <row r="133" spans="1:49" x14ac:dyDescent="0.25">
      <c r="A133" s="11">
        <v>12056026</v>
      </c>
      <c r="B133" s="11" t="s">
        <v>156</v>
      </c>
      <c r="C133" s="11" t="s">
        <v>26</v>
      </c>
      <c r="D133" s="12">
        <v>7.4359000000000002</v>
      </c>
      <c r="E133" s="12">
        <v>8.6476648591435197</v>
      </c>
      <c r="F133" s="12">
        <v>9.6570999999999998</v>
      </c>
      <c r="G133" s="12">
        <v>0</v>
      </c>
      <c r="H133" s="11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f>+VLOOKUP($A133,'[1]01.01.24 (3)'!$A$1:$Q$377,9,FALSE)</f>
        <v>0</v>
      </c>
      <c r="N133" s="12">
        <v>6.5407000000000002</v>
      </c>
      <c r="O133" s="12">
        <v>7.3208269359906302</v>
      </c>
      <c r="P133" s="12">
        <v>8.0023</v>
      </c>
      <c r="Q133" s="12">
        <v>0</v>
      </c>
      <c r="R133" s="11">
        <v>0</v>
      </c>
      <c r="S133" s="12">
        <v>2.5813999999999999</v>
      </c>
      <c r="T133" s="12">
        <v>2.9039091909167101</v>
      </c>
      <c r="U133" s="12">
        <v>4.7808999999999999</v>
      </c>
      <c r="V133" s="12">
        <v>0</v>
      </c>
      <c r="W133" s="12">
        <f>+VLOOKUP($A133,'[1]01.01.24 (3)'!$A$1:$Q$377,13,FALSE)</f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3">
        <v>0.17233000000000001</v>
      </c>
      <c r="AD133" s="13">
        <v>0.17697445492139399</v>
      </c>
      <c r="AE133" s="13">
        <v>0.18373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f>+VLOOKUP($A133,'[1]01.01.24 (3)'!$A$1:$Q$377,17,FALSE)</f>
        <v>0</v>
      </c>
      <c r="AW133" s="14"/>
    </row>
    <row r="134" spans="1:49" x14ac:dyDescent="0.25">
      <c r="A134" s="11">
        <v>12060033</v>
      </c>
      <c r="B134" s="11" t="s">
        <v>157</v>
      </c>
      <c r="C134" s="11" t="s">
        <v>30</v>
      </c>
      <c r="D134" s="12">
        <v>16.050999999999998</v>
      </c>
      <c r="E134" s="12">
        <v>23.9097515006492</v>
      </c>
      <c r="F134" s="12">
        <v>27.850999999999999</v>
      </c>
      <c r="G134" s="12">
        <v>0</v>
      </c>
      <c r="H134" s="11">
        <v>0</v>
      </c>
      <c r="I134" s="12">
        <v>4</v>
      </c>
      <c r="J134" s="12">
        <v>24.731629689781698</v>
      </c>
      <c r="K134" s="12">
        <v>39</v>
      </c>
      <c r="L134" s="12">
        <v>17.288118999999998</v>
      </c>
      <c r="M134" s="12">
        <f>+VLOOKUP($A134,'[1]01.01.24 (3)'!$A$1:$Q$377,9,FALSE)</f>
        <v>4278.8633438105708</v>
      </c>
      <c r="N134" s="12">
        <v>9.5016999999999996</v>
      </c>
      <c r="O134" s="12">
        <v>15.0278732704473</v>
      </c>
      <c r="P134" s="12">
        <v>19.001999999999999</v>
      </c>
      <c r="Q134" s="12">
        <v>0</v>
      </c>
      <c r="R134" s="11">
        <v>0</v>
      </c>
      <c r="S134" s="12">
        <v>9.0691000000000006</v>
      </c>
      <c r="T134" s="12">
        <v>16.0319635340982</v>
      </c>
      <c r="U134" s="12">
        <v>24.31</v>
      </c>
      <c r="V134" s="12">
        <v>0</v>
      </c>
      <c r="W134" s="12">
        <f>+VLOOKUP($A134,'[1]01.01.24 (3)'!$A$1:$Q$377,13,FALSE)</f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3">
        <v>0.17293</v>
      </c>
      <c r="AD134" s="13">
        <v>0.70313337514554997</v>
      </c>
      <c r="AE134" s="13">
        <v>1.2255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f>+VLOOKUP($A134,'[1]01.01.24 (3)'!$A$1:$Q$377,17,FALSE)</f>
        <v>0</v>
      </c>
      <c r="AW134" s="14"/>
    </row>
    <row r="135" spans="1:49" x14ac:dyDescent="0.25">
      <c r="A135" s="11">
        <v>12057028</v>
      </c>
      <c r="B135" s="11" t="s">
        <v>158</v>
      </c>
      <c r="C135" s="11" t="s">
        <v>26</v>
      </c>
      <c r="D135" s="12">
        <v>3.3938999999999999</v>
      </c>
      <c r="E135" s="12">
        <v>4.58589528681172</v>
      </c>
      <c r="F135" s="12">
        <v>7.2751000000000001</v>
      </c>
      <c r="G135" s="12">
        <v>0</v>
      </c>
      <c r="H135" s="11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f>+VLOOKUP($A135,'[1]01.01.24 (3)'!$A$1:$Q$377,9,FALSE)</f>
        <v>0</v>
      </c>
      <c r="N135" s="12">
        <v>2.923</v>
      </c>
      <c r="O135" s="12">
        <v>4.0663549005030903</v>
      </c>
      <c r="P135" s="12">
        <v>6.6219999999999999</v>
      </c>
      <c r="Q135" s="12">
        <v>0</v>
      </c>
      <c r="R135" s="11">
        <v>0</v>
      </c>
      <c r="S135" s="12">
        <v>0.85685</v>
      </c>
      <c r="T135" s="12">
        <v>1.39669614200075</v>
      </c>
      <c r="U135" s="12">
        <v>2.6438000000000001</v>
      </c>
      <c r="V135" s="12">
        <v>0</v>
      </c>
      <c r="W135" s="12">
        <f>+VLOOKUP($A135,'[1]01.01.24 (3)'!$A$1:$Q$377,13,FALSE)</f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3">
        <v>9.1208999999999998E-2</v>
      </c>
      <c r="AD135" s="13">
        <v>0.107034431271569</v>
      </c>
      <c r="AE135" s="13">
        <v>0.13084999999999999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0.74128315171929304</v>
      </c>
      <c r="AT135" s="12">
        <v>3</v>
      </c>
      <c r="AU135" s="12">
        <v>45.576563999999998</v>
      </c>
      <c r="AV135" s="12">
        <f>+VLOOKUP($A135,'[1]01.01.24 (3)'!$A$1:$Q$377,17,FALSE)</f>
        <v>529.50235304991304</v>
      </c>
      <c r="AW135" s="14"/>
    </row>
    <row r="136" spans="1:49" x14ac:dyDescent="0.25">
      <c r="A136" s="11">
        <v>12058036</v>
      </c>
      <c r="B136" s="11" t="s">
        <v>159</v>
      </c>
      <c r="C136" s="11" t="s">
        <v>35</v>
      </c>
      <c r="D136" s="12">
        <v>12.478</v>
      </c>
      <c r="E136" s="12">
        <v>15.9814342331987</v>
      </c>
      <c r="F136" s="12">
        <v>19.363</v>
      </c>
      <c r="G136" s="12">
        <v>0</v>
      </c>
      <c r="H136" s="11">
        <v>0</v>
      </c>
      <c r="I136" s="12">
        <v>0</v>
      </c>
      <c r="J136" s="12">
        <v>1.27987680813166</v>
      </c>
      <c r="K136" s="12">
        <v>5</v>
      </c>
      <c r="L136" s="12">
        <v>0</v>
      </c>
      <c r="M136" s="12">
        <f>+VLOOKUP($A136,'[1]01.01.24 (3)'!$A$1:$Q$377,9,FALSE)</f>
        <v>0</v>
      </c>
      <c r="N136" s="12">
        <v>11.029</v>
      </c>
      <c r="O136" s="12">
        <v>13.454273250892999</v>
      </c>
      <c r="P136" s="12">
        <v>15.64</v>
      </c>
      <c r="Q136" s="12">
        <v>0</v>
      </c>
      <c r="R136" s="11">
        <v>0</v>
      </c>
      <c r="S136" s="12">
        <v>9.0894999999999992</v>
      </c>
      <c r="T136" s="12">
        <v>15.8155570091069</v>
      </c>
      <c r="U136" s="12">
        <v>22.093</v>
      </c>
      <c r="V136" s="12">
        <v>0</v>
      </c>
      <c r="W136" s="12">
        <f>+VLOOKUP($A136,'[1]01.01.24 (3)'!$A$1:$Q$377,13,FALSE)</f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3">
        <v>0.30180000000000001</v>
      </c>
      <c r="AD136" s="13">
        <v>0.355599220770764</v>
      </c>
      <c r="AE136" s="13">
        <v>0.39979999999999999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0.76238238767585997</v>
      </c>
      <c r="AT136" s="12">
        <v>4</v>
      </c>
      <c r="AU136" s="12">
        <v>16.314505</v>
      </c>
      <c r="AV136" s="12">
        <f>+VLOOKUP($A136,'[1]01.01.24 (3)'!$A$1:$Q$377,17,FALSE)</f>
        <v>6517.9907100090304</v>
      </c>
      <c r="AW136" s="14"/>
    </row>
    <row r="137" spans="1:49" x14ac:dyDescent="0.25">
      <c r="A137" s="11">
        <v>12058037</v>
      </c>
      <c r="B137" s="11" t="s">
        <v>160</v>
      </c>
      <c r="C137" s="11" t="s">
        <v>26</v>
      </c>
      <c r="D137" s="12">
        <v>14.394</v>
      </c>
      <c r="E137" s="12">
        <v>15.2453734545314</v>
      </c>
      <c r="F137" s="12">
        <v>15.614000000000001</v>
      </c>
      <c r="G137" s="12">
        <v>0</v>
      </c>
      <c r="H137" s="11">
        <v>0</v>
      </c>
      <c r="I137" s="12">
        <v>1</v>
      </c>
      <c r="J137" s="12">
        <v>1.9099191873599499</v>
      </c>
      <c r="K137" s="12">
        <v>3</v>
      </c>
      <c r="L137" s="12">
        <v>0</v>
      </c>
      <c r="M137" s="12">
        <f>+VLOOKUP($A137,'[1]01.01.24 (3)'!$A$1:$Q$377,9,FALSE)</f>
        <v>0</v>
      </c>
      <c r="N137" s="12">
        <v>12.28</v>
      </c>
      <c r="O137" s="12">
        <v>13.2785168460255</v>
      </c>
      <c r="P137" s="12">
        <v>13.593999999999999</v>
      </c>
      <c r="Q137" s="12">
        <v>0</v>
      </c>
      <c r="R137" s="11">
        <v>0</v>
      </c>
      <c r="S137" s="12">
        <v>11.565</v>
      </c>
      <c r="T137" s="12">
        <v>15.0616839240866</v>
      </c>
      <c r="U137" s="12">
        <v>16.888999999999999</v>
      </c>
      <c r="V137" s="12">
        <v>0</v>
      </c>
      <c r="W137" s="12">
        <f>+VLOOKUP($A137,'[1]01.01.24 (3)'!$A$1:$Q$377,13,FALSE)</f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3">
        <v>0.31974000000000002</v>
      </c>
      <c r="AD137" s="13">
        <v>0.33123715111187901</v>
      </c>
      <c r="AE137" s="13">
        <v>0.33493000000000001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1</v>
      </c>
      <c r="AS137" s="12">
        <v>1.7471663794534</v>
      </c>
      <c r="AT137" s="12">
        <v>3</v>
      </c>
      <c r="AU137" s="12">
        <v>5.6583969999999999</v>
      </c>
      <c r="AV137" s="12">
        <f>+VLOOKUP($A137,'[1]01.01.24 (3)'!$A$1:$Q$377,17,FALSE)</f>
        <v>452.99175417513476</v>
      </c>
      <c r="AW137" s="14"/>
    </row>
    <row r="138" spans="1:49" x14ac:dyDescent="0.25">
      <c r="A138" s="11">
        <v>12060034</v>
      </c>
      <c r="B138" s="11" t="s">
        <v>161</v>
      </c>
      <c r="C138" s="11" t="s">
        <v>26</v>
      </c>
      <c r="D138" s="12">
        <v>3.2682000000000002</v>
      </c>
      <c r="E138" s="12">
        <v>4.2105264854120596</v>
      </c>
      <c r="F138" s="12">
        <v>7.3354999999999997</v>
      </c>
      <c r="G138" s="12">
        <v>0</v>
      </c>
      <c r="H138" s="11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f>+VLOOKUP($A138,'[1]01.01.24 (3)'!$A$1:$Q$377,9,FALSE)</f>
        <v>0</v>
      </c>
      <c r="N138" s="12">
        <v>2.8407</v>
      </c>
      <c r="O138" s="12">
        <v>3.2704916902602599</v>
      </c>
      <c r="P138" s="12">
        <v>4.3967000000000001</v>
      </c>
      <c r="Q138" s="12">
        <v>0</v>
      </c>
      <c r="R138" s="11">
        <v>0</v>
      </c>
      <c r="S138" s="12">
        <v>0.79701999999999995</v>
      </c>
      <c r="T138" s="12">
        <v>1.1173186406139199</v>
      </c>
      <c r="U138" s="12">
        <v>2.0356999999999998</v>
      </c>
      <c r="V138" s="12">
        <v>0</v>
      </c>
      <c r="W138" s="12">
        <f>+VLOOKUP($A138,'[1]01.01.24 (3)'!$A$1:$Q$377,13,FALSE)</f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3">
        <v>8.0508999999999997E-2</v>
      </c>
      <c r="AD138" s="13">
        <v>8.7978759828153799E-2</v>
      </c>
      <c r="AE138" s="13">
        <v>0.10018000000000001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f>+VLOOKUP($A138,'[1]01.01.24 (3)'!$A$1:$Q$377,17,FALSE)</f>
        <v>0</v>
      </c>
      <c r="AW138" s="14"/>
    </row>
    <row r="139" spans="1:49" x14ac:dyDescent="0.25">
      <c r="A139" s="11">
        <v>12060035</v>
      </c>
      <c r="B139" s="11" t="s">
        <v>162</v>
      </c>
      <c r="C139" s="11" t="s">
        <v>26</v>
      </c>
      <c r="D139" s="12">
        <v>8.8294999999999995</v>
      </c>
      <c r="E139" s="12">
        <v>12.9945055375963</v>
      </c>
      <c r="F139" s="12">
        <v>20.201000000000001</v>
      </c>
      <c r="G139" s="12">
        <v>0</v>
      </c>
      <c r="H139" s="11">
        <v>0</v>
      </c>
      <c r="I139" s="12">
        <v>0</v>
      </c>
      <c r="J139" s="12">
        <v>2.2630485438547798</v>
      </c>
      <c r="K139" s="12">
        <v>13</v>
      </c>
      <c r="L139" s="12">
        <v>0</v>
      </c>
      <c r="M139" s="12">
        <f>+VLOOKUP($A139,'[1]01.01.24 (3)'!$A$1:$Q$377,9,FALSE)</f>
        <v>0</v>
      </c>
      <c r="N139" s="12">
        <v>4.8977000000000004</v>
      </c>
      <c r="O139" s="12">
        <v>7.6389641422694101</v>
      </c>
      <c r="P139" s="12">
        <v>11.864000000000001</v>
      </c>
      <c r="Q139" s="12">
        <v>0</v>
      </c>
      <c r="R139" s="11">
        <v>0</v>
      </c>
      <c r="S139" s="12">
        <v>3.5198999999999998</v>
      </c>
      <c r="T139" s="12">
        <v>6.7367342962752899</v>
      </c>
      <c r="U139" s="12">
        <v>11.394</v>
      </c>
      <c r="V139" s="12">
        <v>0</v>
      </c>
      <c r="W139" s="12">
        <f>+VLOOKUP($A139,'[1]01.01.24 (3)'!$A$1:$Q$377,13,FALSE)</f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3">
        <v>0.11661000000000001</v>
      </c>
      <c r="AD139" s="13">
        <v>0.14783309335032899</v>
      </c>
      <c r="AE139" s="13">
        <v>0.18190000000000001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0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f>+VLOOKUP($A139,'[1]01.01.24 (3)'!$A$1:$Q$377,17,FALSE)</f>
        <v>0</v>
      </c>
      <c r="AW139" s="14"/>
    </row>
    <row r="140" spans="1:49" x14ac:dyDescent="0.25">
      <c r="A140" s="11">
        <v>12058120</v>
      </c>
      <c r="B140" s="11" t="s">
        <v>163</v>
      </c>
      <c r="C140" s="11" t="s">
        <v>35</v>
      </c>
      <c r="D140" s="12">
        <v>14.028</v>
      </c>
      <c r="E140" s="12">
        <v>18.8766731755058</v>
      </c>
      <c r="F140" s="12">
        <v>28.774000000000001</v>
      </c>
      <c r="G140" s="12">
        <v>0</v>
      </c>
      <c r="H140" s="11">
        <v>0</v>
      </c>
      <c r="I140" s="12">
        <v>0</v>
      </c>
      <c r="J140" s="12">
        <v>6.0903569502739199</v>
      </c>
      <c r="K140" s="12">
        <v>13</v>
      </c>
      <c r="L140" s="12">
        <v>0</v>
      </c>
      <c r="M140" s="12">
        <f>+VLOOKUP($A140,'[1]01.01.24 (3)'!$A$1:$Q$377,9,FALSE)</f>
        <v>0</v>
      </c>
      <c r="N140" s="12">
        <v>8.0266999999999999</v>
      </c>
      <c r="O140" s="12">
        <v>10.4789743684176</v>
      </c>
      <c r="P140" s="12">
        <v>12.738</v>
      </c>
      <c r="Q140" s="12">
        <v>0</v>
      </c>
      <c r="R140" s="11">
        <v>0</v>
      </c>
      <c r="S140" s="12">
        <v>6.4622999999999999</v>
      </c>
      <c r="T140" s="12">
        <v>11.6388893533691</v>
      </c>
      <c r="U140" s="12">
        <v>26.474</v>
      </c>
      <c r="V140" s="12">
        <v>0</v>
      </c>
      <c r="W140" s="12">
        <f>+VLOOKUP($A140,'[1]01.01.24 (3)'!$A$1:$Q$377,13,FALSE)</f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3">
        <v>0.17726</v>
      </c>
      <c r="AD140" s="13">
        <v>0.239942875202284</v>
      </c>
      <c r="AE140" s="13">
        <v>0.41746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5.6339329864395404</v>
      </c>
      <c r="AT140" s="12">
        <v>43</v>
      </c>
      <c r="AU140" s="12">
        <v>152.45652000000001</v>
      </c>
      <c r="AV140" s="12">
        <f>+VLOOKUP($A140,'[1]01.01.24 (3)'!$A$1:$Q$377,17,FALSE)</f>
        <v>58789.600036840609</v>
      </c>
      <c r="AW140" s="14"/>
    </row>
    <row r="141" spans="1:49" x14ac:dyDescent="0.25">
      <c r="A141" s="11">
        <v>12059007</v>
      </c>
      <c r="B141" s="11" t="s">
        <v>164</v>
      </c>
      <c r="C141" s="11" t="s">
        <v>37</v>
      </c>
      <c r="D141" s="12">
        <v>11.436999999999999</v>
      </c>
      <c r="E141" s="12">
        <v>19.673636343529498</v>
      </c>
      <c r="F141" s="12">
        <v>27.518999999999998</v>
      </c>
      <c r="G141" s="12">
        <v>0</v>
      </c>
      <c r="H141" s="11">
        <v>0</v>
      </c>
      <c r="I141" s="12">
        <v>0</v>
      </c>
      <c r="J141" s="12">
        <v>7.11989294112814</v>
      </c>
      <c r="K141" s="12">
        <v>19</v>
      </c>
      <c r="L141" s="12">
        <v>0</v>
      </c>
      <c r="M141" s="12">
        <f>+VLOOKUP($A141,'[1]01.01.24 (3)'!$A$1:$Q$377,9,FALSE)</f>
        <v>0</v>
      </c>
      <c r="N141" s="12">
        <v>5.5294999999999996</v>
      </c>
      <c r="O141" s="12">
        <v>9.0090846215345906</v>
      </c>
      <c r="P141" s="12">
        <v>12.195</v>
      </c>
      <c r="Q141" s="12">
        <v>0</v>
      </c>
      <c r="R141" s="11">
        <v>0</v>
      </c>
      <c r="S141" s="12">
        <v>2.3389000000000002</v>
      </c>
      <c r="T141" s="12">
        <v>4.9885990152812401</v>
      </c>
      <c r="U141" s="12">
        <v>16.738</v>
      </c>
      <c r="V141" s="12">
        <v>0</v>
      </c>
      <c r="W141" s="12">
        <f>+VLOOKUP($A141,'[1]01.01.24 (3)'!$A$1:$Q$377,13,FALSE)</f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3">
        <v>0.12959999999999999</v>
      </c>
      <c r="AD141" s="13">
        <v>0.166670568755694</v>
      </c>
      <c r="AE141" s="13">
        <v>0.31877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1.6064980328944399E-2</v>
      </c>
      <c r="AT141" s="12">
        <v>1</v>
      </c>
      <c r="AU141" s="12">
        <v>2.3119589999999999</v>
      </c>
      <c r="AV141" s="12">
        <f>+VLOOKUP($A141,'[1]01.01.24 (3)'!$A$1:$Q$377,17,FALSE)</f>
        <v>638.73282386735548</v>
      </c>
      <c r="AW141" s="14"/>
    </row>
    <row r="142" spans="1:49" x14ac:dyDescent="0.25">
      <c r="A142" s="11">
        <v>12060036</v>
      </c>
      <c r="B142" s="11" t="s">
        <v>165</v>
      </c>
      <c r="C142" s="11" t="s">
        <v>30</v>
      </c>
      <c r="D142" s="12">
        <v>16.562999999999999</v>
      </c>
      <c r="E142" s="12">
        <v>21.5836857556253</v>
      </c>
      <c r="F142" s="12">
        <v>25.855</v>
      </c>
      <c r="G142" s="12">
        <v>0</v>
      </c>
      <c r="H142" s="11">
        <v>0</v>
      </c>
      <c r="I142" s="12">
        <v>9</v>
      </c>
      <c r="J142" s="12">
        <v>15.970828642481401</v>
      </c>
      <c r="K142" s="12">
        <v>33</v>
      </c>
      <c r="L142" s="12">
        <v>0</v>
      </c>
      <c r="M142" s="12">
        <f>+VLOOKUP($A142,'[1]01.01.24 (3)'!$A$1:$Q$377,9,FALSE)</f>
        <v>0</v>
      </c>
      <c r="N142" s="12">
        <v>8.5601000000000003</v>
      </c>
      <c r="O142" s="12">
        <v>12.0681205063749</v>
      </c>
      <c r="P142" s="12">
        <v>16.189</v>
      </c>
      <c r="Q142" s="12">
        <v>0</v>
      </c>
      <c r="R142" s="11">
        <v>0</v>
      </c>
      <c r="S142" s="12">
        <v>3.4563000000000001</v>
      </c>
      <c r="T142" s="12">
        <v>6.3967834953702196</v>
      </c>
      <c r="U142" s="12">
        <v>9.6602999999999994</v>
      </c>
      <c r="V142" s="12">
        <v>0</v>
      </c>
      <c r="W142" s="12">
        <f>+VLOOKUP($A142,'[1]01.01.24 (3)'!$A$1:$Q$377,13,FALSE)</f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3">
        <v>0.15464</v>
      </c>
      <c r="AD142" s="13">
        <v>0.18269778615624199</v>
      </c>
      <c r="AE142" s="13">
        <v>0.21281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f>+VLOOKUP($A142,'[1]01.01.24 (3)'!$A$1:$Q$377,17,FALSE)</f>
        <v>0</v>
      </c>
      <c r="AW142" s="14"/>
    </row>
    <row r="143" spans="1:49" x14ac:dyDescent="0.25">
      <c r="A143" s="11">
        <v>12058122</v>
      </c>
      <c r="B143" s="11" t="s">
        <v>166</v>
      </c>
      <c r="C143" s="11" t="s">
        <v>35</v>
      </c>
      <c r="D143" s="12">
        <v>18.044</v>
      </c>
      <c r="E143" s="12">
        <v>19.7399923388062</v>
      </c>
      <c r="F143" s="12">
        <v>21.469000000000001</v>
      </c>
      <c r="G143" s="12">
        <v>0</v>
      </c>
      <c r="H143" s="11">
        <v>0</v>
      </c>
      <c r="I143" s="12">
        <v>1</v>
      </c>
      <c r="J143" s="12">
        <v>5.9562844511622499</v>
      </c>
      <c r="K143" s="12">
        <v>9</v>
      </c>
      <c r="L143" s="12">
        <v>0</v>
      </c>
      <c r="M143" s="12">
        <f>+VLOOKUP($A143,'[1]01.01.24 (3)'!$A$1:$Q$377,9,FALSE)</f>
        <v>0</v>
      </c>
      <c r="N143" s="12">
        <v>11.07</v>
      </c>
      <c r="O143" s="12">
        <v>11.861438458824599</v>
      </c>
      <c r="P143" s="12">
        <v>12.561</v>
      </c>
      <c r="Q143" s="12">
        <v>0</v>
      </c>
      <c r="R143" s="11">
        <v>0</v>
      </c>
      <c r="S143" s="12">
        <v>20.512</v>
      </c>
      <c r="T143" s="12">
        <v>22.727598349428401</v>
      </c>
      <c r="U143" s="12">
        <v>26.861999999999998</v>
      </c>
      <c r="V143" s="12">
        <v>0</v>
      </c>
      <c r="W143" s="12">
        <f>+VLOOKUP($A143,'[1]01.01.24 (3)'!$A$1:$Q$377,13,FALSE)</f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3">
        <v>0.32185999999999998</v>
      </c>
      <c r="AD143" s="13">
        <v>0.38685160504634702</v>
      </c>
      <c r="AE143" s="13">
        <v>0.41979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16</v>
      </c>
      <c r="AS143" s="12">
        <v>25.330767616340001</v>
      </c>
      <c r="AT143" s="12">
        <v>37</v>
      </c>
      <c r="AU143" s="12">
        <v>19.940365</v>
      </c>
      <c r="AV143" s="12">
        <f>+VLOOKUP($A143,'[1]01.01.24 (3)'!$A$1:$Q$377,17,FALSE)</f>
        <v>32718.450326969465</v>
      </c>
      <c r="AW143" s="14"/>
    </row>
    <row r="144" spans="1:49" x14ac:dyDescent="0.25">
      <c r="A144" s="11">
        <v>12060037</v>
      </c>
      <c r="B144" s="11" t="s">
        <v>167</v>
      </c>
      <c r="C144" s="11" t="s">
        <v>30</v>
      </c>
      <c r="D144" s="12">
        <v>11.404</v>
      </c>
      <c r="E144" s="12">
        <v>13.840426855108699</v>
      </c>
      <c r="F144" s="12">
        <v>17.379000000000001</v>
      </c>
      <c r="G144" s="12">
        <v>0</v>
      </c>
      <c r="H144" s="11">
        <v>0</v>
      </c>
      <c r="I144" s="12">
        <v>6</v>
      </c>
      <c r="J144" s="12">
        <v>7.0107668961987804</v>
      </c>
      <c r="K144" s="12">
        <v>7</v>
      </c>
      <c r="L144" s="12">
        <v>0</v>
      </c>
      <c r="M144" s="12">
        <f>+VLOOKUP($A144,'[1]01.01.24 (3)'!$A$1:$Q$377,9,FALSE)</f>
        <v>0</v>
      </c>
      <c r="N144" s="12">
        <v>7.2190000000000003</v>
      </c>
      <c r="O144" s="12">
        <v>9.2484440326872992</v>
      </c>
      <c r="P144" s="12">
        <v>12.769</v>
      </c>
      <c r="Q144" s="12">
        <v>0</v>
      </c>
      <c r="R144" s="11">
        <v>0</v>
      </c>
      <c r="S144" s="12">
        <v>2.1696</v>
      </c>
      <c r="T144" s="12">
        <v>3.3080911763321601</v>
      </c>
      <c r="U144" s="12">
        <v>6.1059000000000001</v>
      </c>
      <c r="V144" s="12">
        <v>0</v>
      </c>
      <c r="W144" s="12">
        <f>+VLOOKUP($A144,'[1]01.01.24 (3)'!$A$1:$Q$377,13,FALSE)</f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3">
        <v>0.13467999999999999</v>
      </c>
      <c r="AD144" s="13">
        <v>0.141299930005855</v>
      </c>
      <c r="AE144" s="13">
        <v>0.14998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f>+VLOOKUP($A144,'[1]01.01.24 (3)'!$A$1:$Q$377,17,FALSE)</f>
        <v>0</v>
      </c>
      <c r="AW144" s="14"/>
    </row>
    <row r="145" spans="1:49" x14ac:dyDescent="0.25">
      <c r="A145" s="11">
        <v>12057029</v>
      </c>
      <c r="B145" s="11" t="s">
        <v>168</v>
      </c>
      <c r="C145" s="11" t="s">
        <v>26</v>
      </c>
      <c r="D145" s="12">
        <v>14.244999999999999</v>
      </c>
      <c r="E145" s="12">
        <v>15.130245778959701</v>
      </c>
      <c r="F145" s="12">
        <v>15.929</v>
      </c>
      <c r="G145" s="12">
        <v>0</v>
      </c>
      <c r="H145" s="11">
        <v>0</v>
      </c>
      <c r="I145" s="12">
        <v>0</v>
      </c>
      <c r="J145" s="12">
        <v>1.2404815011902799</v>
      </c>
      <c r="K145" s="12">
        <v>3</v>
      </c>
      <c r="L145" s="12">
        <v>0</v>
      </c>
      <c r="M145" s="12">
        <f>+VLOOKUP($A145,'[1]01.01.24 (3)'!$A$1:$Q$377,9,FALSE)</f>
        <v>0</v>
      </c>
      <c r="N145" s="12">
        <v>12.016999999999999</v>
      </c>
      <c r="O145" s="12">
        <v>13.1489341332757</v>
      </c>
      <c r="P145" s="12">
        <v>13.83</v>
      </c>
      <c r="Q145" s="12">
        <v>0</v>
      </c>
      <c r="R145" s="11">
        <v>0</v>
      </c>
      <c r="S145" s="12">
        <v>7.2687999999999997</v>
      </c>
      <c r="T145" s="12">
        <v>10.3119816498224</v>
      </c>
      <c r="U145" s="12">
        <v>13.135</v>
      </c>
      <c r="V145" s="12">
        <v>0</v>
      </c>
      <c r="W145" s="12">
        <f>+VLOOKUP($A145,'[1]01.01.24 (3)'!$A$1:$Q$377,13,FALSE)</f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3">
        <v>0.25544</v>
      </c>
      <c r="AD145" s="13">
        <v>0.30311318163253698</v>
      </c>
      <c r="AE145" s="13">
        <v>0.32362000000000002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1</v>
      </c>
      <c r="AS145" s="12">
        <v>1.98917274276739</v>
      </c>
      <c r="AT145" s="12">
        <v>3</v>
      </c>
      <c r="AU145" s="12">
        <v>17.685272999999999</v>
      </c>
      <c r="AV145" s="12">
        <f>+VLOOKUP($A145,'[1]01.01.24 (3)'!$A$1:$Q$377,17,FALSE)</f>
        <v>3228.9402970213055</v>
      </c>
      <c r="AW145" s="14"/>
    </row>
    <row r="146" spans="1:49" x14ac:dyDescent="0.25">
      <c r="A146" s="11">
        <v>12058038</v>
      </c>
      <c r="B146" s="11" t="s">
        <v>169</v>
      </c>
      <c r="C146" s="11" t="s">
        <v>35</v>
      </c>
      <c r="D146" s="12">
        <v>12.337999999999999</v>
      </c>
      <c r="E146" s="12">
        <v>15.9896749533342</v>
      </c>
      <c r="F146" s="12">
        <v>18.414000000000001</v>
      </c>
      <c r="G146" s="12">
        <v>0</v>
      </c>
      <c r="H146" s="11">
        <v>0</v>
      </c>
      <c r="I146" s="12">
        <v>0</v>
      </c>
      <c r="J146" s="12">
        <v>0.84128079060679195</v>
      </c>
      <c r="K146" s="12">
        <v>2</v>
      </c>
      <c r="L146" s="12">
        <v>0</v>
      </c>
      <c r="M146" s="12">
        <f>+VLOOKUP($A146,'[1]01.01.24 (3)'!$A$1:$Q$377,9,FALSE)</f>
        <v>0</v>
      </c>
      <c r="N146" s="12">
        <v>10.484</v>
      </c>
      <c r="O146" s="12">
        <v>12.578343044900301</v>
      </c>
      <c r="P146" s="12">
        <v>13.842000000000001</v>
      </c>
      <c r="Q146" s="12">
        <v>0</v>
      </c>
      <c r="R146" s="11">
        <v>0</v>
      </c>
      <c r="S146" s="12">
        <v>7.0968999999999998</v>
      </c>
      <c r="T146" s="12">
        <v>11.683914061428</v>
      </c>
      <c r="U146" s="12">
        <v>15.141999999999999</v>
      </c>
      <c r="V146" s="12">
        <v>0</v>
      </c>
      <c r="W146" s="12">
        <f>+VLOOKUP($A146,'[1]01.01.24 (3)'!$A$1:$Q$377,13,FALSE)</f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3">
        <v>0.30708000000000002</v>
      </c>
      <c r="AD146" s="13">
        <v>0.45341647435270899</v>
      </c>
      <c r="AE146" s="13">
        <v>0.61184000000000005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2">
        <v>0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0.19869877201035399</v>
      </c>
      <c r="AT146" s="12">
        <v>2</v>
      </c>
      <c r="AU146" s="12">
        <v>3.5233210000000001</v>
      </c>
      <c r="AV146" s="12">
        <f>+VLOOKUP($A146,'[1]01.01.24 (3)'!$A$1:$Q$377,17,FALSE)</f>
        <v>1559.9926984402191</v>
      </c>
      <c r="AW146" s="14"/>
    </row>
    <row r="147" spans="1:49" x14ac:dyDescent="0.25">
      <c r="A147" s="11">
        <v>12059008</v>
      </c>
      <c r="B147" s="11" t="s">
        <v>170</v>
      </c>
      <c r="C147" s="11" t="s">
        <v>37</v>
      </c>
      <c r="D147" s="12">
        <v>5.4280999999999997</v>
      </c>
      <c r="E147" s="12">
        <v>13.4740086538954</v>
      </c>
      <c r="F147" s="12">
        <v>26.024000000000001</v>
      </c>
      <c r="G147" s="12">
        <v>0</v>
      </c>
      <c r="H147" s="11">
        <v>0</v>
      </c>
      <c r="I147" s="12">
        <v>0</v>
      </c>
      <c r="J147" s="12">
        <v>2.7723083012683301</v>
      </c>
      <c r="K147" s="12">
        <v>14</v>
      </c>
      <c r="L147" s="12">
        <v>0</v>
      </c>
      <c r="M147" s="12">
        <f>+VLOOKUP($A147,'[1]01.01.24 (3)'!$A$1:$Q$377,9,FALSE)</f>
        <v>0</v>
      </c>
      <c r="N147" s="12">
        <v>4.1726000000000001</v>
      </c>
      <c r="O147" s="12">
        <v>7.2473440967937703</v>
      </c>
      <c r="P147" s="12">
        <v>11.343999999999999</v>
      </c>
      <c r="Q147" s="12">
        <v>0</v>
      </c>
      <c r="R147" s="11">
        <v>0</v>
      </c>
      <c r="S147" s="12">
        <v>1.3173999999999999</v>
      </c>
      <c r="T147" s="12">
        <v>8.31906732336898</v>
      </c>
      <c r="U147" s="12">
        <v>26.041</v>
      </c>
      <c r="V147" s="12">
        <v>0</v>
      </c>
      <c r="W147" s="12">
        <f>+VLOOKUP($A147,'[1]01.01.24 (3)'!$A$1:$Q$377,13,FALSE)</f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3">
        <v>0.11004</v>
      </c>
      <c r="AD147" s="13">
        <v>0.167360290410075</v>
      </c>
      <c r="AE147" s="13">
        <v>0.31727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0.13296186568297899</v>
      </c>
      <c r="AT147" s="12">
        <v>3</v>
      </c>
      <c r="AU147" s="12">
        <v>3.9980530000000001</v>
      </c>
      <c r="AV147" s="12">
        <f>+VLOOKUP($A147,'[1]01.01.24 (3)'!$A$1:$Q$377,17,FALSE)</f>
        <v>1988.1298686805906</v>
      </c>
      <c r="AW147" s="14"/>
    </row>
    <row r="148" spans="1:49" x14ac:dyDescent="0.25">
      <c r="A148" s="11">
        <v>12058039</v>
      </c>
      <c r="B148" s="11" t="s">
        <v>171</v>
      </c>
      <c r="C148" s="11" t="s">
        <v>35</v>
      </c>
      <c r="D148" s="12">
        <v>15.39</v>
      </c>
      <c r="E148" s="12">
        <v>22.7570022305656</v>
      </c>
      <c r="F148" s="12">
        <v>28.388000000000002</v>
      </c>
      <c r="G148" s="12">
        <v>0</v>
      </c>
      <c r="H148" s="11">
        <v>0</v>
      </c>
      <c r="I148" s="12">
        <v>6</v>
      </c>
      <c r="J148" s="12">
        <v>12.400324276022801</v>
      </c>
      <c r="K148" s="12">
        <v>18</v>
      </c>
      <c r="L148" s="12">
        <v>0</v>
      </c>
      <c r="M148" s="12">
        <f>+VLOOKUP($A148,'[1]01.01.24 (3)'!$A$1:$Q$377,9,FALSE)</f>
        <v>0</v>
      </c>
      <c r="N148" s="12">
        <v>10.457000000000001</v>
      </c>
      <c r="O148" s="12">
        <v>13.9465685691803</v>
      </c>
      <c r="P148" s="12">
        <v>16.010999999999999</v>
      </c>
      <c r="Q148" s="12">
        <v>0</v>
      </c>
      <c r="R148" s="11">
        <v>0</v>
      </c>
      <c r="S148" s="12">
        <v>10.597</v>
      </c>
      <c r="T148" s="12">
        <v>19.4360295838915</v>
      </c>
      <c r="U148" s="12">
        <v>24.619</v>
      </c>
      <c r="V148" s="12">
        <v>0</v>
      </c>
      <c r="W148" s="12">
        <f>+VLOOKUP($A148,'[1]01.01.24 (3)'!$A$1:$Q$377,13,FALSE)</f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3">
        <v>0.39108999999999999</v>
      </c>
      <c r="AD148" s="13">
        <v>0.60422741367091903</v>
      </c>
      <c r="AE148" s="13">
        <v>0.81067999999999996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1</v>
      </c>
      <c r="AS148" s="12">
        <v>5.8167330592206401</v>
      </c>
      <c r="AT148" s="12">
        <v>19</v>
      </c>
      <c r="AU148" s="12">
        <v>22.475914</v>
      </c>
      <c r="AV148" s="12">
        <f>+VLOOKUP($A148,'[1]01.01.24 (3)'!$A$1:$Q$377,17,FALSE)</f>
        <v>22805.72447720154</v>
      </c>
      <c r="AW148" s="14"/>
    </row>
    <row r="149" spans="1:49" x14ac:dyDescent="0.25">
      <c r="A149" s="11">
        <v>12057030</v>
      </c>
      <c r="B149" s="11" t="s">
        <v>172</v>
      </c>
      <c r="C149" s="11" t="s">
        <v>26</v>
      </c>
      <c r="D149" s="12">
        <v>9.2746999999999993</v>
      </c>
      <c r="E149" s="12">
        <v>9.8993781300443295</v>
      </c>
      <c r="F149" s="12">
        <v>10.462</v>
      </c>
      <c r="G149" s="12">
        <v>0</v>
      </c>
      <c r="H149" s="11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f>+VLOOKUP($A149,'[1]01.01.24 (3)'!$A$1:$Q$377,9,FALSE)</f>
        <v>0</v>
      </c>
      <c r="N149" s="12">
        <v>8.2037999999999993</v>
      </c>
      <c r="O149" s="12">
        <v>8.7733670921580895</v>
      </c>
      <c r="P149" s="12">
        <v>9.3043999999999993</v>
      </c>
      <c r="Q149" s="12">
        <v>0</v>
      </c>
      <c r="R149" s="11">
        <v>0</v>
      </c>
      <c r="S149" s="12">
        <v>4.6707000000000001</v>
      </c>
      <c r="T149" s="12">
        <v>5.0942694123183898</v>
      </c>
      <c r="U149" s="12">
        <v>5.3753000000000002</v>
      </c>
      <c r="V149" s="12">
        <v>0</v>
      </c>
      <c r="W149" s="12">
        <f>+VLOOKUP($A149,'[1]01.01.24 (3)'!$A$1:$Q$377,13,FALSE)</f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3">
        <v>0.19194</v>
      </c>
      <c r="AD149" s="13">
        <v>0.19686480820424301</v>
      </c>
      <c r="AE149" s="13">
        <v>0.20014999999999999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f>+VLOOKUP($A149,'[1]01.01.24 (3)'!$A$1:$Q$377,17,FALSE)</f>
        <v>0</v>
      </c>
      <c r="AW149" s="14"/>
    </row>
    <row r="150" spans="1:49" x14ac:dyDescent="0.25">
      <c r="A150" s="11">
        <v>12060038</v>
      </c>
      <c r="B150" s="11" t="s">
        <v>173</v>
      </c>
      <c r="C150" s="11" t="s">
        <v>30</v>
      </c>
      <c r="D150" s="12">
        <v>22.673999999999999</v>
      </c>
      <c r="E150" s="12">
        <v>27.1703798595499</v>
      </c>
      <c r="F150" s="12">
        <v>33.941000000000003</v>
      </c>
      <c r="G150" s="12">
        <v>0</v>
      </c>
      <c r="H150" s="11">
        <v>0</v>
      </c>
      <c r="I150" s="12">
        <v>25</v>
      </c>
      <c r="J150" s="12">
        <v>44.066123838107302</v>
      </c>
      <c r="K150" s="12">
        <v>67</v>
      </c>
      <c r="L150" s="12">
        <v>35.775522000000002</v>
      </c>
      <c r="M150" s="12">
        <f>+VLOOKUP($A150,'[1]01.01.24 (3)'!$A$1:$Q$377,9,FALSE)</f>
        <v>33071.953741373167</v>
      </c>
      <c r="N150" s="12">
        <v>12.749000000000001</v>
      </c>
      <c r="O150" s="12">
        <v>16.382851927011099</v>
      </c>
      <c r="P150" s="12">
        <v>20.635000000000002</v>
      </c>
      <c r="Q150" s="12">
        <v>0</v>
      </c>
      <c r="R150" s="11">
        <v>0</v>
      </c>
      <c r="S150" s="12">
        <v>13.22</v>
      </c>
      <c r="T150" s="12">
        <v>21.229696911612798</v>
      </c>
      <c r="U150" s="12">
        <v>27.199000000000002</v>
      </c>
      <c r="V150" s="12">
        <v>0</v>
      </c>
      <c r="W150" s="12">
        <f>+VLOOKUP($A150,'[1]01.01.24 (3)'!$A$1:$Q$377,13,FALSE)</f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3">
        <v>0.63217999999999996</v>
      </c>
      <c r="AD150" s="13">
        <v>1.18049283413873</v>
      </c>
      <c r="AE150" s="13">
        <v>1.4569000000000001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f>+VLOOKUP($A150,'[1]01.01.24 (3)'!$A$1:$Q$377,17,FALSE)</f>
        <v>0</v>
      </c>
      <c r="AW150" s="14"/>
    </row>
    <row r="151" spans="1:49" x14ac:dyDescent="0.25">
      <c r="A151" s="11">
        <v>12060039</v>
      </c>
      <c r="B151" s="11" t="s">
        <v>174</v>
      </c>
      <c r="C151" s="11" t="s">
        <v>30</v>
      </c>
      <c r="D151" s="12">
        <v>19.298999999999999</v>
      </c>
      <c r="E151" s="12">
        <v>21.0850102536048</v>
      </c>
      <c r="F151" s="12">
        <v>22.603999999999999</v>
      </c>
      <c r="G151" s="12">
        <v>0</v>
      </c>
      <c r="H151" s="11">
        <v>0</v>
      </c>
      <c r="I151" s="12">
        <v>8</v>
      </c>
      <c r="J151" s="12">
        <v>12.729867392013301</v>
      </c>
      <c r="K151" s="12">
        <v>17</v>
      </c>
      <c r="L151" s="12">
        <v>0</v>
      </c>
      <c r="M151" s="12">
        <f>+VLOOKUP($A151,'[1]01.01.24 (3)'!$A$1:$Q$377,9,FALSE)</f>
        <v>0</v>
      </c>
      <c r="N151" s="12">
        <v>10.657999999999999</v>
      </c>
      <c r="O151" s="12">
        <v>12.215535236082999</v>
      </c>
      <c r="P151" s="12">
        <v>13.563000000000001</v>
      </c>
      <c r="Q151" s="12">
        <v>0</v>
      </c>
      <c r="R151" s="11">
        <v>0</v>
      </c>
      <c r="S151" s="12">
        <v>11.689</v>
      </c>
      <c r="T151" s="12">
        <v>14.7009045481195</v>
      </c>
      <c r="U151" s="12">
        <v>17.003</v>
      </c>
      <c r="V151" s="12">
        <v>0</v>
      </c>
      <c r="W151" s="12">
        <f>+VLOOKUP($A151,'[1]01.01.24 (3)'!$A$1:$Q$377,13,FALSE)</f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3">
        <v>0.18978999999999999</v>
      </c>
      <c r="AD151" s="13">
        <v>0.26522518999433697</v>
      </c>
      <c r="AE151" s="13">
        <v>0.37591999999999998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f>+VLOOKUP($A151,'[1]01.01.24 (3)'!$A$1:$Q$377,17,FALSE)</f>
        <v>0</v>
      </c>
      <c r="AW151" s="14"/>
    </row>
    <row r="152" spans="1:49" x14ac:dyDescent="0.25">
      <c r="A152" s="11">
        <v>12059009</v>
      </c>
      <c r="B152" s="11" t="s">
        <v>175</v>
      </c>
      <c r="C152" s="11" t="s">
        <v>37</v>
      </c>
      <c r="D152" s="12">
        <v>18.616</v>
      </c>
      <c r="E152" s="12">
        <v>22.925711227270799</v>
      </c>
      <c r="F152" s="12">
        <v>26.02</v>
      </c>
      <c r="G152" s="12">
        <v>0</v>
      </c>
      <c r="H152" s="11">
        <v>0</v>
      </c>
      <c r="I152" s="12">
        <v>5</v>
      </c>
      <c r="J152" s="12">
        <v>11.146699426917101</v>
      </c>
      <c r="K152" s="12">
        <v>16</v>
      </c>
      <c r="L152" s="12">
        <v>0</v>
      </c>
      <c r="M152" s="12">
        <f>+VLOOKUP($A152,'[1]01.01.24 (3)'!$A$1:$Q$377,9,FALSE)</f>
        <v>0</v>
      </c>
      <c r="N152" s="12">
        <v>7.601</v>
      </c>
      <c r="O152" s="12">
        <v>8.4550508768074195</v>
      </c>
      <c r="P152" s="12">
        <v>9.6450999999999993</v>
      </c>
      <c r="Q152" s="12">
        <v>0</v>
      </c>
      <c r="R152" s="11">
        <v>0</v>
      </c>
      <c r="S152" s="12">
        <v>9.9940999999999995</v>
      </c>
      <c r="T152" s="12">
        <v>15.5395318399302</v>
      </c>
      <c r="U152" s="12">
        <v>23.759</v>
      </c>
      <c r="V152" s="12">
        <v>0</v>
      </c>
      <c r="W152" s="12">
        <f>+VLOOKUP($A152,'[1]01.01.24 (3)'!$A$1:$Q$377,13,FALSE)</f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3">
        <v>0.15618000000000001</v>
      </c>
      <c r="AD152" s="13">
        <v>0.19889273215536701</v>
      </c>
      <c r="AE152" s="13">
        <v>0.28289999999999998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>
        <v>0</v>
      </c>
      <c r="AM152" s="12">
        <v>0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1.3606937673467301</v>
      </c>
      <c r="AT152" s="12">
        <v>10</v>
      </c>
      <c r="AU152" s="12">
        <v>12.971909999999999</v>
      </c>
      <c r="AV152" s="12">
        <f>+VLOOKUP($A152,'[1]01.01.24 (3)'!$A$1:$Q$377,17,FALSE)</f>
        <v>8574.1930545566629</v>
      </c>
      <c r="AW152" s="14"/>
    </row>
    <row r="153" spans="1:49" x14ac:dyDescent="0.25">
      <c r="A153" s="11">
        <v>12056027</v>
      </c>
      <c r="B153" s="11" t="s">
        <v>176</v>
      </c>
      <c r="C153" s="11" t="s">
        <v>26</v>
      </c>
      <c r="D153" s="12">
        <v>12.994999999999999</v>
      </c>
      <c r="E153" s="12">
        <v>15.2639378980318</v>
      </c>
      <c r="F153" s="12">
        <v>18.178999999999998</v>
      </c>
      <c r="G153" s="12">
        <v>0</v>
      </c>
      <c r="H153" s="11">
        <v>0</v>
      </c>
      <c r="I153" s="12">
        <v>0</v>
      </c>
      <c r="J153" s="12">
        <v>4.0248944813972498</v>
      </c>
      <c r="K153" s="12">
        <v>9</v>
      </c>
      <c r="L153" s="12">
        <v>0</v>
      </c>
      <c r="M153" s="12">
        <f>+VLOOKUP($A153,'[1]01.01.24 (3)'!$A$1:$Q$377,9,FALSE)</f>
        <v>0</v>
      </c>
      <c r="N153" s="12">
        <v>10.287000000000001</v>
      </c>
      <c r="O153" s="12">
        <v>11.216760747779199</v>
      </c>
      <c r="P153" s="12">
        <v>13.221</v>
      </c>
      <c r="Q153" s="12">
        <v>0</v>
      </c>
      <c r="R153" s="11">
        <v>0</v>
      </c>
      <c r="S153" s="12">
        <v>5.3997000000000002</v>
      </c>
      <c r="T153" s="12">
        <v>9.1719424393695093</v>
      </c>
      <c r="U153" s="12">
        <v>17.739999999999998</v>
      </c>
      <c r="V153" s="12">
        <v>0</v>
      </c>
      <c r="W153" s="12">
        <f>+VLOOKUP($A153,'[1]01.01.24 (3)'!$A$1:$Q$377,13,FALSE)</f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3">
        <v>0.23263</v>
      </c>
      <c r="AD153" s="13">
        <v>0.27210955103468798</v>
      </c>
      <c r="AE153" s="13">
        <v>0.37622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f>+VLOOKUP($A153,'[1]01.01.24 (3)'!$A$1:$Q$377,17,FALSE)</f>
        <v>0</v>
      </c>
      <c r="AW153" s="14"/>
    </row>
    <row r="154" spans="1:49" x14ac:dyDescent="0.25">
      <c r="A154" s="11">
        <v>12058040</v>
      </c>
      <c r="B154" s="11" t="s">
        <v>177</v>
      </c>
      <c r="C154" s="11" t="s">
        <v>30</v>
      </c>
      <c r="D154" s="12">
        <v>13.23</v>
      </c>
      <c r="E154" s="12">
        <v>19.006940796848401</v>
      </c>
      <c r="F154" s="12">
        <v>23.946000000000002</v>
      </c>
      <c r="G154" s="12">
        <v>0</v>
      </c>
      <c r="H154" s="11">
        <v>0</v>
      </c>
      <c r="I154" s="12">
        <v>0</v>
      </c>
      <c r="J154" s="12">
        <v>5.1282671007703504</v>
      </c>
      <c r="K154" s="12">
        <v>13</v>
      </c>
      <c r="L154" s="12">
        <v>0</v>
      </c>
      <c r="M154" s="12">
        <f>+VLOOKUP($A154,'[1]01.01.24 (3)'!$A$1:$Q$377,9,FALSE)</f>
        <v>0</v>
      </c>
      <c r="N154" s="12">
        <v>10.638</v>
      </c>
      <c r="O154" s="12">
        <v>14.4591002062527</v>
      </c>
      <c r="P154" s="12">
        <v>16.776</v>
      </c>
      <c r="Q154" s="12">
        <v>0</v>
      </c>
      <c r="R154" s="11">
        <v>0</v>
      </c>
      <c r="S154" s="12">
        <v>9.2734000000000005</v>
      </c>
      <c r="T154" s="12">
        <v>15.449509024588099</v>
      </c>
      <c r="U154" s="12">
        <v>20.178999999999998</v>
      </c>
      <c r="V154" s="12">
        <v>0</v>
      </c>
      <c r="W154" s="12">
        <f>+VLOOKUP($A154,'[1]01.01.24 (3)'!$A$1:$Q$377,13,FALSE)</f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3">
        <v>0.28544999999999998</v>
      </c>
      <c r="AD154" s="13">
        <v>0.37745347110322303</v>
      </c>
      <c r="AE154" s="13">
        <v>0.45438000000000001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3</v>
      </c>
      <c r="AS154" s="12">
        <v>10.4483657764511</v>
      </c>
      <c r="AT154" s="12">
        <v>20</v>
      </c>
      <c r="AU154" s="12">
        <v>25.699543999999999</v>
      </c>
      <c r="AV154" s="12">
        <f>+VLOOKUP($A154,'[1]01.01.24 (3)'!$A$1:$Q$377,17,FALSE)</f>
        <v>6504.8845805447472</v>
      </c>
      <c r="AW154" s="14"/>
    </row>
    <row r="155" spans="1:49" x14ac:dyDescent="0.25">
      <c r="A155" s="11">
        <v>12060040</v>
      </c>
      <c r="B155" s="11" t="s">
        <v>178</v>
      </c>
      <c r="C155" s="11" t="s">
        <v>26</v>
      </c>
      <c r="D155" s="12">
        <v>8.9844000000000008</v>
      </c>
      <c r="E155" s="12">
        <v>19.614601391093899</v>
      </c>
      <c r="F155" s="12">
        <v>21.966000000000001</v>
      </c>
      <c r="G155" s="12">
        <v>0</v>
      </c>
      <c r="H155" s="11">
        <v>0</v>
      </c>
      <c r="I155" s="12">
        <v>0</v>
      </c>
      <c r="J155" s="12">
        <v>11.2815220992844</v>
      </c>
      <c r="K155" s="12">
        <v>14</v>
      </c>
      <c r="L155" s="12">
        <v>0</v>
      </c>
      <c r="M155" s="12">
        <f>+VLOOKUP($A155,'[1]01.01.24 (3)'!$A$1:$Q$377,9,FALSE)</f>
        <v>0</v>
      </c>
      <c r="N155" s="12">
        <v>5.9368999999999996</v>
      </c>
      <c r="O155" s="12">
        <v>11.2300078637696</v>
      </c>
      <c r="P155" s="12">
        <v>12.529</v>
      </c>
      <c r="Q155" s="12">
        <v>0</v>
      </c>
      <c r="R155" s="11">
        <v>0</v>
      </c>
      <c r="S155" s="12">
        <v>1.9138999999999999</v>
      </c>
      <c r="T155" s="12">
        <v>3.76931222903429</v>
      </c>
      <c r="U155" s="12">
        <v>4.4447000000000001</v>
      </c>
      <c r="V155" s="12">
        <v>0</v>
      </c>
      <c r="W155" s="12">
        <f>+VLOOKUP($A155,'[1]01.01.24 (3)'!$A$1:$Q$377,13,FALSE)</f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3">
        <v>9.2405000000000001E-2</v>
      </c>
      <c r="AD155" s="13">
        <v>0.12228077039745799</v>
      </c>
      <c r="AE155" s="13">
        <v>0.12891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v>0</v>
      </c>
      <c r="AM155" s="12">
        <v>0</v>
      </c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f>+VLOOKUP($A155,'[1]01.01.24 (3)'!$A$1:$Q$377,17,FALSE)</f>
        <v>0</v>
      </c>
      <c r="AW155" s="14"/>
    </row>
    <row r="156" spans="1:49" x14ac:dyDescent="0.25">
      <c r="A156" s="11">
        <v>12058041</v>
      </c>
      <c r="B156" s="11" t="s">
        <v>179</v>
      </c>
      <c r="C156" s="11" t="s">
        <v>30</v>
      </c>
      <c r="D156" s="12">
        <v>20.658000000000001</v>
      </c>
      <c r="E156" s="12">
        <v>25.4476107497611</v>
      </c>
      <c r="F156" s="12">
        <v>28.076000000000001</v>
      </c>
      <c r="G156" s="12">
        <v>0</v>
      </c>
      <c r="H156" s="11">
        <v>0</v>
      </c>
      <c r="I156" s="12">
        <v>11</v>
      </c>
      <c r="J156" s="12">
        <v>34.623347675433102</v>
      </c>
      <c r="K156" s="12">
        <v>45</v>
      </c>
      <c r="L156" s="12">
        <v>7.2470340000000002</v>
      </c>
      <c r="M156" s="12">
        <f>+VLOOKUP($A156,'[1]01.01.24 (3)'!$A$1:$Q$377,9,FALSE)</f>
        <v>901.82057566773483</v>
      </c>
      <c r="N156" s="12">
        <v>11.336</v>
      </c>
      <c r="O156" s="12">
        <v>15.3894343971083</v>
      </c>
      <c r="P156" s="12">
        <v>17.042000000000002</v>
      </c>
      <c r="Q156" s="12">
        <v>0</v>
      </c>
      <c r="R156" s="11">
        <v>0</v>
      </c>
      <c r="S156" s="12">
        <v>7.9103000000000003</v>
      </c>
      <c r="T156" s="12">
        <v>12.677786463298</v>
      </c>
      <c r="U156" s="12">
        <v>16.45</v>
      </c>
      <c r="V156" s="12">
        <v>0</v>
      </c>
      <c r="W156" s="12">
        <f>+VLOOKUP($A156,'[1]01.01.24 (3)'!$A$1:$Q$377,13,FALSE)</f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3">
        <v>0.19281999999999999</v>
      </c>
      <c r="AD156" s="13">
        <v>0.25732588154987701</v>
      </c>
      <c r="AE156" s="13">
        <v>0.30652000000000001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2">
        <v>0</v>
      </c>
      <c r="AN156" s="12">
        <v>0</v>
      </c>
      <c r="AO156" s="12">
        <v>0</v>
      </c>
      <c r="AP156" s="12">
        <v>0</v>
      </c>
      <c r="AQ156" s="12">
        <v>0</v>
      </c>
      <c r="AR156" s="12">
        <v>0</v>
      </c>
      <c r="AS156" s="12">
        <v>0.15680658107939699</v>
      </c>
      <c r="AT156" s="12">
        <v>1</v>
      </c>
      <c r="AU156" s="12">
        <v>2.3588610000000001</v>
      </c>
      <c r="AV156" s="12">
        <f>+VLOOKUP($A156,'[1]01.01.24 (3)'!$A$1:$Q$377,17,FALSE)</f>
        <v>293.53655370461468</v>
      </c>
      <c r="AW156" s="14"/>
    </row>
    <row r="157" spans="1:49" x14ac:dyDescent="0.25">
      <c r="A157" s="11">
        <v>12058042</v>
      </c>
      <c r="B157" s="11" t="s">
        <v>180</v>
      </c>
      <c r="C157" s="11" t="s">
        <v>30</v>
      </c>
      <c r="D157" s="12">
        <v>9.5968</v>
      </c>
      <c r="E157" s="12">
        <v>17.529245213232102</v>
      </c>
      <c r="F157" s="12">
        <v>24.437000000000001</v>
      </c>
      <c r="G157" s="12">
        <v>0</v>
      </c>
      <c r="H157" s="11">
        <v>0</v>
      </c>
      <c r="I157" s="12">
        <v>0</v>
      </c>
      <c r="J157" s="12">
        <v>4.28285572769677</v>
      </c>
      <c r="K157" s="12">
        <v>16</v>
      </c>
      <c r="L157" s="12">
        <v>0</v>
      </c>
      <c r="M157" s="12">
        <f>+VLOOKUP($A157,'[1]01.01.24 (3)'!$A$1:$Q$377,9,FALSE)</f>
        <v>0</v>
      </c>
      <c r="N157" s="12">
        <v>7.7488999999999999</v>
      </c>
      <c r="O157" s="12">
        <v>12.102315785766899</v>
      </c>
      <c r="P157" s="12">
        <v>15.787000000000001</v>
      </c>
      <c r="Q157" s="12">
        <v>0</v>
      </c>
      <c r="R157" s="11">
        <v>0</v>
      </c>
      <c r="S157" s="12">
        <v>4.3968999999999996</v>
      </c>
      <c r="T157" s="12">
        <v>9.2306380553349392</v>
      </c>
      <c r="U157" s="12">
        <v>13.804</v>
      </c>
      <c r="V157" s="12">
        <v>0</v>
      </c>
      <c r="W157" s="12">
        <f>+VLOOKUP($A157,'[1]01.01.24 (3)'!$A$1:$Q$377,13,FALSE)</f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3">
        <v>0.17759</v>
      </c>
      <c r="AD157" s="13">
        <v>0.22904453382312201</v>
      </c>
      <c r="AE157" s="13">
        <v>0.27256000000000002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2.9234351279640601E-4</v>
      </c>
      <c r="AT157" s="12">
        <v>0</v>
      </c>
      <c r="AU157" s="12">
        <v>0</v>
      </c>
      <c r="AV157" s="12">
        <f>+VLOOKUP($A157,'[1]01.01.24 (3)'!$A$1:$Q$377,17,FALSE)</f>
        <v>0</v>
      </c>
      <c r="AW157" s="14"/>
    </row>
    <row r="158" spans="1:49" x14ac:dyDescent="0.25">
      <c r="A158" s="11">
        <v>12058043</v>
      </c>
      <c r="B158" s="11" t="s">
        <v>181</v>
      </c>
      <c r="C158" s="11" t="s">
        <v>37</v>
      </c>
      <c r="D158" s="12">
        <v>14.893000000000001</v>
      </c>
      <c r="E158" s="12">
        <v>19.386569041628</v>
      </c>
      <c r="F158" s="12">
        <v>22.314</v>
      </c>
      <c r="G158" s="12">
        <v>0</v>
      </c>
      <c r="H158" s="11">
        <v>0</v>
      </c>
      <c r="I158" s="12">
        <v>3</v>
      </c>
      <c r="J158" s="12">
        <v>5.9127903693030097</v>
      </c>
      <c r="K158" s="12">
        <v>11</v>
      </c>
      <c r="L158" s="12">
        <v>0</v>
      </c>
      <c r="M158" s="12">
        <f>+VLOOKUP($A158,'[1]01.01.24 (3)'!$A$1:$Q$377,9,FALSE)</f>
        <v>0</v>
      </c>
      <c r="N158" s="12">
        <v>9.5093999999999994</v>
      </c>
      <c r="O158" s="12">
        <v>12.615873187446899</v>
      </c>
      <c r="P158" s="12">
        <v>14.606</v>
      </c>
      <c r="Q158" s="12">
        <v>0</v>
      </c>
      <c r="R158" s="11">
        <v>0</v>
      </c>
      <c r="S158" s="12">
        <v>8.5618999999999996</v>
      </c>
      <c r="T158" s="12">
        <v>10.8268629432644</v>
      </c>
      <c r="U158" s="12">
        <v>14.180999999999999</v>
      </c>
      <c r="V158" s="12">
        <v>0</v>
      </c>
      <c r="W158" s="12">
        <f>+VLOOKUP($A158,'[1]01.01.24 (3)'!$A$1:$Q$377,13,FALSE)</f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3">
        <v>0.22628000000000001</v>
      </c>
      <c r="AD158" s="13">
        <v>0.26796348899416</v>
      </c>
      <c r="AE158" s="13">
        <v>0.34892000000000001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f>+VLOOKUP($A158,'[1]01.01.24 (3)'!$A$1:$Q$377,17,FALSE)</f>
        <v>0</v>
      </c>
      <c r="AW158" s="14"/>
    </row>
    <row r="159" spans="1:49" x14ac:dyDescent="0.25">
      <c r="A159" s="11">
        <v>12058044</v>
      </c>
      <c r="B159" s="11" t="s">
        <v>182</v>
      </c>
      <c r="C159" s="11" t="s">
        <v>26</v>
      </c>
      <c r="D159" s="12">
        <v>8.0253999999999994</v>
      </c>
      <c r="E159" s="12">
        <v>10.1343502473282</v>
      </c>
      <c r="F159" s="12">
        <v>11.539</v>
      </c>
      <c r="G159" s="12">
        <v>0</v>
      </c>
      <c r="H159" s="11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f>+VLOOKUP($A159,'[1]01.01.24 (3)'!$A$1:$Q$377,9,FALSE)</f>
        <v>0</v>
      </c>
      <c r="N159" s="12">
        <v>7.1234999999999999</v>
      </c>
      <c r="O159" s="12">
        <v>8.7869447599415302</v>
      </c>
      <c r="P159" s="12">
        <v>9.9366000000000003</v>
      </c>
      <c r="Q159" s="12">
        <v>0</v>
      </c>
      <c r="R159" s="11">
        <v>0</v>
      </c>
      <c r="S159" s="12">
        <v>3.8401999999999998</v>
      </c>
      <c r="T159" s="12">
        <v>4.7985867347740996</v>
      </c>
      <c r="U159" s="12">
        <v>5.3190999999999997</v>
      </c>
      <c r="V159" s="12">
        <v>0</v>
      </c>
      <c r="W159" s="12">
        <f>+VLOOKUP($A159,'[1]01.01.24 (3)'!$A$1:$Q$377,13,FALSE)</f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3">
        <v>0.17582</v>
      </c>
      <c r="AD159" s="13">
        <v>0.18870147513976401</v>
      </c>
      <c r="AE159" s="13">
        <v>0.19528999999999999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f>+VLOOKUP($A159,'[1]01.01.24 (3)'!$A$1:$Q$377,17,FALSE)</f>
        <v>0</v>
      </c>
      <c r="AW159" s="14"/>
    </row>
    <row r="160" spans="1:49" x14ac:dyDescent="0.25">
      <c r="A160" s="11">
        <v>12060041</v>
      </c>
      <c r="B160" s="11" t="s">
        <v>183</v>
      </c>
      <c r="C160" s="11" t="s">
        <v>30</v>
      </c>
      <c r="D160" s="12">
        <v>7.1961000000000004</v>
      </c>
      <c r="E160" s="12">
        <v>14.9062631627237</v>
      </c>
      <c r="F160" s="12">
        <v>20.928999999999998</v>
      </c>
      <c r="G160" s="12">
        <v>0</v>
      </c>
      <c r="H160" s="11">
        <v>0</v>
      </c>
      <c r="I160" s="12">
        <v>0</v>
      </c>
      <c r="J160" s="12">
        <v>4.1157281763987097</v>
      </c>
      <c r="K160" s="12">
        <v>12</v>
      </c>
      <c r="L160" s="12">
        <v>0</v>
      </c>
      <c r="M160" s="12">
        <f>+VLOOKUP($A160,'[1]01.01.24 (3)'!$A$1:$Q$377,9,FALSE)</f>
        <v>0</v>
      </c>
      <c r="N160" s="12">
        <v>5.3658999999999999</v>
      </c>
      <c r="O160" s="12">
        <v>8.4278438113672305</v>
      </c>
      <c r="P160" s="12">
        <v>11.215999999999999</v>
      </c>
      <c r="Q160" s="12">
        <v>0</v>
      </c>
      <c r="R160" s="11">
        <v>0</v>
      </c>
      <c r="S160" s="12">
        <v>2.4830000000000001</v>
      </c>
      <c r="T160" s="12">
        <v>8.2297116952435392</v>
      </c>
      <c r="U160" s="12">
        <v>12.335000000000001</v>
      </c>
      <c r="V160" s="12">
        <v>0</v>
      </c>
      <c r="W160" s="12">
        <f>+VLOOKUP($A160,'[1]01.01.24 (3)'!$A$1:$Q$377,13,FALSE)</f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3">
        <v>0.21948999999999999</v>
      </c>
      <c r="AD160" s="13">
        <v>0.58530128656723701</v>
      </c>
      <c r="AE160" s="13">
        <v>1.0021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f>+VLOOKUP($A160,'[1]01.01.24 (3)'!$A$1:$Q$377,17,FALSE)</f>
        <v>0</v>
      </c>
      <c r="AW160" s="14"/>
    </row>
    <row r="161" spans="1:49" x14ac:dyDescent="0.25">
      <c r="A161" s="11">
        <v>12058045</v>
      </c>
      <c r="B161" s="11" t="s">
        <v>184</v>
      </c>
      <c r="C161" s="11" t="s">
        <v>30</v>
      </c>
      <c r="D161" s="12">
        <v>4.7853000000000003</v>
      </c>
      <c r="E161" s="12">
        <v>7.9995320223783999</v>
      </c>
      <c r="F161" s="12">
        <v>13.179</v>
      </c>
      <c r="G161" s="12">
        <v>0</v>
      </c>
      <c r="H161" s="11">
        <v>0</v>
      </c>
      <c r="I161" s="12">
        <v>0</v>
      </c>
      <c r="J161" s="12">
        <v>0.23974075904745901</v>
      </c>
      <c r="K161" s="12">
        <v>3</v>
      </c>
      <c r="L161" s="12">
        <v>0</v>
      </c>
      <c r="M161" s="12">
        <f>+VLOOKUP($A161,'[1]01.01.24 (3)'!$A$1:$Q$377,9,FALSE)</f>
        <v>0</v>
      </c>
      <c r="N161" s="12">
        <v>3.9441000000000002</v>
      </c>
      <c r="O161" s="12">
        <v>5.3579386019301198</v>
      </c>
      <c r="P161" s="12">
        <v>7.6874000000000002</v>
      </c>
      <c r="Q161" s="12">
        <v>0</v>
      </c>
      <c r="R161" s="11">
        <v>0</v>
      </c>
      <c r="S161" s="12">
        <v>1.3035000000000001</v>
      </c>
      <c r="T161" s="12">
        <v>2.6407762232051799</v>
      </c>
      <c r="U161" s="12">
        <v>4.7514000000000003</v>
      </c>
      <c r="V161" s="12">
        <v>0</v>
      </c>
      <c r="W161" s="12">
        <f>+VLOOKUP($A161,'[1]01.01.24 (3)'!$A$1:$Q$377,13,FALSE)</f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3">
        <v>0.10458000000000001</v>
      </c>
      <c r="AD161" s="13">
        <v>0.13506178222446499</v>
      </c>
      <c r="AE161" s="13">
        <v>0.17374999999999999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f>+VLOOKUP($A161,'[1]01.01.24 (3)'!$A$1:$Q$377,17,FALSE)</f>
        <v>0</v>
      </c>
      <c r="AW161" s="14"/>
    </row>
    <row r="162" spans="1:49" x14ac:dyDescent="0.25">
      <c r="A162" s="11">
        <v>12056028</v>
      </c>
      <c r="B162" s="11" t="s">
        <v>185</v>
      </c>
      <c r="C162" s="11" t="s">
        <v>26</v>
      </c>
      <c r="D162" s="12">
        <v>8.4590999999999994</v>
      </c>
      <c r="E162" s="12">
        <v>9.5771197925503504</v>
      </c>
      <c r="F162" s="12">
        <v>11.497</v>
      </c>
      <c r="G162" s="12">
        <v>0</v>
      </c>
      <c r="H162" s="11">
        <v>0</v>
      </c>
      <c r="I162" s="12">
        <v>0</v>
      </c>
      <c r="J162" s="12">
        <v>3.0685315546025601E-2</v>
      </c>
      <c r="K162" s="12">
        <v>1</v>
      </c>
      <c r="L162" s="12">
        <v>0</v>
      </c>
      <c r="M162" s="12">
        <f>+VLOOKUP($A162,'[1]01.01.24 (3)'!$A$1:$Q$377,9,FALSE)</f>
        <v>0</v>
      </c>
      <c r="N162" s="12">
        <v>6.6535000000000002</v>
      </c>
      <c r="O162" s="12">
        <v>7.42016192410592</v>
      </c>
      <c r="P162" s="12">
        <v>8.3434000000000008</v>
      </c>
      <c r="Q162" s="12">
        <v>0</v>
      </c>
      <c r="R162" s="11">
        <v>0</v>
      </c>
      <c r="S162" s="12">
        <v>2.5855999999999999</v>
      </c>
      <c r="T162" s="12">
        <v>2.7853835254247201</v>
      </c>
      <c r="U162" s="12">
        <v>3.6095999999999999</v>
      </c>
      <c r="V162" s="12">
        <v>0</v>
      </c>
      <c r="W162" s="12">
        <f>+VLOOKUP($A162,'[1]01.01.24 (3)'!$A$1:$Q$377,13,FALSE)</f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3">
        <v>0.17666999999999999</v>
      </c>
      <c r="AD162" s="13">
        <v>0.18432556287806201</v>
      </c>
      <c r="AE162" s="13">
        <v>0.19256999999999999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f>+VLOOKUP($A162,'[1]01.01.24 (3)'!$A$1:$Q$377,17,FALSE)</f>
        <v>0</v>
      </c>
      <c r="AW162" s="14"/>
    </row>
    <row r="163" spans="1:49" x14ac:dyDescent="0.25">
      <c r="A163" s="11">
        <v>12056029</v>
      </c>
      <c r="B163" s="11" t="s">
        <v>186</v>
      </c>
      <c r="C163" s="11" t="s">
        <v>26</v>
      </c>
      <c r="D163" s="12">
        <v>10.143000000000001</v>
      </c>
      <c r="E163" s="12">
        <v>11.6961868304767</v>
      </c>
      <c r="F163" s="12">
        <v>13.279</v>
      </c>
      <c r="G163" s="12">
        <v>0</v>
      </c>
      <c r="H163" s="11">
        <v>0</v>
      </c>
      <c r="I163" s="12">
        <v>0</v>
      </c>
      <c r="J163" s="12">
        <v>8.4268444632042999E-2</v>
      </c>
      <c r="K163" s="12">
        <v>1</v>
      </c>
      <c r="L163" s="12">
        <v>0</v>
      </c>
      <c r="M163" s="12">
        <f>+VLOOKUP($A163,'[1]01.01.24 (3)'!$A$1:$Q$377,9,FALSE)</f>
        <v>0</v>
      </c>
      <c r="N163" s="12">
        <v>8.798</v>
      </c>
      <c r="O163" s="12">
        <v>10.1933851874364</v>
      </c>
      <c r="P163" s="12">
        <v>11.497999999999999</v>
      </c>
      <c r="Q163" s="12">
        <v>0</v>
      </c>
      <c r="R163" s="11">
        <v>0</v>
      </c>
      <c r="S163" s="12">
        <v>4.3090999999999999</v>
      </c>
      <c r="T163" s="12">
        <v>7.5149830810963598</v>
      </c>
      <c r="U163" s="12">
        <v>13.425000000000001</v>
      </c>
      <c r="V163" s="12">
        <v>0</v>
      </c>
      <c r="W163" s="12">
        <f>+VLOOKUP($A163,'[1]01.01.24 (3)'!$A$1:$Q$377,13,FALSE)</f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3">
        <v>0.23580000000000001</v>
      </c>
      <c r="AD163" s="13">
        <v>0.28254291532818598</v>
      </c>
      <c r="AE163" s="13">
        <v>0.33390999999999998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f>+VLOOKUP($A163,'[1]01.01.24 (3)'!$A$1:$Q$377,17,FALSE)</f>
        <v>0</v>
      </c>
      <c r="AW163" s="14"/>
    </row>
    <row r="164" spans="1:49" x14ac:dyDescent="0.25">
      <c r="A164" s="11">
        <v>12057031</v>
      </c>
      <c r="B164" s="11" t="s">
        <v>187</v>
      </c>
      <c r="C164" s="11" t="s">
        <v>26</v>
      </c>
      <c r="D164" s="12">
        <v>5.0856000000000003</v>
      </c>
      <c r="E164" s="12">
        <v>8.5240170394816293</v>
      </c>
      <c r="F164" s="12">
        <v>13.007999999999999</v>
      </c>
      <c r="G164" s="12">
        <v>0</v>
      </c>
      <c r="H164" s="11">
        <v>0</v>
      </c>
      <c r="I164" s="12">
        <v>0</v>
      </c>
      <c r="J164" s="12">
        <v>1.0172088434225299</v>
      </c>
      <c r="K164" s="12">
        <v>4</v>
      </c>
      <c r="L164" s="12">
        <v>0</v>
      </c>
      <c r="M164" s="12">
        <f>+VLOOKUP($A164,'[1]01.01.24 (3)'!$A$1:$Q$377,9,FALSE)</f>
        <v>0</v>
      </c>
      <c r="N164" s="12">
        <v>4.1802999999999999</v>
      </c>
      <c r="O164" s="12">
        <v>6.0407577769338703</v>
      </c>
      <c r="P164" s="12">
        <v>9.2295999999999996</v>
      </c>
      <c r="Q164" s="12">
        <v>0</v>
      </c>
      <c r="R164" s="11">
        <v>0</v>
      </c>
      <c r="S164" s="12">
        <v>1.7901</v>
      </c>
      <c r="T164" s="12">
        <v>3.4021498611784402</v>
      </c>
      <c r="U164" s="12">
        <v>5.2994000000000003</v>
      </c>
      <c r="V164" s="12">
        <v>0</v>
      </c>
      <c r="W164" s="12">
        <f>+VLOOKUP($A164,'[1]01.01.24 (3)'!$A$1:$Q$377,13,FALSE)</f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3">
        <v>0.14893000000000001</v>
      </c>
      <c r="AD164" s="13">
        <v>0.21920228393432201</v>
      </c>
      <c r="AE164" s="13">
        <v>0.29126000000000002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f>+VLOOKUP($A164,'[1]01.01.24 (3)'!$A$1:$Q$377,17,FALSE)</f>
        <v>0</v>
      </c>
      <c r="AW164" s="14"/>
    </row>
    <row r="165" spans="1:49" x14ac:dyDescent="0.25">
      <c r="A165" s="11">
        <v>12058046</v>
      </c>
      <c r="B165" s="11" t="s">
        <v>188</v>
      </c>
      <c r="C165" s="11" t="s">
        <v>35</v>
      </c>
      <c r="D165" s="12">
        <v>11.597</v>
      </c>
      <c r="E165" s="12">
        <v>18.4054266428383</v>
      </c>
      <c r="F165" s="12">
        <v>23.07</v>
      </c>
      <c r="G165" s="12">
        <v>0</v>
      </c>
      <c r="H165" s="11">
        <v>0</v>
      </c>
      <c r="I165" s="12">
        <v>2</v>
      </c>
      <c r="J165" s="12">
        <v>7.0822703105376101</v>
      </c>
      <c r="K165" s="12">
        <v>13</v>
      </c>
      <c r="L165" s="12">
        <v>0</v>
      </c>
      <c r="M165" s="12">
        <f>+VLOOKUP($A165,'[1]01.01.24 (3)'!$A$1:$Q$377,9,FALSE)</f>
        <v>0</v>
      </c>
      <c r="N165" s="12">
        <v>8.3818999999999999</v>
      </c>
      <c r="O165" s="12">
        <v>12.0684590058376</v>
      </c>
      <c r="P165" s="12">
        <v>14.7</v>
      </c>
      <c r="Q165" s="12">
        <v>0</v>
      </c>
      <c r="R165" s="11">
        <v>0</v>
      </c>
      <c r="S165" s="12">
        <v>7.1656000000000004</v>
      </c>
      <c r="T165" s="12">
        <v>13.5420004157868</v>
      </c>
      <c r="U165" s="12">
        <v>18.262</v>
      </c>
      <c r="V165" s="12">
        <v>0</v>
      </c>
      <c r="W165" s="12">
        <f>+VLOOKUP($A165,'[1]01.01.24 (3)'!$A$1:$Q$377,13,FALSE)</f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3">
        <v>0.27204</v>
      </c>
      <c r="AD165" s="13">
        <v>0.47383805565763099</v>
      </c>
      <c r="AE165" s="13">
        <v>0.63173999999999997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1.1924684256897999</v>
      </c>
      <c r="AT165" s="12">
        <v>2</v>
      </c>
      <c r="AU165" s="12">
        <v>17.861575999999999</v>
      </c>
      <c r="AV165" s="12">
        <f>+VLOOKUP($A165,'[1]01.01.24 (3)'!$A$1:$Q$377,17,FALSE)</f>
        <v>19756.903204660059</v>
      </c>
      <c r="AW165" s="14"/>
    </row>
    <row r="166" spans="1:49" x14ac:dyDescent="0.25">
      <c r="A166" s="11">
        <v>12056030</v>
      </c>
      <c r="B166" s="11" t="s">
        <v>189</v>
      </c>
      <c r="C166" s="11" t="s">
        <v>26</v>
      </c>
      <c r="D166" s="12">
        <v>8.4794</v>
      </c>
      <c r="E166" s="12">
        <v>11.815505709096501</v>
      </c>
      <c r="F166" s="12">
        <v>13.305</v>
      </c>
      <c r="G166" s="12">
        <v>0</v>
      </c>
      <c r="H166" s="11">
        <v>0</v>
      </c>
      <c r="I166" s="12">
        <v>0</v>
      </c>
      <c r="J166" s="12">
        <v>3.37346554079789</v>
      </c>
      <c r="K166" s="12">
        <v>5</v>
      </c>
      <c r="L166" s="12">
        <v>0</v>
      </c>
      <c r="M166" s="12">
        <f>+VLOOKUP($A166,'[1]01.01.24 (3)'!$A$1:$Q$377,9,FALSE)</f>
        <v>0</v>
      </c>
      <c r="N166" s="12">
        <v>6.6535000000000002</v>
      </c>
      <c r="O166" s="12">
        <v>8.1180546463660903</v>
      </c>
      <c r="P166" s="12">
        <v>8.5178999999999991</v>
      </c>
      <c r="Q166" s="12">
        <v>0</v>
      </c>
      <c r="R166" s="11">
        <v>0</v>
      </c>
      <c r="S166" s="12">
        <v>2.5733999999999999</v>
      </c>
      <c r="T166" s="12">
        <v>2.9248450745944101</v>
      </c>
      <c r="U166" s="12">
        <v>3.9007999999999998</v>
      </c>
      <c r="V166" s="12">
        <v>0</v>
      </c>
      <c r="W166" s="12">
        <f>+VLOOKUP($A166,'[1]01.01.24 (3)'!$A$1:$Q$377,13,FALSE)</f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3">
        <v>0.18078</v>
      </c>
      <c r="AD166" s="13">
        <v>0.18591999648174701</v>
      </c>
      <c r="AE166" s="13">
        <v>0.19586000000000001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f>+VLOOKUP($A166,'[1]01.01.24 (3)'!$A$1:$Q$377,17,FALSE)</f>
        <v>0</v>
      </c>
      <c r="AW166" s="14"/>
    </row>
    <row r="167" spans="1:49" x14ac:dyDescent="0.25">
      <c r="A167" s="11">
        <v>12060042</v>
      </c>
      <c r="B167" s="11" t="s">
        <v>190</v>
      </c>
      <c r="C167" s="11" t="s">
        <v>26</v>
      </c>
      <c r="D167" s="12">
        <v>3.6716000000000002</v>
      </c>
      <c r="E167" s="12">
        <v>11.1731363019342</v>
      </c>
      <c r="F167" s="12">
        <v>24.364000000000001</v>
      </c>
      <c r="G167" s="12">
        <v>0</v>
      </c>
      <c r="H167" s="11">
        <v>0</v>
      </c>
      <c r="I167" s="12">
        <v>0</v>
      </c>
      <c r="J167" s="12">
        <v>4.1257623102266701</v>
      </c>
      <c r="K167" s="12">
        <v>25</v>
      </c>
      <c r="L167" s="12">
        <v>0</v>
      </c>
      <c r="M167" s="12">
        <f>+VLOOKUP($A167,'[1]01.01.24 (3)'!$A$1:$Q$377,9,FALSE)</f>
        <v>0</v>
      </c>
      <c r="N167" s="12">
        <v>2.9775</v>
      </c>
      <c r="O167" s="12">
        <v>5.7019980128891099</v>
      </c>
      <c r="P167" s="12">
        <v>13.215</v>
      </c>
      <c r="Q167" s="12">
        <v>0</v>
      </c>
      <c r="R167" s="11">
        <v>0</v>
      </c>
      <c r="S167" s="12">
        <v>0.94074000000000002</v>
      </c>
      <c r="T167" s="12">
        <v>5.1747826095398102</v>
      </c>
      <c r="U167" s="12">
        <v>14.757999999999999</v>
      </c>
      <c r="V167" s="12">
        <v>0</v>
      </c>
      <c r="W167" s="12">
        <f>+VLOOKUP($A167,'[1]01.01.24 (3)'!$A$1:$Q$377,13,FALSE)</f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3">
        <v>8.0818000000000001E-2</v>
      </c>
      <c r="AD167" s="13">
        <v>0.111865620443276</v>
      </c>
      <c r="AE167" s="13">
        <v>0.14568999999999999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f>+VLOOKUP($A167,'[1]01.01.24 (3)'!$A$1:$Q$377,17,FALSE)</f>
        <v>0</v>
      </c>
      <c r="AW167" s="14"/>
    </row>
    <row r="168" spans="1:49" x14ac:dyDescent="0.25">
      <c r="A168" s="11">
        <v>12058047</v>
      </c>
      <c r="B168" s="11" t="s">
        <v>191</v>
      </c>
      <c r="C168" s="11" t="s">
        <v>35</v>
      </c>
      <c r="D168" s="12">
        <v>14.834</v>
      </c>
      <c r="E168" s="12">
        <v>20.846277610501801</v>
      </c>
      <c r="F168" s="12">
        <v>26.155999999999999</v>
      </c>
      <c r="G168" s="12">
        <v>0</v>
      </c>
      <c r="H168" s="11">
        <v>0</v>
      </c>
      <c r="I168" s="12">
        <v>0</v>
      </c>
      <c r="J168" s="12">
        <v>6.7933188762939603</v>
      </c>
      <c r="K168" s="12">
        <v>14</v>
      </c>
      <c r="L168" s="12">
        <v>0</v>
      </c>
      <c r="M168" s="12">
        <f>+VLOOKUP($A168,'[1]01.01.24 (3)'!$A$1:$Q$377,9,FALSE)</f>
        <v>0</v>
      </c>
      <c r="N168" s="12">
        <v>7.9600999999999997</v>
      </c>
      <c r="O168" s="12">
        <v>10.754049517385299</v>
      </c>
      <c r="P168" s="12">
        <v>12.786</v>
      </c>
      <c r="Q168" s="12">
        <v>0</v>
      </c>
      <c r="R168" s="11">
        <v>0</v>
      </c>
      <c r="S168" s="12">
        <v>10.010999999999999</v>
      </c>
      <c r="T168" s="12">
        <v>19.706630148870101</v>
      </c>
      <c r="U168" s="12">
        <v>25.346</v>
      </c>
      <c r="V168" s="12">
        <v>0</v>
      </c>
      <c r="W168" s="12">
        <f>+VLOOKUP($A168,'[1]01.01.24 (3)'!$A$1:$Q$377,13,FALSE)</f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3">
        <v>0.30737999999999999</v>
      </c>
      <c r="AD168" s="13">
        <v>0.471070839336166</v>
      </c>
      <c r="AE168" s="13">
        <v>0.71028000000000002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>
        <v>0</v>
      </c>
      <c r="AN168" s="12">
        <v>0</v>
      </c>
      <c r="AO168" s="12">
        <v>0</v>
      </c>
      <c r="AP168" s="12">
        <v>0</v>
      </c>
      <c r="AQ168" s="12">
        <v>0</v>
      </c>
      <c r="AR168" s="12">
        <v>6</v>
      </c>
      <c r="AS168" s="12">
        <v>24.550685733342299</v>
      </c>
      <c r="AT168" s="12">
        <v>45</v>
      </c>
      <c r="AU168" s="12">
        <v>79.471780999999993</v>
      </c>
      <c r="AV168" s="12">
        <f>+VLOOKUP($A168,'[1]01.01.24 (3)'!$A$1:$Q$377,17,FALSE)</f>
        <v>88990.523016618201</v>
      </c>
      <c r="AW168" s="14"/>
    </row>
    <row r="169" spans="1:49" x14ac:dyDescent="0.25">
      <c r="A169" s="11">
        <v>12056031</v>
      </c>
      <c r="B169" s="11" t="s">
        <v>192</v>
      </c>
      <c r="C169" s="11" t="s">
        <v>26</v>
      </c>
      <c r="D169" s="12">
        <v>7.1273</v>
      </c>
      <c r="E169" s="12">
        <v>8.7586689206624992</v>
      </c>
      <c r="F169" s="12">
        <v>10.116</v>
      </c>
      <c r="G169" s="12">
        <v>0</v>
      </c>
      <c r="H169" s="11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f>+VLOOKUP($A169,'[1]01.01.24 (3)'!$A$1:$Q$377,9,FALSE)</f>
        <v>0</v>
      </c>
      <c r="N169" s="12">
        <v>6.1978999999999997</v>
      </c>
      <c r="O169" s="12">
        <v>7.4086972860328002</v>
      </c>
      <c r="P169" s="12">
        <v>8.3230000000000004</v>
      </c>
      <c r="Q169" s="12">
        <v>0</v>
      </c>
      <c r="R169" s="11">
        <v>0</v>
      </c>
      <c r="S169" s="12">
        <v>2.5095999999999998</v>
      </c>
      <c r="T169" s="12">
        <v>3.03115336593561</v>
      </c>
      <c r="U169" s="12">
        <v>6.0570000000000004</v>
      </c>
      <c r="V169" s="12">
        <v>0</v>
      </c>
      <c r="W169" s="12">
        <f>+VLOOKUP($A169,'[1]01.01.24 (3)'!$A$1:$Q$377,13,FALSE)</f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3">
        <v>0.17201</v>
      </c>
      <c r="AD169" s="13">
        <v>0.17806140654746</v>
      </c>
      <c r="AE169" s="13">
        <v>0.19331000000000001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f>+VLOOKUP($A169,'[1]01.01.24 (3)'!$A$1:$Q$377,17,FALSE)</f>
        <v>0</v>
      </c>
      <c r="AW169" s="14"/>
    </row>
    <row r="170" spans="1:49" x14ac:dyDescent="0.25">
      <c r="A170" s="11">
        <v>12060043</v>
      </c>
      <c r="B170" s="11" t="s">
        <v>193</v>
      </c>
      <c r="C170" s="11" t="s">
        <v>30</v>
      </c>
      <c r="D170" s="12">
        <v>13.067</v>
      </c>
      <c r="E170" s="12">
        <v>27.381977157827599</v>
      </c>
      <c r="F170" s="12">
        <v>31.593</v>
      </c>
      <c r="G170" s="12">
        <v>0</v>
      </c>
      <c r="H170" s="11">
        <v>0</v>
      </c>
      <c r="I170" s="12">
        <v>2</v>
      </c>
      <c r="J170" s="12">
        <v>42.822744769943498</v>
      </c>
      <c r="K170" s="12">
        <v>60</v>
      </c>
      <c r="L170" s="12">
        <v>11.571672</v>
      </c>
      <c r="M170" s="12">
        <f>+VLOOKUP($A170,'[1]01.01.24 (3)'!$A$1:$Q$377,9,FALSE)</f>
        <v>7691.9033888462181</v>
      </c>
      <c r="N170" s="12">
        <v>7.8372000000000002</v>
      </c>
      <c r="O170" s="12">
        <v>18.9849958223055</v>
      </c>
      <c r="P170" s="12">
        <v>22.795000000000002</v>
      </c>
      <c r="Q170" s="12">
        <v>0</v>
      </c>
      <c r="R170" s="11">
        <v>0</v>
      </c>
      <c r="S170" s="12">
        <v>3.5737000000000001</v>
      </c>
      <c r="T170" s="12">
        <v>9.9429359631049792</v>
      </c>
      <c r="U170" s="12">
        <v>13.760999999999999</v>
      </c>
      <c r="V170" s="12">
        <v>0</v>
      </c>
      <c r="W170" s="12">
        <f>+VLOOKUP($A170,'[1]01.01.24 (3)'!$A$1:$Q$377,13,FALSE)</f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3">
        <v>0.11309</v>
      </c>
      <c r="AD170" s="13">
        <v>0.201814747000995</v>
      </c>
      <c r="AE170" s="13">
        <v>0.25894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f>+VLOOKUP($A170,'[1]01.01.24 (3)'!$A$1:$Q$377,17,FALSE)</f>
        <v>0</v>
      </c>
      <c r="AW170" s="14"/>
    </row>
    <row r="171" spans="1:49" x14ac:dyDescent="0.25">
      <c r="A171" s="11">
        <v>12059010</v>
      </c>
      <c r="B171" s="11" t="s">
        <v>194</v>
      </c>
      <c r="C171" s="11" t="s">
        <v>37</v>
      </c>
      <c r="D171" s="12">
        <v>5.6142000000000003</v>
      </c>
      <c r="E171" s="12">
        <v>13.494884247136101</v>
      </c>
      <c r="F171" s="12">
        <v>20.603999999999999</v>
      </c>
      <c r="G171" s="12">
        <v>0</v>
      </c>
      <c r="H171" s="11">
        <v>0</v>
      </c>
      <c r="I171" s="12">
        <v>0</v>
      </c>
      <c r="J171" s="12">
        <v>2.2849506205617001</v>
      </c>
      <c r="K171" s="12">
        <v>7</v>
      </c>
      <c r="L171" s="12">
        <v>0</v>
      </c>
      <c r="M171" s="12">
        <f>+VLOOKUP($A171,'[1]01.01.24 (3)'!$A$1:$Q$377,9,FALSE)</f>
        <v>0</v>
      </c>
      <c r="N171" s="12">
        <v>4.1830999999999996</v>
      </c>
      <c r="O171" s="12">
        <v>6.6738306536752301</v>
      </c>
      <c r="P171" s="12">
        <v>9.3272999999999993</v>
      </c>
      <c r="Q171" s="12">
        <v>0</v>
      </c>
      <c r="R171" s="11">
        <v>0</v>
      </c>
      <c r="S171" s="12">
        <v>1.3173999999999999</v>
      </c>
      <c r="T171" s="12">
        <v>5.4594685231523004</v>
      </c>
      <c r="U171" s="12">
        <v>15.487</v>
      </c>
      <c r="V171" s="12">
        <v>0</v>
      </c>
      <c r="W171" s="12">
        <f>+VLOOKUP($A171,'[1]01.01.24 (3)'!$A$1:$Q$377,13,FALSE)</f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3">
        <v>0.11004</v>
      </c>
      <c r="AD171" s="13">
        <v>0.14288800589787801</v>
      </c>
      <c r="AE171" s="13">
        <v>0.21548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3.1840170907478302E-2</v>
      </c>
      <c r="AT171" s="12">
        <v>2</v>
      </c>
      <c r="AU171" s="12">
        <v>1.7777970000000001</v>
      </c>
      <c r="AV171" s="12">
        <f>+VLOOKUP($A171,'[1]01.01.24 (3)'!$A$1:$Q$377,17,FALSE)</f>
        <v>183.42651452836233</v>
      </c>
      <c r="AW171" s="14"/>
    </row>
    <row r="172" spans="1:49" x14ac:dyDescent="0.25">
      <c r="A172" s="11">
        <v>12058048</v>
      </c>
      <c r="B172" s="11" t="s">
        <v>195</v>
      </c>
      <c r="C172" s="11" t="s">
        <v>26</v>
      </c>
      <c r="D172" s="12">
        <v>3.6798999999999999</v>
      </c>
      <c r="E172" s="12">
        <v>5.5574370689716597</v>
      </c>
      <c r="F172" s="12">
        <v>7.3346</v>
      </c>
      <c r="G172" s="12">
        <v>0</v>
      </c>
      <c r="H172" s="11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f>+VLOOKUP($A172,'[1]01.01.24 (3)'!$A$1:$Q$377,9,FALSE)</f>
        <v>0</v>
      </c>
      <c r="N172" s="12">
        <v>3.2006999999999999</v>
      </c>
      <c r="O172" s="12">
        <v>4.5042662196764303</v>
      </c>
      <c r="P172" s="12">
        <v>5.9114000000000004</v>
      </c>
      <c r="Q172" s="12">
        <v>0</v>
      </c>
      <c r="R172" s="11">
        <v>0</v>
      </c>
      <c r="S172" s="12">
        <v>1.0699000000000001</v>
      </c>
      <c r="T172" s="12">
        <v>2.0554809338020599</v>
      </c>
      <c r="U172" s="12">
        <v>3.0813000000000001</v>
      </c>
      <c r="V172" s="12">
        <v>0</v>
      </c>
      <c r="W172" s="12">
        <f>+VLOOKUP($A172,'[1]01.01.24 (3)'!$A$1:$Q$377,13,FALSE)</f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3">
        <v>9.1053999999999996E-2</v>
      </c>
      <c r="AD172" s="13">
        <v>0.108123482704687</v>
      </c>
      <c r="AE172" s="13">
        <v>0.12139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f>+VLOOKUP($A172,'[1]01.01.24 (3)'!$A$1:$Q$377,17,FALSE)</f>
        <v>0</v>
      </c>
      <c r="AW172" s="14"/>
    </row>
    <row r="173" spans="1:49" x14ac:dyDescent="0.25">
      <c r="A173" s="11">
        <v>12058049</v>
      </c>
      <c r="B173" s="11" t="s">
        <v>196</v>
      </c>
      <c r="C173" s="11" t="s">
        <v>30</v>
      </c>
      <c r="D173" s="12">
        <v>17.966000000000001</v>
      </c>
      <c r="E173" s="12">
        <v>21.416495088021001</v>
      </c>
      <c r="F173" s="12">
        <v>24.187000000000001</v>
      </c>
      <c r="G173" s="12">
        <v>0</v>
      </c>
      <c r="H173" s="11">
        <v>0</v>
      </c>
      <c r="I173" s="12">
        <v>4</v>
      </c>
      <c r="J173" s="12">
        <v>7.2370359353580103</v>
      </c>
      <c r="K173" s="12">
        <v>11</v>
      </c>
      <c r="L173" s="12">
        <v>0</v>
      </c>
      <c r="M173" s="12">
        <f>+VLOOKUP($A173,'[1]01.01.24 (3)'!$A$1:$Q$377,9,FALSE)</f>
        <v>0</v>
      </c>
      <c r="N173" s="12">
        <v>13.933</v>
      </c>
      <c r="O173" s="12">
        <v>16.689080702680801</v>
      </c>
      <c r="P173" s="12">
        <v>17.911999999999999</v>
      </c>
      <c r="Q173" s="12">
        <v>0</v>
      </c>
      <c r="R173" s="11">
        <v>0</v>
      </c>
      <c r="S173" s="12">
        <v>11.851000000000001</v>
      </c>
      <c r="T173" s="12">
        <v>19.833047423557201</v>
      </c>
      <c r="U173" s="12">
        <v>23.231999999999999</v>
      </c>
      <c r="V173" s="12">
        <v>0</v>
      </c>
      <c r="W173" s="12">
        <f>+VLOOKUP($A173,'[1]01.01.24 (3)'!$A$1:$Q$377,13,FALSE)</f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3">
        <v>0.25767000000000001</v>
      </c>
      <c r="AD173" s="13">
        <v>0.31754293438907699</v>
      </c>
      <c r="AE173" s="13">
        <v>0.35432000000000002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f>+VLOOKUP($A173,'[1]01.01.24 (3)'!$A$1:$Q$377,17,FALSE)</f>
        <v>0</v>
      </c>
      <c r="AW173" s="14"/>
    </row>
    <row r="174" spans="1:49" x14ac:dyDescent="0.25">
      <c r="A174" s="11">
        <v>12057032</v>
      </c>
      <c r="B174" s="11" t="s">
        <v>197</v>
      </c>
      <c r="C174" s="11" t="s">
        <v>26</v>
      </c>
      <c r="D174" s="12">
        <v>7.9276</v>
      </c>
      <c r="E174" s="12">
        <v>10.143131628962101</v>
      </c>
      <c r="F174" s="12">
        <v>11.521000000000001</v>
      </c>
      <c r="G174" s="12">
        <v>0</v>
      </c>
      <c r="H174" s="11">
        <v>0</v>
      </c>
      <c r="I174" s="12">
        <v>0</v>
      </c>
      <c r="J174" s="12">
        <v>2.0380357258128898E-2</v>
      </c>
      <c r="K174" s="12">
        <v>0</v>
      </c>
      <c r="L174" s="12">
        <v>0</v>
      </c>
      <c r="M174" s="12">
        <f>+VLOOKUP($A174,'[1]01.01.24 (3)'!$A$1:$Q$377,9,FALSE)</f>
        <v>0</v>
      </c>
      <c r="N174" s="12">
        <v>6.1486999999999998</v>
      </c>
      <c r="O174" s="12">
        <v>8.2180784547564798</v>
      </c>
      <c r="P174" s="12">
        <v>9.0446000000000009</v>
      </c>
      <c r="Q174" s="12">
        <v>0</v>
      </c>
      <c r="R174" s="11">
        <v>0</v>
      </c>
      <c r="S174" s="12">
        <v>2.8626999999999998</v>
      </c>
      <c r="T174" s="12">
        <v>4.0243191035947099</v>
      </c>
      <c r="U174" s="12">
        <v>4.4038000000000004</v>
      </c>
      <c r="V174" s="12">
        <v>0</v>
      </c>
      <c r="W174" s="12">
        <f>+VLOOKUP($A174,'[1]01.01.24 (3)'!$A$1:$Q$377,13,FALSE)</f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3">
        <v>0.18368000000000001</v>
      </c>
      <c r="AD174" s="13">
        <v>0.245016872375864</v>
      </c>
      <c r="AE174" s="13">
        <v>0.28040999999999999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0.971275035482422</v>
      </c>
      <c r="AT174" s="12">
        <v>2</v>
      </c>
      <c r="AU174" s="12">
        <v>8.5471620000000001</v>
      </c>
      <c r="AV174" s="12">
        <f>+VLOOKUP($A174,'[1]01.01.24 (3)'!$A$1:$Q$377,17,FALSE)</f>
        <v>257.60245096035959</v>
      </c>
      <c r="AW174" s="14"/>
    </row>
    <row r="175" spans="1:49" x14ac:dyDescent="0.25">
      <c r="A175" s="11">
        <v>12058116</v>
      </c>
      <c r="B175" s="11" t="s">
        <v>198</v>
      </c>
      <c r="C175" s="11" t="s">
        <v>37</v>
      </c>
      <c r="D175" s="12">
        <v>16.016999999999999</v>
      </c>
      <c r="E175" s="12">
        <v>17.343558810906298</v>
      </c>
      <c r="F175" s="12">
        <v>18.382000000000001</v>
      </c>
      <c r="G175" s="12">
        <v>0</v>
      </c>
      <c r="H175" s="11">
        <v>0</v>
      </c>
      <c r="I175" s="12">
        <v>5</v>
      </c>
      <c r="J175" s="12">
        <v>7.0415825194121497</v>
      </c>
      <c r="K175" s="12">
        <v>8</v>
      </c>
      <c r="L175" s="12">
        <v>0</v>
      </c>
      <c r="M175" s="12">
        <f>+VLOOKUP($A175,'[1]01.01.24 (3)'!$A$1:$Q$377,9,FALSE)</f>
        <v>0</v>
      </c>
      <c r="N175" s="12">
        <v>9.3896999999999995</v>
      </c>
      <c r="O175" s="12">
        <v>11.276357787695</v>
      </c>
      <c r="P175" s="12">
        <v>11.984</v>
      </c>
      <c r="Q175" s="12">
        <v>0</v>
      </c>
      <c r="R175" s="11">
        <v>0</v>
      </c>
      <c r="S175" s="12">
        <v>7.5869999999999997</v>
      </c>
      <c r="T175" s="12">
        <v>10.9309411218722</v>
      </c>
      <c r="U175" s="12">
        <v>15.196</v>
      </c>
      <c r="V175" s="12">
        <v>0</v>
      </c>
      <c r="W175" s="12">
        <f>+VLOOKUP($A175,'[1]01.01.24 (3)'!$A$1:$Q$377,13,FALSE)</f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3">
        <v>0.2301</v>
      </c>
      <c r="AD175" s="13">
        <v>0.26127296757878998</v>
      </c>
      <c r="AE175" s="13">
        <v>0.33304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7</v>
      </c>
      <c r="AS175" s="12">
        <v>20.803706332536098</v>
      </c>
      <c r="AT175" s="12">
        <v>38</v>
      </c>
      <c r="AU175" s="12">
        <v>25.951530000000002</v>
      </c>
      <c r="AV175" s="12">
        <f>+VLOOKUP($A175,'[1]01.01.24 (3)'!$A$1:$Q$377,17,FALSE)</f>
        <v>40854.260101340937</v>
      </c>
      <c r="AW175" s="14"/>
    </row>
    <row r="176" spans="1:49" x14ac:dyDescent="0.25">
      <c r="A176" s="11">
        <v>12058050</v>
      </c>
      <c r="B176" s="11" t="s">
        <v>199</v>
      </c>
      <c r="C176" s="11" t="s">
        <v>37</v>
      </c>
      <c r="D176" s="12">
        <v>17.850000000000001</v>
      </c>
      <c r="E176" s="12">
        <v>20.102062618673401</v>
      </c>
      <c r="F176" s="12">
        <v>22.97</v>
      </c>
      <c r="G176" s="12">
        <v>0</v>
      </c>
      <c r="H176" s="11">
        <v>0</v>
      </c>
      <c r="I176" s="12">
        <v>4</v>
      </c>
      <c r="J176" s="12">
        <v>6.3187393071655702</v>
      </c>
      <c r="K176" s="12">
        <v>10</v>
      </c>
      <c r="L176" s="12">
        <v>0</v>
      </c>
      <c r="M176" s="12">
        <f>+VLOOKUP($A176,'[1]01.01.24 (3)'!$A$1:$Q$377,9,FALSE)</f>
        <v>0</v>
      </c>
      <c r="N176" s="12">
        <v>11.337999999999999</v>
      </c>
      <c r="O176" s="12">
        <v>12.9536089655469</v>
      </c>
      <c r="P176" s="12">
        <v>14.944000000000001</v>
      </c>
      <c r="Q176" s="12">
        <v>0</v>
      </c>
      <c r="R176" s="11">
        <v>0</v>
      </c>
      <c r="S176" s="12">
        <v>8.5618999999999996</v>
      </c>
      <c r="T176" s="12">
        <v>11.379562997731499</v>
      </c>
      <c r="U176" s="12">
        <v>14.089</v>
      </c>
      <c r="V176" s="12">
        <v>0</v>
      </c>
      <c r="W176" s="12">
        <f>+VLOOKUP($A176,'[1]01.01.24 (3)'!$A$1:$Q$377,13,FALSE)</f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3">
        <v>0.22397</v>
      </c>
      <c r="AD176" s="13">
        <v>0.245575735935044</v>
      </c>
      <c r="AE176" s="13">
        <v>0.30453999999999998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f>+VLOOKUP($A176,'[1]01.01.24 (3)'!$A$1:$Q$377,17,FALSE)</f>
        <v>0</v>
      </c>
      <c r="AW176" s="14"/>
    </row>
    <row r="177" spans="1:49" x14ac:dyDescent="0.25">
      <c r="A177" s="11">
        <v>12058115</v>
      </c>
      <c r="B177" s="11" t="s">
        <v>200</v>
      </c>
      <c r="C177" s="11" t="s">
        <v>37</v>
      </c>
      <c r="D177" s="12">
        <v>12.81</v>
      </c>
      <c r="E177" s="12">
        <v>19.9356919275263</v>
      </c>
      <c r="F177" s="12">
        <v>26.079000000000001</v>
      </c>
      <c r="G177" s="12">
        <v>0</v>
      </c>
      <c r="H177" s="11">
        <v>0</v>
      </c>
      <c r="I177" s="12">
        <v>1</v>
      </c>
      <c r="J177" s="12">
        <v>15.463159826564199</v>
      </c>
      <c r="K177" s="12">
        <v>38</v>
      </c>
      <c r="L177" s="12">
        <v>2.9069199999999999</v>
      </c>
      <c r="M177" s="12">
        <f>+VLOOKUP($A177,'[1]01.01.24 (3)'!$A$1:$Q$377,9,FALSE)</f>
        <v>1699.6710814876615</v>
      </c>
      <c r="N177" s="12">
        <v>9.1175999999999995</v>
      </c>
      <c r="O177" s="12">
        <v>14.2596322387448</v>
      </c>
      <c r="P177" s="12">
        <v>18.919</v>
      </c>
      <c r="Q177" s="12">
        <v>0</v>
      </c>
      <c r="R177" s="11">
        <v>0</v>
      </c>
      <c r="S177" s="12">
        <v>5.5557999999999996</v>
      </c>
      <c r="T177" s="12">
        <v>9.5213672465135293</v>
      </c>
      <c r="U177" s="12">
        <v>12.689</v>
      </c>
      <c r="V177" s="12">
        <v>0</v>
      </c>
      <c r="W177" s="12">
        <f>+VLOOKUP($A177,'[1]01.01.24 (3)'!$A$1:$Q$377,13,FALSE)</f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3">
        <v>0.19736000000000001</v>
      </c>
      <c r="AD177" s="13">
        <v>0.23148058839959301</v>
      </c>
      <c r="AE177" s="13">
        <v>0.27328000000000002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0.13770505895312299</v>
      </c>
      <c r="AT177" s="12">
        <v>1</v>
      </c>
      <c r="AU177" s="12">
        <v>3.0981529999999999</v>
      </c>
      <c r="AV177" s="12">
        <f>+VLOOKUP($A177,'[1]01.01.24 (3)'!$A$1:$Q$377,17,FALSE)</f>
        <v>1811.4846848637881</v>
      </c>
      <c r="AW177" s="14"/>
    </row>
    <row r="178" spans="1:49" x14ac:dyDescent="0.25">
      <c r="A178" s="11">
        <v>12056032</v>
      </c>
      <c r="B178" s="11" t="s">
        <v>201</v>
      </c>
      <c r="C178" s="11" t="s">
        <v>26</v>
      </c>
      <c r="D178" s="12">
        <v>8.6961999999999993</v>
      </c>
      <c r="E178" s="12">
        <v>9.3679728914627507</v>
      </c>
      <c r="F178" s="12">
        <v>9.8092000000000006</v>
      </c>
      <c r="G178" s="12">
        <v>0</v>
      </c>
      <c r="H178" s="11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f>+VLOOKUP($A178,'[1]01.01.24 (3)'!$A$1:$Q$377,9,FALSE)</f>
        <v>0</v>
      </c>
      <c r="N178" s="12">
        <v>7.0404999999999998</v>
      </c>
      <c r="O178" s="12">
        <v>7.51257876364705</v>
      </c>
      <c r="P178" s="12">
        <v>7.8864000000000001</v>
      </c>
      <c r="Q178" s="12">
        <v>0</v>
      </c>
      <c r="R178" s="11">
        <v>0</v>
      </c>
      <c r="S178" s="12">
        <v>2.5268999999999999</v>
      </c>
      <c r="T178" s="12">
        <v>2.77573785661026</v>
      </c>
      <c r="U178" s="12">
        <v>3.42</v>
      </c>
      <c r="V178" s="12">
        <v>0</v>
      </c>
      <c r="W178" s="12">
        <f>+VLOOKUP($A178,'[1]01.01.24 (3)'!$A$1:$Q$377,13,FALSE)</f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3">
        <v>0.17388999999999999</v>
      </c>
      <c r="AD178" s="13">
        <v>0.17841204705986599</v>
      </c>
      <c r="AE178" s="13">
        <v>0.18440999999999999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f>+VLOOKUP($A178,'[1]01.01.24 (3)'!$A$1:$Q$377,17,FALSE)</f>
        <v>0</v>
      </c>
      <c r="AW178" s="14"/>
    </row>
    <row r="179" spans="1:49" x14ac:dyDescent="0.25">
      <c r="A179" s="11">
        <v>12059011</v>
      </c>
      <c r="B179" s="11" t="s">
        <v>202</v>
      </c>
      <c r="C179" s="11" t="s">
        <v>37</v>
      </c>
      <c r="D179" s="12">
        <v>15.808999999999999</v>
      </c>
      <c r="E179" s="12">
        <v>19.112393573421201</v>
      </c>
      <c r="F179" s="12">
        <v>24.62</v>
      </c>
      <c r="G179" s="12">
        <v>0</v>
      </c>
      <c r="H179" s="11">
        <v>0</v>
      </c>
      <c r="I179" s="12">
        <v>0</v>
      </c>
      <c r="J179" s="12">
        <v>6.8289331723415101</v>
      </c>
      <c r="K179" s="12">
        <v>14</v>
      </c>
      <c r="L179" s="12">
        <v>0</v>
      </c>
      <c r="M179" s="12">
        <f>+VLOOKUP($A179,'[1]01.01.24 (3)'!$A$1:$Q$377,9,FALSE)</f>
        <v>0</v>
      </c>
      <c r="N179" s="12">
        <v>7.8455000000000004</v>
      </c>
      <c r="O179" s="12">
        <v>11.7429553441478</v>
      </c>
      <c r="P179" s="12">
        <v>14.042999999999999</v>
      </c>
      <c r="Q179" s="12">
        <v>0</v>
      </c>
      <c r="R179" s="11">
        <v>0</v>
      </c>
      <c r="S179" s="12">
        <v>8.2925000000000004</v>
      </c>
      <c r="T179" s="12">
        <v>16.284884229873501</v>
      </c>
      <c r="U179" s="12">
        <v>30.067</v>
      </c>
      <c r="V179" s="12">
        <v>0</v>
      </c>
      <c r="W179" s="12">
        <f>+VLOOKUP($A179,'[1]01.01.24 (3)'!$A$1:$Q$377,13,FALSE)</f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3">
        <v>0.25225999999999998</v>
      </c>
      <c r="AD179" s="13">
        <v>0.445395505298122</v>
      </c>
      <c r="AE179" s="13">
        <v>1.0865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>
        <v>0</v>
      </c>
      <c r="AS179" s="12">
        <v>5.36969598211593</v>
      </c>
      <c r="AT179" s="12">
        <v>45</v>
      </c>
      <c r="AU179" s="12">
        <v>190.285335</v>
      </c>
      <c r="AV179" s="12">
        <f>+VLOOKUP($A179,'[1]01.01.24 (3)'!$A$1:$Q$377,17,FALSE)</f>
        <v>87635.976689778414</v>
      </c>
      <c r="AW179" s="14"/>
    </row>
    <row r="180" spans="1:49" x14ac:dyDescent="0.25">
      <c r="A180" s="11">
        <v>12059012</v>
      </c>
      <c r="B180" s="11" t="s">
        <v>203</v>
      </c>
      <c r="C180" s="11" t="s">
        <v>37</v>
      </c>
      <c r="D180" s="12">
        <v>12.827</v>
      </c>
      <c r="E180" s="12">
        <v>20.014796555037002</v>
      </c>
      <c r="F180" s="12">
        <v>24.349</v>
      </c>
      <c r="G180" s="12">
        <v>0</v>
      </c>
      <c r="H180" s="11">
        <v>0</v>
      </c>
      <c r="I180" s="12">
        <v>0</v>
      </c>
      <c r="J180" s="12">
        <v>5.7378949684835101</v>
      </c>
      <c r="K180" s="12">
        <v>10</v>
      </c>
      <c r="L180" s="12">
        <v>0</v>
      </c>
      <c r="M180" s="12">
        <f>+VLOOKUP($A180,'[1]01.01.24 (3)'!$A$1:$Q$377,9,FALSE)</f>
        <v>0</v>
      </c>
      <c r="N180" s="12">
        <v>5.6326000000000001</v>
      </c>
      <c r="O180" s="12">
        <v>7.5316175321176999</v>
      </c>
      <c r="P180" s="12">
        <v>9.5981000000000005</v>
      </c>
      <c r="Q180" s="12">
        <v>0</v>
      </c>
      <c r="R180" s="11">
        <v>0</v>
      </c>
      <c r="S180" s="12">
        <v>2.073</v>
      </c>
      <c r="T180" s="12">
        <v>3.3967701362687999</v>
      </c>
      <c r="U180" s="12">
        <v>5.5414000000000003</v>
      </c>
      <c r="V180" s="12">
        <v>0</v>
      </c>
      <c r="W180" s="12">
        <f>+VLOOKUP($A180,'[1]01.01.24 (3)'!$A$1:$Q$377,13,FALSE)</f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3">
        <v>0.13392999999999999</v>
      </c>
      <c r="AD180" s="13">
        <v>0.146972871968128</v>
      </c>
      <c r="AE180" s="13">
        <v>0.17255000000000001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2">
        <v>0</v>
      </c>
      <c r="AN180" s="12">
        <v>0</v>
      </c>
      <c r="AO180" s="12">
        <v>0</v>
      </c>
      <c r="AP180" s="12">
        <v>0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f>+VLOOKUP($A180,'[1]01.01.24 (3)'!$A$1:$Q$377,17,FALSE)</f>
        <v>0</v>
      </c>
      <c r="AW180" s="14"/>
    </row>
    <row r="181" spans="1:49" x14ac:dyDescent="0.25">
      <c r="A181" s="11">
        <v>12057033</v>
      </c>
      <c r="B181" s="11" t="s">
        <v>204</v>
      </c>
      <c r="C181" s="11" t="s">
        <v>26</v>
      </c>
      <c r="D181" s="12">
        <v>3.3837000000000002</v>
      </c>
      <c r="E181" s="12">
        <v>7.5015691270833296</v>
      </c>
      <c r="F181" s="12">
        <v>12.978</v>
      </c>
      <c r="G181" s="12">
        <v>0</v>
      </c>
      <c r="H181" s="11">
        <v>0</v>
      </c>
      <c r="I181" s="12">
        <v>0</v>
      </c>
      <c r="J181" s="12">
        <v>4.3354948046248802</v>
      </c>
      <c r="K181" s="12">
        <v>8</v>
      </c>
      <c r="L181" s="12">
        <v>0</v>
      </c>
      <c r="M181" s="12">
        <f>+VLOOKUP($A181,'[1]01.01.24 (3)'!$A$1:$Q$377,9,FALSE)</f>
        <v>0</v>
      </c>
      <c r="N181" s="12">
        <v>2.7305000000000001</v>
      </c>
      <c r="O181" s="12">
        <v>4.6104542573016403</v>
      </c>
      <c r="P181" s="12">
        <v>7.6007999999999996</v>
      </c>
      <c r="Q181" s="12">
        <v>0</v>
      </c>
      <c r="R181" s="11">
        <v>0</v>
      </c>
      <c r="S181" s="12">
        <v>0.78366000000000002</v>
      </c>
      <c r="T181" s="12">
        <v>1.9620326062054601</v>
      </c>
      <c r="U181" s="12">
        <v>5.5113000000000003</v>
      </c>
      <c r="V181" s="12">
        <v>0</v>
      </c>
      <c r="W181" s="12">
        <f>+VLOOKUP($A181,'[1]01.01.24 (3)'!$A$1:$Q$377,13,FALSE)</f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3">
        <v>8.3937999999999999E-2</v>
      </c>
      <c r="AD181" s="13">
        <v>0.101730912075694</v>
      </c>
      <c r="AE181" s="13">
        <v>0.12881999999999999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2">
        <v>0</v>
      </c>
      <c r="AN181" s="12">
        <v>0</v>
      </c>
      <c r="AO181" s="12">
        <v>0</v>
      </c>
      <c r="AP181" s="12">
        <v>0</v>
      </c>
      <c r="AQ181" s="12">
        <v>0</v>
      </c>
      <c r="AR181" s="12">
        <v>0</v>
      </c>
      <c r="AS181" s="12">
        <v>0.16245024310712999</v>
      </c>
      <c r="AT181" s="12">
        <v>2</v>
      </c>
      <c r="AU181" s="12">
        <v>24.076281999999999</v>
      </c>
      <c r="AV181" s="12">
        <f>+VLOOKUP($A181,'[1]01.01.24 (3)'!$A$1:$Q$377,17,FALSE)</f>
        <v>246.03058860258832</v>
      </c>
      <c r="AW181" s="14"/>
    </row>
    <row r="182" spans="1:49" x14ac:dyDescent="0.25">
      <c r="A182" s="11">
        <v>12058051</v>
      </c>
      <c r="B182" s="11" t="s">
        <v>205</v>
      </c>
      <c r="C182" s="11" t="s">
        <v>26</v>
      </c>
      <c r="D182" s="12">
        <v>5.4226999999999999</v>
      </c>
      <c r="E182" s="12">
        <v>6.5839397087121698</v>
      </c>
      <c r="F182" s="12">
        <v>8.0061999999999998</v>
      </c>
      <c r="G182" s="12">
        <v>0</v>
      </c>
      <c r="H182" s="11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f>+VLOOKUP($A182,'[1]01.01.24 (3)'!$A$1:$Q$377,9,FALSE)</f>
        <v>0</v>
      </c>
      <c r="N182" s="12">
        <v>4.7267999999999999</v>
      </c>
      <c r="O182" s="12">
        <v>5.6866795333267302</v>
      </c>
      <c r="P182" s="12">
        <v>6.8693999999999997</v>
      </c>
      <c r="Q182" s="12">
        <v>0</v>
      </c>
      <c r="R182" s="11">
        <v>0</v>
      </c>
      <c r="S182" s="12">
        <v>2.3652000000000002</v>
      </c>
      <c r="T182" s="12">
        <v>3.31230310813591</v>
      </c>
      <c r="U182" s="12">
        <v>4.5739999999999998</v>
      </c>
      <c r="V182" s="12">
        <v>0</v>
      </c>
      <c r="W182" s="12">
        <f>+VLOOKUP($A182,'[1]01.01.24 (3)'!$A$1:$Q$377,13,FALSE)</f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3">
        <v>0.14745</v>
      </c>
      <c r="AD182" s="13">
        <v>0.16464134435828601</v>
      </c>
      <c r="AE182" s="13">
        <v>0.18573000000000001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0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>
        <v>0</v>
      </c>
      <c r="AS182" s="12">
        <v>8.0264343095564294E-2</v>
      </c>
      <c r="AT182" s="12">
        <v>1</v>
      </c>
      <c r="AU182" s="12">
        <v>1.3693470000000001</v>
      </c>
      <c r="AV182" s="12">
        <f>+VLOOKUP($A182,'[1]01.01.24 (3)'!$A$1:$Q$377,17,FALSE)</f>
        <v>67.533529549131785</v>
      </c>
      <c r="AW182" s="14"/>
    </row>
    <row r="183" spans="1:49" x14ac:dyDescent="0.25">
      <c r="A183" s="11">
        <v>12057034</v>
      </c>
      <c r="B183" s="11" t="s">
        <v>206</v>
      </c>
      <c r="C183" s="11" t="s">
        <v>26</v>
      </c>
      <c r="D183" s="12">
        <v>4.9794999999999998</v>
      </c>
      <c r="E183" s="12">
        <v>6.5695968849629303</v>
      </c>
      <c r="F183" s="12">
        <v>7.9945000000000004</v>
      </c>
      <c r="G183" s="12">
        <v>0</v>
      </c>
      <c r="H183" s="11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f>+VLOOKUP($A183,'[1]01.01.24 (3)'!$A$1:$Q$377,9,FALSE)</f>
        <v>0</v>
      </c>
      <c r="N183" s="12">
        <v>4.3356000000000003</v>
      </c>
      <c r="O183" s="12">
        <v>5.14655984469261</v>
      </c>
      <c r="P183" s="12">
        <v>5.6064999999999996</v>
      </c>
      <c r="Q183" s="12">
        <v>0</v>
      </c>
      <c r="R183" s="11">
        <v>0</v>
      </c>
      <c r="S183" s="12">
        <v>1.7287999999999999</v>
      </c>
      <c r="T183" s="12">
        <v>2.6450952720529801</v>
      </c>
      <c r="U183" s="12">
        <v>3.4815</v>
      </c>
      <c r="V183" s="12">
        <v>0</v>
      </c>
      <c r="W183" s="12">
        <f>+VLOOKUP($A183,'[1]01.01.24 (3)'!$A$1:$Q$377,13,FALSE)</f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3">
        <v>0.12728999999999999</v>
      </c>
      <c r="AD183" s="13">
        <v>0.176100725826076</v>
      </c>
      <c r="AE183" s="13">
        <v>0.23064000000000001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0.14200428178084901</v>
      </c>
      <c r="AT183" s="12">
        <v>1</v>
      </c>
      <c r="AU183" s="12">
        <v>4.875553</v>
      </c>
      <c r="AV183" s="12">
        <f>+VLOOKUP($A183,'[1]01.01.24 (3)'!$A$1:$Q$377,17,FALSE)</f>
        <v>73.273024954564519</v>
      </c>
      <c r="AW183" s="14"/>
    </row>
    <row r="184" spans="1:49" x14ac:dyDescent="0.25">
      <c r="A184" s="11">
        <v>12056033</v>
      </c>
      <c r="B184" s="11" t="s">
        <v>207</v>
      </c>
      <c r="C184" s="11" t="s">
        <v>26</v>
      </c>
      <c r="D184" s="12">
        <v>8.9027999999999992</v>
      </c>
      <c r="E184" s="12">
        <v>9.3684006186485593</v>
      </c>
      <c r="F184" s="12">
        <v>9.6218000000000004</v>
      </c>
      <c r="G184" s="12">
        <v>0</v>
      </c>
      <c r="H184" s="11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f>+VLOOKUP($A184,'[1]01.01.24 (3)'!$A$1:$Q$377,9,FALSE)</f>
        <v>0</v>
      </c>
      <c r="N184" s="12">
        <v>7.6696999999999997</v>
      </c>
      <c r="O184" s="12">
        <v>8.0473993417867504</v>
      </c>
      <c r="P184" s="12">
        <v>8.2848000000000006</v>
      </c>
      <c r="Q184" s="12">
        <v>0</v>
      </c>
      <c r="R184" s="11">
        <v>0</v>
      </c>
      <c r="S184" s="12">
        <v>2.9161999999999999</v>
      </c>
      <c r="T184" s="12">
        <v>3.6426223200624102</v>
      </c>
      <c r="U184" s="12">
        <v>4.1554000000000002</v>
      </c>
      <c r="V184" s="12">
        <v>0</v>
      </c>
      <c r="W184" s="12">
        <f>+VLOOKUP($A184,'[1]01.01.24 (3)'!$A$1:$Q$377,13,FALSE)</f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3">
        <v>0.19406000000000001</v>
      </c>
      <c r="AD184" s="13">
        <v>0.218764021314485</v>
      </c>
      <c r="AE184" s="13">
        <v>0.24268000000000001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f>+VLOOKUP($A184,'[1]01.01.24 (3)'!$A$1:$Q$377,17,FALSE)</f>
        <v>0</v>
      </c>
      <c r="AW184" s="14"/>
    </row>
    <row r="185" spans="1:49" x14ac:dyDescent="0.25">
      <c r="A185" s="11">
        <v>12059013</v>
      </c>
      <c r="B185" s="11" t="s">
        <v>208</v>
      </c>
      <c r="C185" s="11" t="s">
        <v>37</v>
      </c>
      <c r="D185" s="12">
        <v>5.9455999999999998</v>
      </c>
      <c r="E185" s="12">
        <v>11.1404106304854</v>
      </c>
      <c r="F185" s="12">
        <v>17.050999999999998</v>
      </c>
      <c r="G185" s="12">
        <v>0</v>
      </c>
      <c r="H185" s="11">
        <v>0</v>
      </c>
      <c r="I185" s="12">
        <v>0</v>
      </c>
      <c r="J185" s="12">
        <v>0.384056136247586</v>
      </c>
      <c r="K185" s="12">
        <v>2</v>
      </c>
      <c r="L185" s="12">
        <v>0</v>
      </c>
      <c r="M185" s="12">
        <f>+VLOOKUP($A185,'[1]01.01.24 (3)'!$A$1:$Q$377,9,FALSE)</f>
        <v>0</v>
      </c>
      <c r="N185" s="12">
        <v>4.6877000000000004</v>
      </c>
      <c r="O185" s="12">
        <v>7.8254641509938203</v>
      </c>
      <c r="P185" s="12">
        <v>12.3</v>
      </c>
      <c r="Q185" s="12">
        <v>0</v>
      </c>
      <c r="R185" s="11">
        <v>0</v>
      </c>
      <c r="S185" s="12">
        <v>1.6609</v>
      </c>
      <c r="T185" s="12">
        <v>4.4723333452954401</v>
      </c>
      <c r="U185" s="12">
        <v>8.9440000000000008</v>
      </c>
      <c r="V185" s="12">
        <v>0</v>
      </c>
      <c r="W185" s="12">
        <f>+VLOOKUP($A185,'[1]01.01.24 (3)'!$A$1:$Q$377,13,FALSE)</f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3">
        <v>0.12970999999999999</v>
      </c>
      <c r="AD185" s="13">
        <v>0.24936806065816</v>
      </c>
      <c r="AE185" s="13">
        <v>0.34149000000000002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f>+VLOOKUP($A185,'[1]01.01.24 (3)'!$A$1:$Q$377,17,FALSE)</f>
        <v>0</v>
      </c>
      <c r="AW185" s="14"/>
    </row>
    <row r="186" spans="1:49" x14ac:dyDescent="0.25">
      <c r="A186" s="11">
        <v>12058052</v>
      </c>
      <c r="B186" s="11" t="s">
        <v>209</v>
      </c>
      <c r="C186" s="11" t="s">
        <v>26</v>
      </c>
      <c r="D186" s="12">
        <v>11.553000000000001</v>
      </c>
      <c r="E186" s="12">
        <v>13.0621345784085</v>
      </c>
      <c r="F186" s="12">
        <v>13.978999999999999</v>
      </c>
      <c r="G186" s="12">
        <v>0</v>
      </c>
      <c r="H186" s="11">
        <v>0</v>
      </c>
      <c r="I186" s="12">
        <v>0</v>
      </c>
      <c r="J186" s="12">
        <v>0.19862929173070601</v>
      </c>
      <c r="K186" s="12">
        <v>2</v>
      </c>
      <c r="L186" s="12">
        <v>0</v>
      </c>
      <c r="M186" s="12">
        <f>+VLOOKUP($A186,'[1]01.01.24 (3)'!$A$1:$Q$377,9,FALSE)</f>
        <v>0</v>
      </c>
      <c r="N186" s="12">
        <v>10.035</v>
      </c>
      <c r="O186" s="12">
        <v>11.021250552043</v>
      </c>
      <c r="P186" s="12">
        <v>11.754</v>
      </c>
      <c r="Q186" s="12">
        <v>0</v>
      </c>
      <c r="R186" s="11">
        <v>0</v>
      </c>
      <c r="S186" s="12">
        <v>6.2043999999999997</v>
      </c>
      <c r="T186" s="12">
        <v>6.7828764119000899</v>
      </c>
      <c r="U186" s="12">
        <v>7.2336</v>
      </c>
      <c r="V186" s="12">
        <v>0</v>
      </c>
      <c r="W186" s="12">
        <f>+VLOOKUP($A186,'[1]01.01.24 (3)'!$A$1:$Q$377,13,FALSE)</f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3">
        <v>0.25502000000000002</v>
      </c>
      <c r="AD186" s="13">
        <v>0.27301250198148702</v>
      </c>
      <c r="AE186" s="13">
        <v>0.28621000000000002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f>+VLOOKUP($A186,'[1]01.01.24 (3)'!$A$1:$Q$377,17,FALSE)</f>
        <v>0</v>
      </c>
      <c r="AW186" s="14"/>
    </row>
    <row r="187" spans="1:49" x14ac:dyDescent="0.25">
      <c r="A187" s="11">
        <v>12057035</v>
      </c>
      <c r="B187" s="11" t="s">
        <v>210</v>
      </c>
      <c r="C187" s="11" t="s">
        <v>26</v>
      </c>
      <c r="D187" s="12">
        <v>11.372999999999999</v>
      </c>
      <c r="E187" s="12">
        <v>18.110848612797199</v>
      </c>
      <c r="F187" s="12">
        <v>22.824000000000002</v>
      </c>
      <c r="G187" s="12">
        <v>0</v>
      </c>
      <c r="H187" s="11">
        <v>0</v>
      </c>
      <c r="I187" s="12">
        <v>0</v>
      </c>
      <c r="J187" s="12">
        <v>5.2399308850415602</v>
      </c>
      <c r="K187" s="12">
        <v>12</v>
      </c>
      <c r="L187" s="12">
        <v>0</v>
      </c>
      <c r="M187" s="12">
        <f>+VLOOKUP($A187,'[1]01.01.24 (3)'!$A$1:$Q$377,9,FALSE)</f>
        <v>0</v>
      </c>
      <c r="N187" s="12">
        <v>9.3054000000000006</v>
      </c>
      <c r="O187" s="12">
        <v>13.0291564337866</v>
      </c>
      <c r="P187" s="12">
        <v>15.144</v>
      </c>
      <c r="Q187" s="12">
        <v>0</v>
      </c>
      <c r="R187" s="11">
        <v>0</v>
      </c>
      <c r="S187" s="12">
        <v>7.8154000000000003</v>
      </c>
      <c r="T187" s="12">
        <v>15.523364814830201</v>
      </c>
      <c r="U187" s="12">
        <v>24.582999999999998</v>
      </c>
      <c r="V187" s="12">
        <v>0</v>
      </c>
      <c r="W187" s="12">
        <f>+VLOOKUP($A187,'[1]01.01.24 (3)'!$A$1:$Q$377,13,FALSE)</f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3">
        <v>0.28406999999999999</v>
      </c>
      <c r="AD187" s="13">
        <v>0.33766060849044599</v>
      </c>
      <c r="AE187" s="13">
        <v>0.38694000000000001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12">
        <v>0</v>
      </c>
      <c r="AN187" s="12">
        <v>0</v>
      </c>
      <c r="AO187" s="12">
        <v>0</v>
      </c>
      <c r="AP187" s="12">
        <v>0</v>
      </c>
      <c r="AQ187" s="12">
        <v>0</v>
      </c>
      <c r="AR187" s="12">
        <v>0</v>
      </c>
      <c r="AS187" s="12">
        <v>0.13302379819818499</v>
      </c>
      <c r="AT187" s="12">
        <v>1</v>
      </c>
      <c r="AU187" s="12">
        <v>5.7415349999999998</v>
      </c>
      <c r="AV187" s="12">
        <f>+VLOOKUP($A187,'[1]01.01.24 (3)'!$A$1:$Q$377,17,FALSE)</f>
        <v>459.43224555372541</v>
      </c>
      <c r="AW187" s="14"/>
    </row>
    <row r="188" spans="1:49" x14ac:dyDescent="0.25">
      <c r="A188" s="11">
        <v>12058053</v>
      </c>
      <c r="B188" s="11" t="s">
        <v>211</v>
      </c>
      <c r="C188" s="11" t="s">
        <v>26</v>
      </c>
      <c r="D188" s="12">
        <v>7.3380999999999998</v>
      </c>
      <c r="E188" s="12">
        <v>9.8201386718593895</v>
      </c>
      <c r="F188" s="12">
        <v>12.167</v>
      </c>
      <c r="G188" s="12">
        <v>0</v>
      </c>
      <c r="H188" s="11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f>+VLOOKUP($A188,'[1]01.01.24 (3)'!$A$1:$Q$377,9,FALSE)</f>
        <v>0</v>
      </c>
      <c r="N188" s="12">
        <v>6.3521999999999998</v>
      </c>
      <c r="O188" s="12">
        <v>8.1556424002050107</v>
      </c>
      <c r="P188" s="12">
        <v>9.6621000000000006</v>
      </c>
      <c r="Q188" s="12">
        <v>0</v>
      </c>
      <c r="R188" s="11">
        <v>0</v>
      </c>
      <c r="S188" s="12">
        <v>4.1978999999999997</v>
      </c>
      <c r="T188" s="12">
        <v>6.9571656087942904</v>
      </c>
      <c r="U188" s="12">
        <v>9.4045000000000005</v>
      </c>
      <c r="V188" s="12">
        <v>0</v>
      </c>
      <c r="W188" s="12">
        <f>+VLOOKUP($A188,'[1]01.01.24 (3)'!$A$1:$Q$377,13,FALSE)</f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3">
        <v>0.18573000000000001</v>
      </c>
      <c r="AD188" s="13">
        <v>0.225872124609415</v>
      </c>
      <c r="AE188" s="13">
        <v>0.25498999999999999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3.9077973290796102</v>
      </c>
      <c r="AT188" s="12">
        <v>6</v>
      </c>
      <c r="AU188" s="12">
        <v>13.635192999999999</v>
      </c>
      <c r="AV188" s="12">
        <f>+VLOOKUP($A188,'[1]01.01.24 (3)'!$A$1:$Q$377,17,FALSE)</f>
        <v>898.61517339923739</v>
      </c>
      <c r="AW188" s="14"/>
    </row>
    <row r="189" spans="1:49" x14ac:dyDescent="0.25">
      <c r="A189" s="11">
        <v>12058054</v>
      </c>
      <c r="B189" s="11" t="s">
        <v>212</v>
      </c>
      <c r="C189" s="11" t="s">
        <v>37</v>
      </c>
      <c r="D189" s="12">
        <v>8.5007999999999999</v>
      </c>
      <c r="E189" s="12">
        <v>11.059980405488799</v>
      </c>
      <c r="F189" s="12">
        <v>12.791</v>
      </c>
      <c r="G189" s="12">
        <v>0</v>
      </c>
      <c r="H189" s="11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f>+VLOOKUP($A189,'[1]01.01.24 (3)'!$A$1:$Q$377,9,FALSE)</f>
        <v>0</v>
      </c>
      <c r="N189" s="12">
        <v>7.4048999999999996</v>
      </c>
      <c r="O189" s="12">
        <v>9.1625658530786396</v>
      </c>
      <c r="P189" s="12">
        <v>10.209</v>
      </c>
      <c r="Q189" s="12">
        <v>0</v>
      </c>
      <c r="R189" s="11">
        <v>0</v>
      </c>
      <c r="S189" s="12">
        <v>3.8561999999999999</v>
      </c>
      <c r="T189" s="12">
        <v>4.8858485698932697</v>
      </c>
      <c r="U189" s="12">
        <v>7.3890000000000002</v>
      </c>
      <c r="V189" s="12">
        <v>0</v>
      </c>
      <c r="W189" s="12">
        <f>+VLOOKUP($A189,'[1]01.01.24 (3)'!$A$1:$Q$377,13,FALSE)</f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3">
        <v>0.18751000000000001</v>
      </c>
      <c r="AD189" s="13">
        <v>0.19662251183097301</v>
      </c>
      <c r="AE189" s="13">
        <v>0.22178999999999999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0.55549576623406804</v>
      </c>
      <c r="AT189" s="12">
        <v>1</v>
      </c>
      <c r="AU189" s="12">
        <v>13.311508</v>
      </c>
      <c r="AV189" s="12">
        <f>+VLOOKUP($A189,'[1]01.01.24 (3)'!$A$1:$Q$377,17,FALSE)</f>
        <v>4292.4961108356429</v>
      </c>
      <c r="AW189" s="14"/>
    </row>
    <row r="190" spans="1:49" x14ac:dyDescent="0.25">
      <c r="A190" s="11">
        <v>12058055</v>
      </c>
      <c r="B190" s="11" t="s">
        <v>213</v>
      </c>
      <c r="C190" s="11" t="s">
        <v>26</v>
      </c>
      <c r="D190" s="12">
        <v>6.7847</v>
      </c>
      <c r="E190" s="12">
        <v>8.6654583094023003</v>
      </c>
      <c r="F190" s="12">
        <v>10.022</v>
      </c>
      <c r="G190" s="12">
        <v>0</v>
      </c>
      <c r="H190" s="11">
        <v>0</v>
      </c>
      <c r="I190" s="12">
        <v>0</v>
      </c>
      <c r="J190" s="12">
        <v>8.5666476211356493E-2</v>
      </c>
      <c r="K190" s="12">
        <v>0</v>
      </c>
      <c r="L190" s="12">
        <v>0</v>
      </c>
      <c r="M190" s="12">
        <f>+VLOOKUP($A190,'[1]01.01.24 (3)'!$A$1:$Q$377,9,FALSE)</f>
        <v>0</v>
      </c>
      <c r="N190" s="12">
        <v>5.9263000000000003</v>
      </c>
      <c r="O190" s="12">
        <v>7.6140156120873499</v>
      </c>
      <c r="P190" s="12">
        <v>8.7777999999999992</v>
      </c>
      <c r="Q190" s="12">
        <v>0</v>
      </c>
      <c r="R190" s="11">
        <v>0</v>
      </c>
      <c r="S190" s="12">
        <v>3.4525999999999999</v>
      </c>
      <c r="T190" s="12">
        <v>4.4007733175115602</v>
      </c>
      <c r="U190" s="12">
        <v>5.0236000000000001</v>
      </c>
      <c r="V190" s="12">
        <v>0</v>
      </c>
      <c r="W190" s="12">
        <f>+VLOOKUP($A190,'[1]01.01.24 (3)'!$A$1:$Q$377,13,FALSE)</f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3">
        <v>0.16339999999999999</v>
      </c>
      <c r="AD190" s="13">
        <v>0.181363089290528</v>
      </c>
      <c r="AE190" s="13">
        <v>0.18854000000000001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0.52232697627217795</v>
      </c>
      <c r="AT190" s="12">
        <v>1</v>
      </c>
      <c r="AU190" s="12">
        <v>3.3684080000000001</v>
      </c>
      <c r="AV190" s="12">
        <f>+VLOOKUP($A190,'[1]01.01.24 (3)'!$A$1:$Q$377,17,FALSE)</f>
        <v>338.87847185021621</v>
      </c>
      <c r="AW190" s="14"/>
    </row>
    <row r="191" spans="1:49" x14ac:dyDescent="0.25">
      <c r="A191" s="11">
        <v>12058056</v>
      </c>
      <c r="B191" s="11" t="s">
        <v>214</v>
      </c>
      <c r="C191" s="11" t="s">
        <v>26</v>
      </c>
      <c r="D191" s="12">
        <v>8.1516999999999999</v>
      </c>
      <c r="E191" s="12">
        <v>14.6140285940191</v>
      </c>
      <c r="F191" s="12">
        <v>18.431000000000001</v>
      </c>
      <c r="G191" s="12">
        <v>0</v>
      </c>
      <c r="H191" s="11">
        <v>0</v>
      </c>
      <c r="I191" s="12">
        <v>0</v>
      </c>
      <c r="J191" s="12">
        <v>0.86388602030294603</v>
      </c>
      <c r="K191" s="12">
        <v>4</v>
      </c>
      <c r="L191" s="12">
        <v>0</v>
      </c>
      <c r="M191" s="12">
        <f>+VLOOKUP($A191,'[1]01.01.24 (3)'!$A$1:$Q$377,9,FALSE)</f>
        <v>0</v>
      </c>
      <c r="N191" s="12">
        <v>5.9911000000000003</v>
      </c>
      <c r="O191" s="12">
        <v>8.3567124126807002</v>
      </c>
      <c r="P191" s="12">
        <v>9.7956000000000003</v>
      </c>
      <c r="Q191" s="12">
        <v>0</v>
      </c>
      <c r="R191" s="11">
        <v>0</v>
      </c>
      <c r="S191" s="12">
        <v>5.4377000000000004</v>
      </c>
      <c r="T191" s="12">
        <v>10.661588030266699</v>
      </c>
      <c r="U191" s="12">
        <v>13.193</v>
      </c>
      <c r="V191" s="12">
        <v>0</v>
      </c>
      <c r="W191" s="12">
        <f>+VLOOKUP($A191,'[1]01.01.24 (3)'!$A$1:$Q$377,13,FALSE)</f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3">
        <v>0.22669</v>
      </c>
      <c r="AD191" s="13">
        <v>0.31950498844230102</v>
      </c>
      <c r="AE191" s="13">
        <v>0.38468999999999998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5.1209918104964602</v>
      </c>
      <c r="AT191" s="12">
        <v>9</v>
      </c>
      <c r="AU191" s="12">
        <v>14.543621999999999</v>
      </c>
      <c r="AV191" s="12">
        <f>+VLOOKUP($A191,'[1]01.01.24 (3)'!$A$1:$Q$377,17,FALSE)</f>
        <v>6637.1263244401316</v>
      </c>
      <c r="AW191" s="14"/>
    </row>
    <row r="192" spans="1:49" x14ac:dyDescent="0.25">
      <c r="A192" s="11">
        <v>12057036</v>
      </c>
      <c r="B192" s="11" t="s">
        <v>215</v>
      </c>
      <c r="C192" s="11" t="s">
        <v>26</v>
      </c>
      <c r="D192" s="12">
        <v>4.6654</v>
      </c>
      <c r="E192" s="12">
        <v>4.8263302302774198</v>
      </c>
      <c r="F192" s="12">
        <v>5.0369999999999999</v>
      </c>
      <c r="G192" s="12">
        <v>0</v>
      </c>
      <c r="H192" s="11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f>+VLOOKUP($A192,'[1]01.01.24 (3)'!$A$1:$Q$377,9,FALSE)</f>
        <v>0</v>
      </c>
      <c r="N192" s="12">
        <v>4.2674000000000003</v>
      </c>
      <c r="O192" s="12">
        <v>4.3991263468095996</v>
      </c>
      <c r="P192" s="12">
        <v>4.4690000000000003</v>
      </c>
      <c r="Q192" s="12">
        <v>0</v>
      </c>
      <c r="R192" s="11">
        <v>0</v>
      </c>
      <c r="S192" s="12">
        <v>1.6911</v>
      </c>
      <c r="T192" s="12">
        <v>1.74422079884119</v>
      </c>
      <c r="U192" s="12">
        <v>1.8225</v>
      </c>
      <c r="V192" s="12">
        <v>0</v>
      </c>
      <c r="W192" s="12">
        <f>+VLOOKUP($A192,'[1]01.01.24 (3)'!$A$1:$Q$377,13,FALSE)</f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3">
        <v>0.12619</v>
      </c>
      <c r="AD192" s="13">
        <v>0.12709559076688901</v>
      </c>
      <c r="AE192" s="13">
        <v>0.12808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f>+VLOOKUP($A192,'[1]01.01.24 (3)'!$A$1:$Q$377,17,FALSE)</f>
        <v>0</v>
      </c>
      <c r="AW192" s="14"/>
    </row>
    <row r="193" spans="1:49" x14ac:dyDescent="0.25">
      <c r="A193" s="11">
        <v>12058057</v>
      </c>
      <c r="B193" s="11" t="s">
        <v>216</v>
      </c>
      <c r="C193" s="11" t="s">
        <v>35</v>
      </c>
      <c r="D193" s="12">
        <v>16.318999999999999</v>
      </c>
      <c r="E193" s="12">
        <v>21.444527993043099</v>
      </c>
      <c r="F193" s="12">
        <v>24.555</v>
      </c>
      <c r="G193" s="12">
        <v>0</v>
      </c>
      <c r="H193" s="11">
        <v>0</v>
      </c>
      <c r="I193" s="12">
        <v>5</v>
      </c>
      <c r="J193" s="12">
        <v>7.9729388195738897</v>
      </c>
      <c r="K193" s="12">
        <v>11</v>
      </c>
      <c r="L193" s="12">
        <v>0</v>
      </c>
      <c r="M193" s="12">
        <f>+VLOOKUP($A193,'[1]01.01.24 (3)'!$A$1:$Q$377,9,FALSE)</f>
        <v>0</v>
      </c>
      <c r="N193" s="12">
        <v>9.8943999999999992</v>
      </c>
      <c r="O193" s="12">
        <v>13.4932334093468</v>
      </c>
      <c r="P193" s="12">
        <v>15.193</v>
      </c>
      <c r="Q193" s="12">
        <v>0</v>
      </c>
      <c r="R193" s="11">
        <v>0</v>
      </c>
      <c r="S193" s="12">
        <v>9.8574000000000002</v>
      </c>
      <c r="T193" s="12">
        <v>15.9458669971046</v>
      </c>
      <c r="U193" s="12">
        <v>23.100999999999999</v>
      </c>
      <c r="V193" s="12">
        <v>0</v>
      </c>
      <c r="W193" s="12">
        <f>+VLOOKUP($A193,'[1]01.01.24 (3)'!$A$1:$Q$377,13,FALSE)</f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3">
        <v>0.37191999999999997</v>
      </c>
      <c r="AD193" s="13">
        <v>0.58803654638157199</v>
      </c>
      <c r="AE193" s="13">
        <v>0.75338000000000005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1.1583557284071799</v>
      </c>
      <c r="AT193" s="12">
        <v>2</v>
      </c>
      <c r="AU193" s="12">
        <v>23.499821000000001</v>
      </c>
      <c r="AV193" s="12">
        <f>+VLOOKUP($A193,'[1]01.01.24 (3)'!$A$1:$Q$377,17,FALSE)</f>
        <v>45076.852543806352</v>
      </c>
      <c r="AW193" s="14"/>
    </row>
    <row r="194" spans="1:49" x14ac:dyDescent="0.25">
      <c r="A194" s="11">
        <v>12056034</v>
      </c>
      <c r="B194" s="11" t="s">
        <v>217</v>
      </c>
      <c r="C194" s="11" t="s">
        <v>26</v>
      </c>
      <c r="D194" s="12">
        <v>8.5228000000000002</v>
      </c>
      <c r="E194" s="12">
        <v>10.158616649489399</v>
      </c>
      <c r="F194" s="12">
        <v>11.32</v>
      </c>
      <c r="G194" s="12">
        <v>0</v>
      </c>
      <c r="H194" s="11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f>+VLOOKUP($A194,'[1]01.01.24 (3)'!$A$1:$Q$377,9,FALSE)</f>
        <v>0</v>
      </c>
      <c r="N194" s="12">
        <v>6.8513000000000002</v>
      </c>
      <c r="O194" s="12">
        <v>8.3633325270093302</v>
      </c>
      <c r="P194" s="12">
        <v>9.1760000000000002</v>
      </c>
      <c r="Q194" s="12">
        <v>0</v>
      </c>
      <c r="R194" s="11">
        <v>0</v>
      </c>
      <c r="S194" s="12">
        <v>2.8104</v>
      </c>
      <c r="T194" s="12">
        <v>3.6192904094656302</v>
      </c>
      <c r="U194" s="12">
        <v>4.9966999999999997</v>
      </c>
      <c r="V194" s="12">
        <v>0</v>
      </c>
      <c r="W194" s="12">
        <f>+VLOOKUP($A194,'[1]01.01.24 (3)'!$A$1:$Q$377,13,FALSE)</f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3">
        <v>0.18504000000000001</v>
      </c>
      <c r="AD194" s="13">
        <v>0.19530716724786501</v>
      </c>
      <c r="AE194" s="13">
        <v>0.20688999999999999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f>+VLOOKUP($A194,'[1]01.01.24 (3)'!$A$1:$Q$377,17,FALSE)</f>
        <v>0</v>
      </c>
      <c r="AW194" s="14"/>
    </row>
    <row r="195" spans="1:49" x14ac:dyDescent="0.25">
      <c r="A195" s="11">
        <v>12058058</v>
      </c>
      <c r="B195" s="11" t="s">
        <v>218</v>
      </c>
      <c r="C195" s="11" t="s">
        <v>26</v>
      </c>
      <c r="D195" s="12">
        <v>11.553000000000001</v>
      </c>
      <c r="E195" s="12">
        <v>14.037071269796201</v>
      </c>
      <c r="F195" s="12">
        <v>15.451000000000001</v>
      </c>
      <c r="G195" s="12">
        <v>0</v>
      </c>
      <c r="H195" s="11">
        <v>0</v>
      </c>
      <c r="I195" s="12">
        <v>0</v>
      </c>
      <c r="J195" s="12">
        <v>2.98531948375682</v>
      </c>
      <c r="K195" s="12">
        <v>6</v>
      </c>
      <c r="L195" s="12">
        <v>0</v>
      </c>
      <c r="M195" s="12">
        <f>+VLOOKUP($A195,'[1]01.01.24 (3)'!$A$1:$Q$377,9,FALSE)</f>
        <v>0</v>
      </c>
      <c r="N195" s="12">
        <v>10.035</v>
      </c>
      <c r="O195" s="12">
        <v>11.367978868043799</v>
      </c>
      <c r="P195" s="12">
        <v>11.938000000000001</v>
      </c>
      <c r="Q195" s="12">
        <v>0</v>
      </c>
      <c r="R195" s="11">
        <v>0</v>
      </c>
      <c r="S195" s="12">
        <v>6.2043999999999997</v>
      </c>
      <c r="T195" s="12">
        <v>6.9533141248285997</v>
      </c>
      <c r="U195" s="12">
        <v>9.3671000000000006</v>
      </c>
      <c r="V195" s="12">
        <v>0</v>
      </c>
      <c r="W195" s="12">
        <f>+VLOOKUP($A195,'[1]01.01.24 (3)'!$A$1:$Q$377,13,FALSE)</f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3">
        <v>0.23966000000000001</v>
      </c>
      <c r="AD195" s="13">
        <v>0.25495841528665297</v>
      </c>
      <c r="AE195" s="13">
        <v>0.27523999999999998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f>+VLOOKUP($A195,'[1]01.01.24 (3)'!$A$1:$Q$377,17,FALSE)</f>
        <v>0</v>
      </c>
      <c r="AW195" s="14"/>
    </row>
    <row r="196" spans="1:49" x14ac:dyDescent="0.25">
      <c r="A196" s="11">
        <v>12058059</v>
      </c>
      <c r="B196" s="11" t="s">
        <v>219</v>
      </c>
      <c r="C196" s="11" t="s">
        <v>35</v>
      </c>
      <c r="D196" s="12">
        <v>16.952999999999999</v>
      </c>
      <c r="E196" s="12">
        <v>19.295715532613599</v>
      </c>
      <c r="F196" s="12">
        <v>21.594000000000001</v>
      </c>
      <c r="G196" s="12">
        <v>0</v>
      </c>
      <c r="H196" s="11">
        <v>0</v>
      </c>
      <c r="I196" s="12">
        <v>1</v>
      </c>
      <c r="J196" s="12">
        <v>2.0240214167980501</v>
      </c>
      <c r="K196" s="12">
        <v>5</v>
      </c>
      <c r="L196" s="12">
        <v>0</v>
      </c>
      <c r="M196" s="12">
        <f>+VLOOKUP($A196,'[1]01.01.24 (3)'!$A$1:$Q$377,9,FALSE)</f>
        <v>0</v>
      </c>
      <c r="N196" s="12">
        <v>10.486000000000001</v>
      </c>
      <c r="O196" s="12">
        <v>12.2234216700571</v>
      </c>
      <c r="P196" s="12">
        <v>13.878</v>
      </c>
      <c r="Q196" s="12">
        <v>0</v>
      </c>
      <c r="R196" s="11">
        <v>0</v>
      </c>
      <c r="S196" s="12">
        <v>12.551</v>
      </c>
      <c r="T196" s="12">
        <v>19.454682674612599</v>
      </c>
      <c r="U196" s="12">
        <v>26.751999999999999</v>
      </c>
      <c r="V196" s="12">
        <v>0</v>
      </c>
      <c r="W196" s="12">
        <f>+VLOOKUP($A196,'[1]01.01.24 (3)'!$A$1:$Q$377,13,FALSE)</f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3">
        <v>0.36337999999999998</v>
      </c>
      <c r="AD196" s="13">
        <v>0.41081539703706399</v>
      </c>
      <c r="AE196" s="13">
        <v>0.50314999999999999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3</v>
      </c>
      <c r="AS196" s="12">
        <v>16.7125300292433</v>
      </c>
      <c r="AT196" s="12">
        <v>23</v>
      </c>
      <c r="AU196" s="12">
        <v>24.268426999999999</v>
      </c>
      <c r="AV196" s="12">
        <f>+VLOOKUP($A196,'[1]01.01.24 (3)'!$A$1:$Q$377,17,FALSE)</f>
        <v>22604.652571820603</v>
      </c>
      <c r="AW196" s="14"/>
    </row>
    <row r="197" spans="1:49" x14ac:dyDescent="0.25">
      <c r="A197" s="11">
        <v>12057037</v>
      </c>
      <c r="B197" s="11" t="s">
        <v>220</v>
      </c>
      <c r="C197" s="11" t="s">
        <v>26</v>
      </c>
      <c r="D197" s="12">
        <v>3.5341999999999998</v>
      </c>
      <c r="E197" s="12">
        <v>4.4405187700445499</v>
      </c>
      <c r="F197" s="12">
        <v>5.4960000000000004</v>
      </c>
      <c r="G197" s="12">
        <v>0</v>
      </c>
      <c r="H197" s="11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f>+VLOOKUP($A197,'[1]01.01.24 (3)'!$A$1:$Q$377,9,FALSE)</f>
        <v>0</v>
      </c>
      <c r="N197" s="12">
        <v>2.8910999999999998</v>
      </c>
      <c r="O197" s="12">
        <v>3.6287628284858799</v>
      </c>
      <c r="P197" s="12">
        <v>4.5305999999999997</v>
      </c>
      <c r="Q197" s="12">
        <v>0</v>
      </c>
      <c r="R197" s="11">
        <v>0</v>
      </c>
      <c r="S197" s="12">
        <v>0.82852999999999999</v>
      </c>
      <c r="T197" s="12">
        <v>1.37978025185053</v>
      </c>
      <c r="U197" s="12">
        <v>2.1030000000000002</v>
      </c>
      <c r="V197" s="12">
        <v>0</v>
      </c>
      <c r="W197" s="12">
        <f>+VLOOKUP($A197,'[1]01.01.24 (3)'!$A$1:$Q$377,13,FALSE)</f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3">
        <v>8.6888000000000007E-2</v>
      </c>
      <c r="AD197" s="13">
        <v>0.105536861777868</v>
      </c>
      <c r="AE197" s="13">
        <v>0.12747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2.1889651646628702E-2</v>
      </c>
      <c r="AT197" s="12">
        <v>0</v>
      </c>
      <c r="AU197" s="12">
        <v>0</v>
      </c>
      <c r="AV197" s="12">
        <f>+VLOOKUP($A197,'[1]01.01.24 (3)'!$A$1:$Q$377,17,FALSE)</f>
        <v>0</v>
      </c>
      <c r="AW197" s="14"/>
    </row>
    <row r="198" spans="1:49" x14ac:dyDescent="0.25">
      <c r="A198" s="11">
        <v>12059014</v>
      </c>
      <c r="B198" s="11" t="s">
        <v>221</v>
      </c>
      <c r="C198" s="11" t="s">
        <v>37</v>
      </c>
      <c r="D198" s="12">
        <v>12.292999999999999</v>
      </c>
      <c r="E198" s="12">
        <v>15.3873381464927</v>
      </c>
      <c r="F198" s="12">
        <v>17.116</v>
      </c>
      <c r="G198" s="12">
        <v>0</v>
      </c>
      <c r="H198" s="11">
        <v>0</v>
      </c>
      <c r="I198" s="12">
        <v>0</v>
      </c>
      <c r="J198" s="12">
        <v>2.2437307946813299</v>
      </c>
      <c r="K198" s="12">
        <v>6</v>
      </c>
      <c r="L198" s="12">
        <v>0</v>
      </c>
      <c r="M198" s="12">
        <f>+VLOOKUP($A198,'[1]01.01.24 (3)'!$A$1:$Q$377,9,FALSE)</f>
        <v>0</v>
      </c>
      <c r="N198" s="12">
        <v>9.2707999999999995</v>
      </c>
      <c r="O198" s="12">
        <v>11.4276052317571</v>
      </c>
      <c r="P198" s="12">
        <v>12.776</v>
      </c>
      <c r="Q198" s="12">
        <v>0</v>
      </c>
      <c r="R198" s="11">
        <v>0</v>
      </c>
      <c r="S198" s="12">
        <v>4.8707000000000003</v>
      </c>
      <c r="T198" s="12">
        <v>8.3681759589715696</v>
      </c>
      <c r="U198" s="12">
        <v>12.518000000000001</v>
      </c>
      <c r="V198" s="12">
        <v>0</v>
      </c>
      <c r="W198" s="12">
        <f>+VLOOKUP($A198,'[1]01.01.24 (3)'!$A$1:$Q$377,13,FALSE)</f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3">
        <v>0.19184000000000001</v>
      </c>
      <c r="AD198" s="13">
        <v>0.23207906629384101</v>
      </c>
      <c r="AE198" s="13">
        <v>0.27521000000000001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0.31193570720345998</v>
      </c>
      <c r="AT198" s="12">
        <v>3</v>
      </c>
      <c r="AU198" s="12">
        <v>6.5976990000000004</v>
      </c>
      <c r="AV198" s="12">
        <f>+VLOOKUP($A198,'[1]01.01.24 (3)'!$A$1:$Q$377,17,FALSE)</f>
        <v>3192.5915840200114</v>
      </c>
      <c r="AW198" s="14"/>
    </row>
    <row r="199" spans="1:49" x14ac:dyDescent="0.25">
      <c r="A199" s="11">
        <v>12057038</v>
      </c>
      <c r="B199" s="11" t="s">
        <v>222</v>
      </c>
      <c r="C199" s="11" t="s">
        <v>26</v>
      </c>
      <c r="D199" s="12">
        <v>7.2496999999999998</v>
      </c>
      <c r="E199" s="12">
        <v>8.8214885014819302</v>
      </c>
      <c r="F199" s="12">
        <v>9.7521000000000004</v>
      </c>
      <c r="G199" s="12">
        <v>0</v>
      </c>
      <c r="H199" s="11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f>+VLOOKUP($A199,'[1]01.01.24 (3)'!$A$1:$Q$377,9,FALSE)</f>
        <v>0</v>
      </c>
      <c r="N199" s="12">
        <v>5.9107000000000003</v>
      </c>
      <c r="O199" s="12">
        <v>7.5769435825714497</v>
      </c>
      <c r="P199" s="12">
        <v>8.5657999999999994</v>
      </c>
      <c r="Q199" s="12">
        <v>0</v>
      </c>
      <c r="R199" s="11">
        <v>0</v>
      </c>
      <c r="S199" s="12">
        <v>3.2252000000000001</v>
      </c>
      <c r="T199" s="12">
        <v>4.2685622442750697</v>
      </c>
      <c r="U199" s="12">
        <v>4.7889999999999997</v>
      </c>
      <c r="V199" s="12">
        <v>0</v>
      </c>
      <c r="W199" s="12">
        <f>+VLOOKUP($A199,'[1]01.01.24 (3)'!$A$1:$Q$377,13,FALSE)</f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3">
        <v>0.17885999999999999</v>
      </c>
      <c r="AD199" s="13">
        <v>0.19245547389370801</v>
      </c>
      <c r="AE199" s="13">
        <v>0.19872999999999999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0.27276925431461602</v>
      </c>
      <c r="AT199" s="12">
        <v>1</v>
      </c>
      <c r="AU199" s="12">
        <v>2.971063</v>
      </c>
      <c r="AV199" s="12">
        <f>+VLOOKUP($A199,'[1]01.01.24 (3)'!$A$1:$Q$377,17,FALSE)</f>
        <v>139.65556314494509</v>
      </c>
      <c r="AW199" s="14"/>
    </row>
    <row r="200" spans="1:49" x14ac:dyDescent="0.25">
      <c r="A200" s="11">
        <v>12056035</v>
      </c>
      <c r="B200" s="11" t="s">
        <v>223</v>
      </c>
      <c r="C200" s="11" t="s">
        <v>37</v>
      </c>
      <c r="D200" s="12">
        <v>9.2417999999999996</v>
      </c>
      <c r="E200" s="12">
        <v>11.015155713772099</v>
      </c>
      <c r="F200" s="12">
        <v>12.382</v>
      </c>
      <c r="G200" s="12">
        <v>0</v>
      </c>
      <c r="H200" s="11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f>+VLOOKUP($A200,'[1]01.01.24 (3)'!$A$1:$Q$377,9,FALSE)</f>
        <v>0</v>
      </c>
      <c r="N200" s="12">
        <v>7.1726000000000001</v>
      </c>
      <c r="O200" s="12">
        <v>8.3705001917066593</v>
      </c>
      <c r="P200" s="12">
        <v>9.2135999999999996</v>
      </c>
      <c r="Q200" s="12">
        <v>0</v>
      </c>
      <c r="R200" s="11">
        <v>0</v>
      </c>
      <c r="S200" s="12">
        <v>3.1734</v>
      </c>
      <c r="T200" s="12">
        <v>4.10958894971633</v>
      </c>
      <c r="U200" s="12">
        <v>7.8125</v>
      </c>
      <c r="V200" s="12">
        <v>0</v>
      </c>
      <c r="W200" s="12">
        <f>+VLOOKUP($A200,'[1]01.01.24 (3)'!$A$1:$Q$377,13,FALSE)</f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3">
        <v>0.17884</v>
      </c>
      <c r="AD200" s="13">
        <v>0.18233665631587001</v>
      </c>
      <c r="AE200" s="13">
        <v>0.20279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1.44725133876713</v>
      </c>
      <c r="AT200" s="12">
        <v>23</v>
      </c>
      <c r="AU200" s="12">
        <v>44.446964000000001</v>
      </c>
      <c r="AV200" s="12">
        <f>+VLOOKUP($A200,'[1]01.01.24 (3)'!$A$1:$Q$377,17,FALSE)</f>
        <v>2036.5528871193983</v>
      </c>
      <c r="AW200" s="14"/>
    </row>
    <row r="201" spans="1:49" x14ac:dyDescent="0.25">
      <c r="A201" s="11">
        <v>12057039</v>
      </c>
      <c r="B201" s="11" t="s">
        <v>224</v>
      </c>
      <c r="C201" s="11" t="s">
        <v>26</v>
      </c>
      <c r="D201" s="12">
        <v>5.4633000000000003</v>
      </c>
      <c r="E201" s="12">
        <v>7.3180971285613401</v>
      </c>
      <c r="F201" s="12">
        <v>8.6682000000000006</v>
      </c>
      <c r="G201" s="12">
        <v>0</v>
      </c>
      <c r="H201" s="11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f>+VLOOKUP($A201,'[1]01.01.24 (3)'!$A$1:$Q$377,9,FALSE)</f>
        <v>0</v>
      </c>
      <c r="N201" s="12">
        <v>4.4175000000000004</v>
      </c>
      <c r="O201" s="12">
        <v>5.913192202436</v>
      </c>
      <c r="P201" s="12">
        <v>7.3361000000000001</v>
      </c>
      <c r="Q201" s="12">
        <v>0</v>
      </c>
      <c r="R201" s="11">
        <v>0</v>
      </c>
      <c r="S201" s="12">
        <v>2.0022000000000002</v>
      </c>
      <c r="T201" s="12">
        <v>3.0978170330203501</v>
      </c>
      <c r="U201" s="12">
        <v>3.9131</v>
      </c>
      <c r="V201" s="12">
        <v>0</v>
      </c>
      <c r="W201" s="12">
        <f>+VLOOKUP($A201,'[1]01.01.24 (3)'!$A$1:$Q$377,13,FALSE)</f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3">
        <v>0.14732999999999999</v>
      </c>
      <c r="AD201" s="13">
        <v>0.18827177161115899</v>
      </c>
      <c r="AE201" s="13">
        <v>0.21190000000000001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0.16047431282746899</v>
      </c>
      <c r="AT201" s="12">
        <v>1</v>
      </c>
      <c r="AU201" s="12">
        <v>2.045598</v>
      </c>
      <c r="AV201" s="12">
        <f>+VLOOKUP($A201,'[1]01.01.24 (3)'!$A$1:$Q$377,17,FALSE)</f>
        <v>62.9049387326043</v>
      </c>
      <c r="AW201" s="14"/>
    </row>
    <row r="202" spans="1:49" x14ac:dyDescent="0.25">
      <c r="A202" s="11">
        <v>12058060</v>
      </c>
      <c r="B202" s="11" t="s">
        <v>225</v>
      </c>
      <c r="C202" s="11" t="s">
        <v>30</v>
      </c>
      <c r="D202" s="12">
        <v>10.715</v>
      </c>
      <c r="E202" s="12">
        <v>16.9639178746549</v>
      </c>
      <c r="F202" s="12">
        <v>21.832000000000001</v>
      </c>
      <c r="G202" s="12">
        <v>0</v>
      </c>
      <c r="H202" s="11">
        <v>0</v>
      </c>
      <c r="I202" s="12">
        <v>0</v>
      </c>
      <c r="J202" s="12">
        <v>6.4488047272796702</v>
      </c>
      <c r="K202" s="12">
        <v>9</v>
      </c>
      <c r="L202" s="12">
        <v>0</v>
      </c>
      <c r="M202" s="12">
        <f>+VLOOKUP($A202,'[1]01.01.24 (3)'!$A$1:$Q$377,9,FALSE)</f>
        <v>0</v>
      </c>
      <c r="N202" s="12">
        <v>7.9772999999999996</v>
      </c>
      <c r="O202" s="12">
        <v>12.0467132206687</v>
      </c>
      <c r="P202" s="12">
        <v>15.166</v>
      </c>
      <c r="Q202" s="12">
        <v>0</v>
      </c>
      <c r="R202" s="11">
        <v>0</v>
      </c>
      <c r="S202" s="12">
        <v>6.2031000000000001</v>
      </c>
      <c r="T202" s="12">
        <v>12.9196935639233</v>
      </c>
      <c r="U202" s="12">
        <v>16.196999999999999</v>
      </c>
      <c r="V202" s="12">
        <v>0</v>
      </c>
      <c r="W202" s="12">
        <f>+VLOOKUP($A202,'[1]01.01.24 (3)'!$A$1:$Q$377,13,FALSE)</f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3">
        <v>0.23619999999999999</v>
      </c>
      <c r="AD202" s="13">
        <v>0.394511515939445</v>
      </c>
      <c r="AE202" s="13">
        <v>0.52720999999999996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16.098290848915202</v>
      </c>
      <c r="AT202" s="12">
        <v>40</v>
      </c>
      <c r="AU202" s="12">
        <v>22.898285999999999</v>
      </c>
      <c r="AV202" s="12">
        <f>+VLOOKUP($A202,'[1]01.01.24 (3)'!$A$1:$Q$377,17,FALSE)</f>
        <v>10956.398612294732</v>
      </c>
      <c r="AW202" s="14"/>
    </row>
    <row r="203" spans="1:49" x14ac:dyDescent="0.25">
      <c r="A203" s="11">
        <v>12058064</v>
      </c>
      <c r="B203" s="11" t="s">
        <v>226</v>
      </c>
      <c r="C203" s="11" t="s">
        <v>35</v>
      </c>
      <c r="D203" s="12">
        <v>14.106</v>
      </c>
      <c r="E203" s="12">
        <v>17.876983703749801</v>
      </c>
      <c r="F203" s="12">
        <v>24.152000000000001</v>
      </c>
      <c r="G203" s="12">
        <v>0</v>
      </c>
      <c r="H203" s="11">
        <v>0</v>
      </c>
      <c r="I203" s="12">
        <v>5</v>
      </c>
      <c r="J203" s="12">
        <v>7.8285826347796199</v>
      </c>
      <c r="K203" s="12">
        <v>11</v>
      </c>
      <c r="L203" s="12">
        <v>0</v>
      </c>
      <c r="M203" s="12">
        <f>+VLOOKUP($A203,'[1]01.01.24 (3)'!$A$1:$Q$377,9,FALSE)</f>
        <v>0</v>
      </c>
      <c r="N203" s="12">
        <v>9.8614999999999995</v>
      </c>
      <c r="O203" s="12">
        <v>12.042079911724301</v>
      </c>
      <c r="P203" s="12">
        <v>15.198</v>
      </c>
      <c r="Q203" s="12">
        <v>0</v>
      </c>
      <c r="R203" s="11">
        <v>0</v>
      </c>
      <c r="S203" s="12">
        <v>8.9167000000000005</v>
      </c>
      <c r="T203" s="12">
        <v>13.1396478240543</v>
      </c>
      <c r="U203" s="12">
        <v>16.427</v>
      </c>
      <c r="V203" s="12">
        <v>0</v>
      </c>
      <c r="W203" s="12">
        <f>+VLOOKUP($A203,'[1]01.01.24 (3)'!$A$1:$Q$377,13,FALSE)</f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3">
        <v>0.31673000000000001</v>
      </c>
      <c r="AD203" s="13">
        <v>0.41683027600414901</v>
      </c>
      <c r="AE203" s="13">
        <v>0.48971999999999999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1</v>
      </c>
      <c r="AS203" s="12">
        <v>1.7589601759728499</v>
      </c>
      <c r="AT203" s="12">
        <v>3</v>
      </c>
      <c r="AU203" s="12">
        <v>9.1250440000000008</v>
      </c>
      <c r="AV203" s="12">
        <f>+VLOOKUP($A203,'[1]01.01.24 (3)'!$A$1:$Q$377,17,FALSE)</f>
        <v>8581.8532862841366</v>
      </c>
      <c r="AW203" s="14"/>
    </row>
    <row r="204" spans="1:49" x14ac:dyDescent="0.25">
      <c r="A204" s="11">
        <v>12056037</v>
      </c>
      <c r="B204" s="11" t="s">
        <v>227</v>
      </c>
      <c r="C204" s="11" t="s">
        <v>37</v>
      </c>
      <c r="D204" s="12">
        <v>10.961</v>
      </c>
      <c r="E204" s="12">
        <v>13.8996075603552</v>
      </c>
      <c r="F204" s="12">
        <v>17.637</v>
      </c>
      <c r="G204" s="12">
        <v>0</v>
      </c>
      <c r="H204" s="11">
        <v>0</v>
      </c>
      <c r="I204" s="12">
        <v>0</v>
      </c>
      <c r="J204" s="12">
        <v>3.1811452403064799</v>
      </c>
      <c r="K204" s="12">
        <v>6</v>
      </c>
      <c r="L204" s="12">
        <v>0</v>
      </c>
      <c r="M204" s="12">
        <f>+VLOOKUP($A204,'[1]01.01.24 (3)'!$A$1:$Q$377,9,FALSE)</f>
        <v>0</v>
      </c>
      <c r="N204" s="12">
        <v>7.9466999999999999</v>
      </c>
      <c r="O204" s="12">
        <v>8.9285582983991194</v>
      </c>
      <c r="P204" s="12">
        <v>10.201000000000001</v>
      </c>
      <c r="Q204" s="12">
        <v>0</v>
      </c>
      <c r="R204" s="11">
        <v>0</v>
      </c>
      <c r="S204" s="12">
        <v>3.4196</v>
      </c>
      <c r="T204" s="12">
        <v>4.0271986491142302</v>
      </c>
      <c r="U204" s="12">
        <v>7.9641000000000002</v>
      </c>
      <c r="V204" s="12">
        <v>0</v>
      </c>
      <c r="W204" s="12">
        <f>+VLOOKUP($A204,'[1]01.01.24 (3)'!$A$1:$Q$377,13,FALSE)</f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3">
        <v>0.17516000000000001</v>
      </c>
      <c r="AD204" s="13">
        <v>0.19293585113071701</v>
      </c>
      <c r="AE204" s="13">
        <v>0.25346999999999997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0.91840798699791004</v>
      </c>
      <c r="AT204" s="12">
        <v>3</v>
      </c>
      <c r="AU204" s="12">
        <v>32.023645999999999</v>
      </c>
      <c r="AV204" s="12">
        <f>+VLOOKUP($A204,'[1]01.01.24 (3)'!$A$1:$Q$377,17,FALSE)</f>
        <v>689.23699503374701</v>
      </c>
      <c r="AW204" s="14"/>
    </row>
    <row r="205" spans="1:49" x14ac:dyDescent="0.25">
      <c r="A205" s="11">
        <v>12059015</v>
      </c>
      <c r="B205" s="11" t="s">
        <v>228</v>
      </c>
      <c r="C205" s="11" t="s">
        <v>37</v>
      </c>
      <c r="D205" s="12">
        <v>13.375</v>
      </c>
      <c r="E205" s="12">
        <v>17.1248635629494</v>
      </c>
      <c r="F205" s="12">
        <v>21.741</v>
      </c>
      <c r="G205" s="12">
        <v>0</v>
      </c>
      <c r="H205" s="11">
        <v>0</v>
      </c>
      <c r="I205" s="12">
        <v>0</v>
      </c>
      <c r="J205" s="12">
        <v>5.3074000566993202</v>
      </c>
      <c r="K205" s="12">
        <v>17</v>
      </c>
      <c r="L205" s="12">
        <v>0</v>
      </c>
      <c r="M205" s="12">
        <f>+VLOOKUP($A205,'[1]01.01.24 (3)'!$A$1:$Q$377,9,FALSE)</f>
        <v>0</v>
      </c>
      <c r="N205" s="12">
        <v>5.9263000000000003</v>
      </c>
      <c r="O205" s="12">
        <v>7.5551452463538702</v>
      </c>
      <c r="P205" s="12">
        <v>12.331</v>
      </c>
      <c r="Q205" s="12">
        <v>0</v>
      </c>
      <c r="R205" s="11">
        <v>0</v>
      </c>
      <c r="S205" s="12">
        <v>2.1602000000000001</v>
      </c>
      <c r="T205" s="12">
        <v>3.0999408400786099</v>
      </c>
      <c r="U205" s="12">
        <v>5.7773000000000003</v>
      </c>
      <c r="V205" s="12">
        <v>0</v>
      </c>
      <c r="W205" s="12">
        <f>+VLOOKUP($A205,'[1]01.01.24 (3)'!$A$1:$Q$377,13,FALSE)</f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3">
        <v>0.1376</v>
      </c>
      <c r="AD205" s="13">
        <v>0.15096781940493001</v>
      </c>
      <c r="AE205" s="13">
        <v>0.17655000000000001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f>+VLOOKUP($A205,'[1]01.01.24 (3)'!$A$1:$Q$377,17,FALSE)</f>
        <v>0</v>
      </c>
      <c r="AW205" s="14"/>
    </row>
    <row r="206" spans="1:49" x14ac:dyDescent="0.25">
      <c r="A206" s="11">
        <v>12060044</v>
      </c>
      <c r="B206" s="11" t="s">
        <v>229</v>
      </c>
      <c r="C206" s="11" t="s">
        <v>30</v>
      </c>
      <c r="D206" s="12">
        <v>4.0166000000000004</v>
      </c>
      <c r="E206" s="12">
        <v>25.887060948054401</v>
      </c>
      <c r="F206" s="12">
        <v>32.173000000000002</v>
      </c>
      <c r="G206" s="12">
        <v>0</v>
      </c>
      <c r="H206" s="11">
        <v>0</v>
      </c>
      <c r="I206" s="12">
        <v>0</v>
      </c>
      <c r="J206" s="12">
        <v>38.7755474070822</v>
      </c>
      <c r="K206" s="12">
        <v>60</v>
      </c>
      <c r="L206" s="12">
        <v>34.033743999999999</v>
      </c>
      <c r="M206" s="12">
        <f>+VLOOKUP($A206,'[1]01.01.24 (3)'!$A$1:$Q$377,9,FALSE)</f>
        <v>8372.0917042407909</v>
      </c>
      <c r="N206" s="12">
        <v>3.3784999999999998</v>
      </c>
      <c r="O206" s="12">
        <v>17.612598320545999</v>
      </c>
      <c r="P206" s="12">
        <v>22.501000000000001</v>
      </c>
      <c r="Q206" s="12">
        <v>0</v>
      </c>
      <c r="R206" s="11">
        <v>0</v>
      </c>
      <c r="S206" s="12">
        <v>1.1828000000000001</v>
      </c>
      <c r="T206" s="12">
        <v>8.6887141086028397</v>
      </c>
      <c r="U206" s="12">
        <v>13.618</v>
      </c>
      <c r="V206" s="12">
        <v>0</v>
      </c>
      <c r="W206" s="12">
        <f>+VLOOKUP($A206,'[1]01.01.24 (3)'!$A$1:$Q$377,13,FALSE)</f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3">
        <v>8.8263999999999995E-2</v>
      </c>
      <c r="AD206" s="13">
        <v>0.203351017529496</v>
      </c>
      <c r="AE206" s="13">
        <v>0.26916000000000001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f>+VLOOKUP($A206,'[1]01.01.24 (3)'!$A$1:$Q$377,17,FALSE)</f>
        <v>0</v>
      </c>
      <c r="AW206" s="14"/>
    </row>
    <row r="207" spans="1:49" x14ac:dyDescent="0.25">
      <c r="A207" s="11">
        <v>12057043</v>
      </c>
      <c r="B207" s="11" t="s">
        <v>230</v>
      </c>
      <c r="C207" s="11" t="s">
        <v>26</v>
      </c>
      <c r="D207" s="12">
        <v>5.7605000000000004</v>
      </c>
      <c r="E207" s="12">
        <v>7.5416252310351402</v>
      </c>
      <c r="F207" s="12">
        <v>9.0191999999999997</v>
      </c>
      <c r="G207" s="12">
        <v>0</v>
      </c>
      <c r="H207" s="11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f>+VLOOKUP($A207,'[1]01.01.24 (3)'!$A$1:$Q$377,9,FALSE)</f>
        <v>0</v>
      </c>
      <c r="N207" s="12">
        <v>4.7927</v>
      </c>
      <c r="O207" s="12">
        <v>5.8055638309770696</v>
      </c>
      <c r="P207" s="12">
        <v>6.7906000000000004</v>
      </c>
      <c r="Q207" s="12">
        <v>0</v>
      </c>
      <c r="R207" s="11">
        <v>0</v>
      </c>
      <c r="S207" s="12">
        <v>2.2094</v>
      </c>
      <c r="T207" s="12">
        <v>3.1177530106762701</v>
      </c>
      <c r="U207" s="12">
        <v>3.661</v>
      </c>
      <c r="V207" s="12">
        <v>0</v>
      </c>
      <c r="W207" s="12">
        <f>+VLOOKUP($A207,'[1]01.01.24 (3)'!$A$1:$Q$377,13,FALSE)</f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3">
        <v>0.14842</v>
      </c>
      <c r="AD207" s="13">
        <v>0.187994104207138</v>
      </c>
      <c r="AE207" s="13">
        <v>0.22344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f>+VLOOKUP($A207,'[1]01.01.24 (3)'!$A$1:$Q$377,17,FALSE)</f>
        <v>0</v>
      </c>
      <c r="AW207" s="14"/>
    </row>
    <row r="208" spans="1:49" x14ac:dyDescent="0.25">
      <c r="A208" s="11">
        <v>12057040</v>
      </c>
      <c r="B208" s="11" t="s">
        <v>231</v>
      </c>
      <c r="C208" s="11" t="s">
        <v>26</v>
      </c>
      <c r="D208" s="12">
        <v>7.1936</v>
      </c>
      <c r="E208" s="12">
        <v>9.9831334917930405</v>
      </c>
      <c r="F208" s="12">
        <v>12.614000000000001</v>
      </c>
      <c r="G208" s="12">
        <v>0</v>
      </c>
      <c r="H208" s="11">
        <v>0</v>
      </c>
      <c r="I208" s="12">
        <v>0</v>
      </c>
      <c r="J208" s="12">
        <v>5.4244771088803696E-3</v>
      </c>
      <c r="K208" s="12">
        <v>0</v>
      </c>
      <c r="L208" s="12">
        <v>0</v>
      </c>
      <c r="M208" s="12">
        <f>+VLOOKUP($A208,'[1]01.01.24 (3)'!$A$1:$Q$377,9,FALSE)</f>
        <v>0</v>
      </c>
      <c r="N208" s="12">
        <v>6.181</v>
      </c>
      <c r="O208" s="12">
        <v>8.2872437013905103</v>
      </c>
      <c r="P208" s="12">
        <v>10.294</v>
      </c>
      <c r="Q208" s="12">
        <v>0</v>
      </c>
      <c r="R208" s="11">
        <v>0</v>
      </c>
      <c r="S208" s="12">
        <v>3.4641000000000002</v>
      </c>
      <c r="T208" s="12">
        <v>5.3462772408479804</v>
      </c>
      <c r="U208" s="12">
        <v>7.1837999999999997</v>
      </c>
      <c r="V208" s="12">
        <v>0</v>
      </c>
      <c r="W208" s="12">
        <f>+VLOOKUP($A208,'[1]01.01.24 (3)'!$A$1:$Q$377,13,FALSE)</f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3">
        <v>0.19628000000000001</v>
      </c>
      <c r="AD208" s="13">
        <v>0.23769167580374601</v>
      </c>
      <c r="AE208" s="13">
        <v>0.28921999999999998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0.96768106893512995</v>
      </c>
      <c r="AT208" s="12">
        <v>1</v>
      </c>
      <c r="AU208" s="12">
        <v>19.045264</v>
      </c>
      <c r="AV208" s="12">
        <f>+VLOOKUP($A208,'[1]01.01.24 (3)'!$A$1:$Q$377,17,FALSE)</f>
        <v>773.13050324856329</v>
      </c>
      <c r="AW208" s="14"/>
    </row>
    <row r="209" spans="1:49" x14ac:dyDescent="0.25">
      <c r="A209" s="11">
        <v>12056036</v>
      </c>
      <c r="B209" s="11" t="s">
        <v>232</v>
      </c>
      <c r="C209" s="11" t="s">
        <v>26</v>
      </c>
      <c r="D209" s="12">
        <v>8.4557000000000002</v>
      </c>
      <c r="E209" s="12">
        <v>11.2380174372007</v>
      </c>
      <c r="F209" s="12">
        <v>14.49</v>
      </c>
      <c r="G209" s="12">
        <v>0</v>
      </c>
      <c r="H209" s="11">
        <v>0</v>
      </c>
      <c r="I209" s="12">
        <v>0</v>
      </c>
      <c r="J209" s="12">
        <v>0.12701213823968499</v>
      </c>
      <c r="K209" s="12">
        <v>4</v>
      </c>
      <c r="L209" s="12">
        <v>0</v>
      </c>
      <c r="M209" s="12">
        <f>+VLOOKUP($A209,'[1]01.01.24 (3)'!$A$1:$Q$377,9,FALSE)</f>
        <v>0</v>
      </c>
      <c r="N209" s="12">
        <v>6.7492000000000001</v>
      </c>
      <c r="O209" s="12">
        <v>8.6463328369953398</v>
      </c>
      <c r="P209" s="12">
        <v>9.8451000000000004</v>
      </c>
      <c r="Q209" s="12">
        <v>0</v>
      </c>
      <c r="R209" s="11">
        <v>0</v>
      </c>
      <c r="S209" s="12">
        <v>2.6821000000000002</v>
      </c>
      <c r="T209" s="12">
        <v>4.2003992540239299</v>
      </c>
      <c r="U209" s="12">
        <v>7.6570999999999998</v>
      </c>
      <c r="V209" s="12">
        <v>0</v>
      </c>
      <c r="W209" s="12">
        <f>+VLOOKUP($A209,'[1]01.01.24 (3)'!$A$1:$Q$377,13,FALSE)</f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3">
        <v>0.18201000000000001</v>
      </c>
      <c r="AD209" s="13">
        <v>0.233179223950849</v>
      </c>
      <c r="AE209" s="13">
        <v>0.33817000000000003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f>+VLOOKUP($A209,'[1]01.01.24 (3)'!$A$1:$Q$377,17,FALSE)</f>
        <v>0</v>
      </c>
      <c r="AW209" s="14"/>
    </row>
    <row r="210" spans="1:49" x14ac:dyDescent="0.25">
      <c r="A210" s="11">
        <v>12058061</v>
      </c>
      <c r="B210" s="11" t="s">
        <v>233</v>
      </c>
      <c r="C210" s="11" t="s">
        <v>26</v>
      </c>
      <c r="D210" s="12">
        <v>5.2876000000000003</v>
      </c>
      <c r="E210" s="12">
        <v>6.71941195212327</v>
      </c>
      <c r="F210" s="12">
        <v>8.6699000000000002</v>
      </c>
      <c r="G210" s="12">
        <v>0</v>
      </c>
      <c r="H210" s="11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f>+VLOOKUP($A210,'[1]01.01.24 (3)'!$A$1:$Q$377,9,FALSE)</f>
        <v>0</v>
      </c>
      <c r="N210" s="12">
        <v>4.6860999999999997</v>
      </c>
      <c r="O210" s="12">
        <v>5.7349459132498497</v>
      </c>
      <c r="P210" s="12">
        <v>7.3796999999999997</v>
      </c>
      <c r="Q210" s="12">
        <v>0</v>
      </c>
      <c r="R210" s="11">
        <v>0</v>
      </c>
      <c r="S210" s="12">
        <v>2.3281000000000001</v>
      </c>
      <c r="T210" s="12">
        <v>3.2419850169802902</v>
      </c>
      <c r="U210" s="12">
        <v>4.1966000000000001</v>
      </c>
      <c r="V210" s="12">
        <v>0</v>
      </c>
      <c r="W210" s="12">
        <f>+VLOOKUP($A210,'[1]01.01.24 (3)'!$A$1:$Q$377,13,FALSE)</f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3">
        <v>0.14791000000000001</v>
      </c>
      <c r="AD210" s="13">
        <v>0.170787407819395</v>
      </c>
      <c r="AE210" s="13">
        <v>0.19681999999999999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0.106721368564776</v>
      </c>
      <c r="AT210" s="12">
        <v>1</v>
      </c>
      <c r="AU210" s="12">
        <v>1.7973570000000001</v>
      </c>
      <c r="AV210" s="12">
        <f>+VLOOKUP($A210,'[1]01.01.24 (3)'!$A$1:$Q$377,17,FALSE)</f>
        <v>122.08696215985132</v>
      </c>
      <c r="AW210" s="14"/>
    </row>
    <row r="211" spans="1:49" x14ac:dyDescent="0.25">
      <c r="A211" s="11">
        <v>12058062</v>
      </c>
      <c r="B211" s="11" t="s">
        <v>234</v>
      </c>
      <c r="C211" s="11" t="s">
        <v>30</v>
      </c>
      <c r="D211" s="12">
        <v>6.2948000000000004</v>
      </c>
      <c r="E211" s="12">
        <v>11.3795810121578</v>
      </c>
      <c r="F211" s="12">
        <v>20.948</v>
      </c>
      <c r="G211" s="12">
        <v>0</v>
      </c>
      <c r="H211" s="11">
        <v>0</v>
      </c>
      <c r="I211" s="12">
        <v>0</v>
      </c>
      <c r="J211" s="12">
        <v>2.6909144264810201</v>
      </c>
      <c r="K211" s="12">
        <v>20</v>
      </c>
      <c r="L211" s="12">
        <v>0</v>
      </c>
      <c r="M211" s="12">
        <f>+VLOOKUP($A211,'[1]01.01.24 (3)'!$A$1:$Q$377,9,FALSE)</f>
        <v>0</v>
      </c>
      <c r="N211" s="12">
        <v>4.7686000000000002</v>
      </c>
      <c r="O211" s="12">
        <v>6.8149167687740704</v>
      </c>
      <c r="P211" s="12">
        <v>12.728</v>
      </c>
      <c r="Q211" s="12">
        <v>0</v>
      </c>
      <c r="R211" s="11">
        <v>0</v>
      </c>
      <c r="S211" s="12">
        <v>1.8924000000000001</v>
      </c>
      <c r="T211" s="12">
        <v>4.2294164672100001</v>
      </c>
      <c r="U211" s="12">
        <v>7.9103000000000003</v>
      </c>
      <c r="V211" s="12">
        <v>0</v>
      </c>
      <c r="W211" s="12">
        <f>+VLOOKUP($A211,'[1]01.01.24 (3)'!$A$1:$Q$377,13,FALSE)</f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3">
        <v>0.12553</v>
      </c>
      <c r="AD211" s="13">
        <v>0.15167812492451599</v>
      </c>
      <c r="AE211" s="13">
        <v>0.20432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0.28255736032161399</v>
      </c>
      <c r="AT211" s="12">
        <v>2</v>
      </c>
      <c r="AU211" s="12">
        <v>7.2718720000000001</v>
      </c>
      <c r="AV211" s="12">
        <f>+VLOOKUP($A211,'[1]01.01.24 (3)'!$A$1:$Q$377,17,FALSE)</f>
        <v>418.22100237902811</v>
      </c>
      <c r="AW211" s="14"/>
    </row>
    <row r="212" spans="1:49" x14ac:dyDescent="0.25">
      <c r="A212" s="11">
        <v>12057041</v>
      </c>
      <c r="B212" s="11" t="s">
        <v>235</v>
      </c>
      <c r="C212" s="11" t="s">
        <v>26</v>
      </c>
      <c r="D212" s="12">
        <v>6.1131000000000002</v>
      </c>
      <c r="E212" s="12">
        <v>8.4075466510289001</v>
      </c>
      <c r="F212" s="12">
        <v>9.5724999999999998</v>
      </c>
      <c r="G212" s="12">
        <v>0</v>
      </c>
      <c r="H212" s="11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f>+VLOOKUP($A212,'[1]01.01.24 (3)'!$A$1:$Q$377,9,FALSE)</f>
        <v>0</v>
      </c>
      <c r="N212" s="12">
        <v>5.4017999999999997</v>
      </c>
      <c r="O212" s="12">
        <v>7.2546799647086697</v>
      </c>
      <c r="P212" s="12">
        <v>8.3378999999999994</v>
      </c>
      <c r="Q212" s="12">
        <v>0</v>
      </c>
      <c r="R212" s="11">
        <v>0</v>
      </c>
      <c r="S212" s="12">
        <v>2.6579999999999999</v>
      </c>
      <c r="T212" s="12">
        <v>3.84272309743961</v>
      </c>
      <c r="U212" s="12">
        <v>4.6390000000000002</v>
      </c>
      <c r="V212" s="12">
        <v>0</v>
      </c>
      <c r="W212" s="12">
        <f>+VLOOKUP($A212,'[1]01.01.24 (3)'!$A$1:$Q$377,13,FALSE)</f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3">
        <v>0.15253</v>
      </c>
      <c r="AD212" s="13">
        <v>0.17630983786176799</v>
      </c>
      <c r="AE212" s="13">
        <v>0.18925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f>+VLOOKUP($A212,'[1]01.01.24 (3)'!$A$1:$Q$377,17,FALSE)</f>
        <v>0</v>
      </c>
      <c r="AW212" s="14"/>
    </row>
    <row r="213" spans="1:49" x14ac:dyDescent="0.25">
      <c r="A213" s="11">
        <v>12058063</v>
      </c>
      <c r="B213" s="11" t="s">
        <v>236</v>
      </c>
      <c r="C213" s="11" t="s">
        <v>26</v>
      </c>
      <c r="D213" s="12">
        <v>12.117000000000001</v>
      </c>
      <c r="E213" s="12">
        <v>15.5863391131198</v>
      </c>
      <c r="F213" s="12">
        <v>18.565999999999999</v>
      </c>
      <c r="G213" s="12">
        <v>0</v>
      </c>
      <c r="H213" s="11">
        <v>0</v>
      </c>
      <c r="I213" s="12">
        <v>0</v>
      </c>
      <c r="J213" s="12">
        <v>1.07182458521798</v>
      </c>
      <c r="K213" s="12">
        <v>5</v>
      </c>
      <c r="L213" s="12">
        <v>0</v>
      </c>
      <c r="M213" s="12">
        <f>+VLOOKUP($A213,'[1]01.01.24 (3)'!$A$1:$Q$377,9,FALSE)</f>
        <v>0</v>
      </c>
      <c r="N213" s="12">
        <v>9.8857999999999997</v>
      </c>
      <c r="O213" s="12">
        <v>13.063638730264</v>
      </c>
      <c r="P213" s="12">
        <v>14.914999999999999</v>
      </c>
      <c r="Q213" s="12">
        <v>0</v>
      </c>
      <c r="R213" s="11">
        <v>0</v>
      </c>
      <c r="S213" s="12">
        <v>6.8920000000000003</v>
      </c>
      <c r="T213" s="12">
        <v>11.335628940357999</v>
      </c>
      <c r="U213" s="12">
        <v>16.643999999999998</v>
      </c>
      <c r="V213" s="12">
        <v>0</v>
      </c>
      <c r="W213" s="12">
        <f>+VLOOKUP($A213,'[1]01.01.24 (3)'!$A$1:$Q$377,13,FALSE)</f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3">
        <v>0.247</v>
      </c>
      <c r="AD213" s="13">
        <v>0.32877683998497198</v>
      </c>
      <c r="AE213" s="13">
        <v>0.38507000000000002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1</v>
      </c>
      <c r="AS213" s="12">
        <v>3.2340040919983499</v>
      </c>
      <c r="AT213" s="12">
        <v>7</v>
      </c>
      <c r="AU213" s="12">
        <v>45.425727000000002</v>
      </c>
      <c r="AV213" s="12">
        <f>+VLOOKUP($A213,'[1]01.01.24 (3)'!$A$1:$Q$377,17,FALSE)</f>
        <v>5136.9125862437122</v>
      </c>
      <c r="AW213" s="14"/>
    </row>
    <row r="214" spans="1:49" x14ac:dyDescent="0.25">
      <c r="A214" s="11">
        <v>12057042</v>
      </c>
      <c r="B214" s="11" t="s">
        <v>237</v>
      </c>
      <c r="C214" s="11" t="s">
        <v>26</v>
      </c>
      <c r="D214" s="12">
        <v>7.1999000000000004</v>
      </c>
      <c r="E214" s="12">
        <v>7.5986498642662399</v>
      </c>
      <c r="F214" s="12">
        <v>8.5645000000000007</v>
      </c>
      <c r="G214" s="12">
        <v>0</v>
      </c>
      <c r="H214" s="11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f>+VLOOKUP($A214,'[1]01.01.24 (3)'!$A$1:$Q$377,9,FALSE)</f>
        <v>0</v>
      </c>
      <c r="N214" s="12">
        <v>5.3612000000000002</v>
      </c>
      <c r="O214" s="12">
        <v>6.0612237481645597</v>
      </c>
      <c r="P214" s="12">
        <v>7.1574</v>
      </c>
      <c r="Q214" s="12">
        <v>0</v>
      </c>
      <c r="R214" s="11">
        <v>0</v>
      </c>
      <c r="S214" s="12">
        <v>3.1619999999999999</v>
      </c>
      <c r="T214" s="12">
        <v>3.4058338785411402</v>
      </c>
      <c r="U214" s="12">
        <v>3.8773</v>
      </c>
      <c r="V214" s="12">
        <v>0</v>
      </c>
      <c r="W214" s="12">
        <f>+VLOOKUP($A214,'[1]01.01.24 (3)'!$A$1:$Q$377,13,FALSE)</f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3">
        <v>0.18518999999999999</v>
      </c>
      <c r="AD214" s="13">
        <v>0.19494206112236501</v>
      </c>
      <c r="AE214" s="13">
        <v>0.20479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6.7799275629087205E-2</v>
      </c>
      <c r="AT214" s="12">
        <v>1</v>
      </c>
      <c r="AU214" s="12">
        <v>1.5313479999999999</v>
      </c>
      <c r="AV214" s="12">
        <f>+VLOOKUP($A214,'[1]01.01.24 (3)'!$A$1:$Q$377,17,FALSE)</f>
        <v>18.102082003285087</v>
      </c>
      <c r="AW214" s="14"/>
    </row>
    <row r="215" spans="1:49" x14ac:dyDescent="0.25">
      <c r="A215" s="11">
        <v>12056038</v>
      </c>
      <c r="B215" s="11" t="s">
        <v>238</v>
      </c>
      <c r="C215" s="11" t="s">
        <v>26</v>
      </c>
      <c r="D215" s="12">
        <v>10.693</v>
      </c>
      <c r="E215" s="12">
        <v>13.1070322061724</v>
      </c>
      <c r="F215" s="12">
        <v>14.08</v>
      </c>
      <c r="G215" s="12">
        <v>0</v>
      </c>
      <c r="H215" s="11">
        <v>0</v>
      </c>
      <c r="I215" s="12">
        <v>0</v>
      </c>
      <c r="J215" s="12">
        <v>0.42112954346484899</v>
      </c>
      <c r="K215" s="12">
        <v>1</v>
      </c>
      <c r="L215" s="12">
        <v>0</v>
      </c>
      <c r="M215" s="12">
        <f>+VLOOKUP($A215,'[1]01.01.24 (3)'!$A$1:$Q$377,9,FALSE)</f>
        <v>0</v>
      </c>
      <c r="N215" s="12">
        <v>9.0930999999999997</v>
      </c>
      <c r="O215" s="12">
        <v>10.9574223256366</v>
      </c>
      <c r="P215" s="12">
        <v>11.696</v>
      </c>
      <c r="Q215" s="12">
        <v>0</v>
      </c>
      <c r="R215" s="11">
        <v>0</v>
      </c>
      <c r="S215" s="12">
        <v>4.5805999999999996</v>
      </c>
      <c r="T215" s="12">
        <v>6.0399769697969301</v>
      </c>
      <c r="U215" s="12">
        <v>7.2634999999999996</v>
      </c>
      <c r="V215" s="12">
        <v>0</v>
      </c>
      <c r="W215" s="12">
        <f>+VLOOKUP($A215,'[1]01.01.24 (3)'!$A$1:$Q$377,13,FALSE)</f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3">
        <v>0.21118999999999999</v>
      </c>
      <c r="AD215" s="13">
        <v>0.227382774030184</v>
      </c>
      <c r="AE215" s="13">
        <v>0.23843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f>+VLOOKUP($A215,'[1]01.01.24 (3)'!$A$1:$Q$377,17,FALSE)</f>
        <v>0</v>
      </c>
      <c r="AW215" s="14"/>
    </row>
    <row r="216" spans="1:49" x14ac:dyDescent="0.25">
      <c r="A216" s="11">
        <v>12058065</v>
      </c>
      <c r="B216" s="11" t="s">
        <v>239</v>
      </c>
      <c r="C216" s="11" t="s">
        <v>35</v>
      </c>
      <c r="D216" s="12">
        <v>16.492999999999999</v>
      </c>
      <c r="E216" s="12">
        <v>18.800935580236501</v>
      </c>
      <c r="F216" s="12">
        <v>21.562999999999999</v>
      </c>
      <c r="G216" s="12">
        <v>0</v>
      </c>
      <c r="H216" s="11">
        <v>0</v>
      </c>
      <c r="I216" s="12">
        <v>1</v>
      </c>
      <c r="J216" s="12">
        <v>2.90433696820139</v>
      </c>
      <c r="K216" s="12">
        <v>8</v>
      </c>
      <c r="L216" s="12">
        <v>0</v>
      </c>
      <c r="M216" s="12">
        <f>+VLOOKUP($A216,'[1]01.01.24 (3)'!$A$1:$Q$377,9,FALSE)</f>
        <v>0</v>
      </c>
      <c r="N216" s="12">
        <v>11.137</v>
      </c>
      <c r="O216" s="12">
        <v>13.9964553316797</v>
      </c>
      <c r="P216" s="12">
        <v>16.030999999999999</v>
      </c>
      <c r="Q216" s="12">
        <v>0</v>
      </c>
      <c r="R216" s="11">
        <v>0</v>
      </c>
      <c r="S216" s="12">
        <v>13.492000000000001</v>
      </c>
      <c r="T216" s="12">
        <v>20.146178962885401</v>
      </c>
      <c r="U216" s="12">
        <v>27.923999999999999</v>
      </c>
      <c r="V216" s="12">
        <v>0</v>
      </c>
      <c r="W216" s="12">
        <f>+VLOOKUP($A216,'[1]01.01.24 (3)'!$A$1:$Q$377,13,FALSE)</f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3">
        <v>0.36625000000000002</v>
      </c>
      <c r="AD216" s="13">
        <v>0.41468956012512098</v>
      </c>
      <c r="AE216" s="13">
        <v>0.53371999999999997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2</v>
      </c>
      <c r="AS216" s="12">
        <v>8.1050436658575293</v>
      </c>
      <c r="AT216" s="12">
        <v>18</v>
      </c>
      <c r="AU216" s="12">
        <v>40.935186000000002</v>
      </c>
      <c r="AV216" s="12">
        <f>+VLOOKUP($A216,'[1]01.01.24 (3)'!$A$1:$Q$377,17,FALSE)</f>
        <v>41124.28270173612</v>
      </c>
      <c r="AW216" s="14"/>
    </row>
    <row r="217" spans="1:49" x14ac:dyDescent="0.25">
      <c r="A217" s="11">
        <v>12057044</v>
      </c>
      <c r="B217" s="11" t="s">
        <v>240</v>
      </c>
      <c r="C217" s="11" t="s">
        <v>26</v>
      </c>
      <c r="D217" s="12">
        <v>6.6681999999999997</v>
      </c>
      <c r="E217" s="12">
        <v>13.751405055154001</v>
      </c>
      <c r="F217" s="12">
        <v>15.872</v>
      </c>
      <c r="G217" s="12">
        <v>0</v>
      </c>
      <c r="H217" s="11">
        <v>0</v>
      </c>
      <c r="I217" s="12">
        <v>0</v>
      </c>
      <c r="J217" s="12">
        <v>0.62204048837987402</v>
      </c>
      <c r="K217" s="12">
        <v>2</v>
      </c>
      <c r="L217" s="12">
        <v>0</v>
      </c>
      <c r="M217" s="12">
        <f>+VLOOKUP($A217,'[1]01.01.24 (3)'!$A$1:$Q$377,9,FALSE)</f>
        <v>0</v>
      </c>
      <c r="N217" s="12">
        <v>5.5842000000000001</v>
      </c>
      <c r="O217" s="12">
        <v>12.1543095627502</v>
      </c>
      <c r="P217" s="12">
        <v>13.945</v>
      </c>
      <c r="Q217" s="12">
        <v>0</v>
      </c>
      <c r="R217" s="11">
        <v>0</v>
      </c>
      <c r="S217" s="12">
        <v>3.1358999999999999</v>
      </c>
      <c r="T217" s="12">
        <v>9.8424333004476008</v>
      </c>
      <c r="U217" s="12">
        <v>17.388000000000002</v>
      </c>
      <c r="V217" s="12">
        <v>0</v>
      </c>
      <c r="W217" s="12">
        <f>+VLOOKUP($A217,'[1]01.01.24 (3)'!$A$1:$Q$377,13,FALSE)</f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3">
        <v>0.17205999999999999</v>
      </c>
      <c r="AD217" s="13">
        <v>0.28518221387923898</v>
      </c>
      <c r="AE217" s="13">
        <v>0.35563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0.81166622992980597</v>
      </c>
      <c r="AT217" s="12">
        <v>3</v>
      </c>
      <c r="AU217" s="12">
        <v>20.678049999999999</v>
      </c>
      <c r="AV217" s="12">
        <f>+VLOOKUP($A217,'[1]01.01.24 (3)'!$A$1:$Q$377,17,FALSE)</f>
        <v>2215.9861284991739</v>
      </c>
      <c r="AW217" s="14"/>
    </row>
    <row r="218" spans="1:49" x14ac:dyDescent="0.25">
      <c r="A218" s="11">
        <v>12058066</v>
      </c>
      <c r="B218" s="11" t="s">
        <v>241</v>
      </c>
      <c r="C218" s="11" t="s">
        <v>26</v>
      </c>
      <c r="D218" s="12">
        <v>5.5574000000000003</v>
      </c>
      <c r="E218" s="12">
        <v>8.7971572865385799</v>
      </c>
      <c r="F218" s="12">
        <v>12.117000000000001</v>
      </c>
      <c r="G218" s="12">
        <v>0</v>
      </c>
      <c r="H218" s="11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f>+VLOOKUP($A218,'[1]01.01.24 (3)'!$A$1:$Q$377,9,FALSE)</f>
        <v>0</v>
      </c>
      <c r="N218" s="12">
        <v>4.9210000000000003</v>
      </c>
      <c r="O218" s="12">
        <v>7.3756014783081696</v>
      </c>
      <c r="P218" s="12">
        <v>10.077</v>
      </c>
      <c r="Q218" s="12">
        <v>0</v>
      </c>
      <c r="R218" s="11">
        <v>0</v>
      </c>
      <c r="S218" s="12">
        <v>2.6465999999999998</v>
      </c>
      <c r="T218" s="12">
        <v>4.8062308344072404</v>
      </c>
      <c r="U218" s="12">
        <v>6.8920000000000003</v>
      </c>
      <c r="V218" s="12">
        <v>0</v>
      </c>
      <c r="W218" s="12">
        <f>+VLOOKUP($A218,'[1]01.01.24 (3)'!$A$1:$Q$377,13,FALSE)</f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3">
        <v>0.15669</v>
      </c>
      <c r="AD218" s="13">
        <v>0.203752944832821</v>
      </c>
      <c r="AE218" s="13">
        <v>0.247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0.59921791393958401</v>
      </c>
      <c r="AT218" s="12">
        <v>2</v>
      </c>
      <c r="AU218" s="12">
        <v>8.7260539999999995</v>
      </c>
      <c r="AV218" s="12">
        <f>+VLOOKUP($A218,'[1]01.01.24 (3)'!$A$1:$Q$377,17,FALSE)</f>
        <v>712.46187524579796</v>
      </c>
      <c r="AW218" s="14"/>
    </row>
    <row r="219" spans="1:49" x14ac:dyDescent="0.25">
      <c r="A219" s="11">
        <v>12058067</v>
      </c>
      <c r="B219" s="11" t="s">
        <v>242</v>
      </c>
      <c r="C219" s="11" t="s">
        <v>26</v>
      </c>
      <c r="D219" s="12">
        <v>7.2702999999999998</v>
      </c>
      <c r="E219" s="12">
        <v>12.9318792695342</v>
      </c>
      <c r="F219" s="12">
        <v>16.05</v>
      </c>
      <c r="G219" s="12">
        <v>0</v>
      </c>
      <c r="H219" s="11">
        <v>0</v>
      </c>
      <c r="I219" s="12">
        <v>0</v>
      </c>
      <c r="J219" s="12">
        <v>0.397187786044571</v>
      </c>
      <c r="K219" s="12">
        <v>1</v>
      </c>
      <c r="L219" s="12">
        <v>0</v>
      </c>
      <c r="M219" s="12">
        <f>+VLOOKUP($A219,'[1]01.01.24 (3)'!$A$1:$Q$377,9,FALSE)</f>
        <v>0</v>
      </c>
      <c r="N219" s="12">
        <v>5.6871</v>
      </c>
      <c r="O219" s="12">
        <v>10.1478950951236</v>
      </c>
      <c r="P219" s="12">
        <v>13.151999999999999</v>
      </c>
      <c r="Q219" s="12">
        <v>0</v>
      </c>
      <c r="R219" s="11">
        <v>0</v>
      </c>
      <c r="S219" s="12">
        <v>4.2496999999999998</v>
      </c>
      <c r="T219" s="12">
        <v>8.0529763213998802</v>
      </c>
      <c r="U219" s="12">
        <v>10.646000000000001</v>
      </c>
      <c r="V219" s="12">
        <v>0</v>
      </c>
      <c r="W219" s="12">
        <f>+VLOOKUP($A219,'[1]01.01.24 (3)'!$A$1:$Q$377,13,FALSE)</f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3">
        <v>0.19979</v>
      </c>
      <c r="AD219" s="13">
        <v>0.27564910826717898</v>
      </c>
      <c r="AE219" s="13">
        <v>0.33776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2.9447583654244398</v>
      </c>
      <c r="AT219" s="12">
        <v>6</v>
      </c>
      <c r="AU219" s="12">
        <v>18.065797</v>
      </c>
      <c r="AV219" s="12">
        <f>+VLOOKUP($A219,'[1]01.01.24 (3)'!$A$1:$Q$377,17,FALSE)</f>
        <v>2252.287237983408</v>
      </c>
      <c r="AW219" s="14"/>
    </row>
    <row r="220" spans="1:49" x14ac:dyDescent="0.25">
      <c r="A220" s="11">
        <v>12058068</v>
      </c>
      <c r="B220" s="11" t="s">
        <v>243</v>
      </c>
      <c r="C220" s="11" t="s">
        <v>35</v>
      </c>
      <c r="D220" s="12">
        <v>13.345000000000001</v>
      </c>
      <c r="E220" s="12">
        <v>14.216072956956801</v>
      </c>
      <c r="F220" s="12">
        <v>15.170999999999999</v>
      </c>
      <c r="G220" s="12">
        <v>0</v>
      </c>
      <c r="H220" s="11">
        <v>0</v>
      </c>
      <c r="I220" s="12">
        <v>0</v>
      </c>
      <c r="J220" s="12">
        <v>0.66626842404957998</v>
      </c>
      <c r="K220" s="12">
        <v>2</v>
      </c>
      <c r="L220" s="12">
        <v>0</v>
      </c>
      <c r="M220" s="12">
        <f>+VLOOKUP($A220,'[1]01.01.24 (3)'!$A$1:$Q$377,9,FALSE)</f>
        <v>0</v>
      </c>
      <c r="N220" s="12">
        <v>11.275</v>
      </c>
      <c r="O220" s="12">
        <v>12.3356616789734</v>
      </c>
      <c r="P220" s="12">
        <v>12.98</v>
      </c>
      <c r="Q220" s="12">
        <v>0</v>
      </c>
      <c r="R220" s="11">
        <v>0</v>
      </c>
      <c r="S220" s="12">
        <v>6.9421999999999997</v>
      </c>
      <c r="T220" s="12">
        <v>9.3418896480738791</v>
      </c>
      <c r="U220" s="12">
        <v>10.782999999999999</v>
      </c>
      <c r="V220" s="12">
        <v>0</v>
      </c>
      <c r="W220" s="12">
        <f>+VLOOKUP($A220,'[1]01.01.24 (3)'!$A$1:$Q$377,13,FALSE)</f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3">
        <v>0.27976000000000001</v>
      </c>
      <c r="AD220" s="13">
        <v>0.31234882567893402</v>
      </c>
      <c r="AE220" s="13">
        <v>0.33872000000000002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1.6817487736538399</v>
      </c>
      <c r="AT220" s="12">
        <v>6</v>
      </c>
      <c r="AU220" s="12">
        <v>14.361613</v>
      </c>
      <c r="AV220" s="12">
        <f>+VLOOKUP($A220,'[1]01.01.24 (3)'!$A$1:$Q$377,17,FALSE)</f>
        <v>5054.2478269426401</v>
      </c>
      <c r="AW220" s="14"/>
    </row>
    <row r="221" spans="1:49" x14ac:dyDescent="0.25">
      <c r="A221" s="11">
        <v>12060045</v>
      </c>
      <c r="B221" s="11" t="s">
        <v>244</v>
      </c>
      <c r="C221" s="11" t="s">
        <v>30</v>
      </c>
      <c r="D221" s="12">
        <v>4.7853000000000003</v>
      </c>
      <c r="E221" s="12">
        <v>14.0019619678261</v>
      </c>
      <c r="F221" s="12">
        <v>26.007000000000001</v>
      </c>
      <c r="G221" s="12">
        <v>0</v>
      </c>
      <c r="H221" s="11">
        <v>0</v>
      </c>
      <c r="I221" s="12">
        <v>0</v>
      </c>
      <c r="J221" s="12">
        <v>11.9879984736764</v>
      </c>
      <c r="K221" s="12">
        <v>37</v>
      </c>
      <c r="L221" s="12">
        <v>2.4160219999999999</v>
      </c>
      <c r="M221" s="12">
        <f>+VLOOKUP($A221,'[1]01.01.24 (3)'!$A$1:$Q$377,9,FALSE)</f>
        <v>287.68769576425871</v>
      </c>
      <c r="N221" s="12">
        <v>3.9441000000000002</v>
      </c>
      <c r="O221" s="12">
        <v>9.9570800245696098</v>
      </c>
      <c r="P221" s="12">
        <v>19.148</v>
      </c>
      <c r="Q221" s="12">
        <v>0</v>
      </c>
      <c r="R221" s="11">
        <v>0</v>
      </c>
      <c r="S221" s="12">
        <v>1.3035000000000001</v>
      </c>
      <c r="T221" s="12">
        <v>6.7022715027795101</v>
      </c>
      <c r="U221" s="12">
        <v>15.222</v>
      </c>
      <c r="V221" s="12">
        <v>0</v>
      </c>
      <c r="W221" s="12">
        <f>+VLOOKUP($A221,'[1]01.01.24 (3)'!$A$1:$Q$377,13,FALSE)</f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3">
        <v>0.10458000000000001</v>
      </c>
      <c r="AD221" s="13">
        <v>0.41088365398873999</v>
      </c>
      <c r="AE221" s="13">
        <v>0.82608999999999999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f>+VLOOKUP($A221,'[1]01.01.24 (3)'!$A$1:$Q$377,17,FALSE)</f>
        <v>0</v>
      </c>
      <c r="AW221" s="14"/>
    </row>
    <row r="222" spans="1:49" x14ac:dyDescent="0.25">
      <c r="A222" s="11">
        <v>12057045</v>
      </c>
      <c r="B222" s="11" t="s">
        <v>245</v>
      </c>
      <c r="C222" s="11" t="s">
        <v>26</v>
      </c>
      <c r="D222" s="12">
        <v>7.3349000000000002</v>
      </c>
      <c r="E222" s="12">
        <v>9.5986979665171308</v>
      </c>
      <c r="F222" s="12">
        <v>13.593</v>
      </c>
      <c r="G222" s="12">
        <v>0</v>
      </c>
      <c r="H222" s="11">
        <v>0</v>
      </c>
      <c r="I222" s="12">
        <v>0</v>
      </c>
      <c r="J222" s="12">
        <v>1.83206127687664</v>
      </c>
      <c r="K222" s="12">
        <v>6</v>
      </c>
      <c r="L222" s="12">
        <v>0</v>
      </c>
      <c r="M222" s="12">
        <f>+VLOOKUP($A222,'[1]01.01.24 (3)'!$A$1:$Q$377,9,FALSE)</f>
        <v>0</v>
      </c>
      <c r="N222" s="12">
        <v>4.5498000000000003</v>
      </c>
      <c r="O222" s="12">
        <v>6.9684411954442602</v>
      </c>
      <c r="P222" s="12">
        <v>10.474</v>
      </c>
      <c r="Q222" s="12">
        <v>0</v>
      </c>
      <c r="R222" s="11">
        <v>0</v>
      </c>
      <c r="S222" s="12">
        <v>2.0059</v>
      </c>
      <c r="T222" s="12">
        <v>3.2458917886104399</v>
      </c>
      <c r="U222" s="12">
        <v>4.9259000000000004</v>
      </c>
      <c r="V222" s="12">
        <v>0</v>
      </c>
      <c r="W222" s="12">
        <f>+VLOOKUP($A222,'[1]01.01.24 (3)'!$A$1:$Q$377,13,FALSE)</f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3">
        <v>0.1157</v>
      </c>
      <c r="AD222" s="13">
        <v>0.18219623094243501</v>
      </c>
      <c r="AE222" s="13">
        <v>0.26062000000000002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7.0419503697423602</v>
      </c>
      <c r="AT222" s="12">
        <v>14</v>
      </c>
      <c r="AU222" s="12">
        <v>14.673772</v>
      </c>
      <c r="AV222" s="12">
        <f>+VLOOKUP($A222,'[1]01.01.24 (3)'!$A$1:$Q$377,17,FALSE)</f>
        <v>317.06911217032092</v>
      </c>
      <c r="AW222" s="14"/>
    </row>
    <row r="223" spans="1:49" x14ac:dyDescent="0.25">
      <c r="A223" s="11">
        <v>12058069</v>
      </c>
      <c r="B223" s="11" t="s">
        <v>246</v>
      </c>
      <c r="C223" s="11" t="s">
        <v>26</v>
      </c>
      <c r="D223" s="12">
        <v>13.000999999999999</v>
      </c>
      <c r="E223" s="12">
        <v>14.8969398972941</v>
      </c>
      <c r="F223" s="12">
        <v>16.155000000000001</v>
      </c>
      <c r="G223" s="12">
        <v>0</v>
      </c>
      <c r="H223" s="11">
        <v>0</v>
      </c>
      <c r="I223" s="12">
        <v>0</v>
      </c>
      <c r="J223" s="12">
        <v>1.13982419541071</v>
      </c>
      <c r="K223" s="12">
        <v>2</v>
      </c>
      <c r="L223" s="12">
        <v>0</v>
      </c>
      <c r="M223" s="12">
        <f>+VLOOKUP($A223,'[1]01.01.24 (3)'!$A$1:$Q$377,9,FALSE)</f>
        <v>0</v>
      </c>
      <c r="N223" s="12">
        <v>10.98</v>
      </c>
      <c r="O223" s="12">
        <v>12.7721241393646</v>
      </c>
      <c r="P223" s="12">
        <v>13.553000000000001</v>
      </c>
      <c r="Q223" s="12">
        <v>0</v>
      </c>
      <c r="R223" s="11">
        <v>0</v>
      </c>
      <c r="S223" s="12">
        <v>9.1944999999999997</v>
      </c>
      <c r="T223" s="12">
        <v>16.840213673738699</v>
      </c>
      <c r="U223" s="12">
        <v>20.826000000000001</v>
      </c>
      <c r="V223" s="12">
        <v>0</v>
      </c>
      <c r="W223" s="12">
        <f>+VLOOKUP($A223,'[1]01.01.24 (3)'!$A$1:$Q$377,13,FALSE)</f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3">
        <v>0.29647000000000001</v>
      </c>
      <c r="AD223" s="13">
        <v>0.339735838644453</v>
      </c>
      <c r="AE223" s="13">
        <v>0.36564000000000002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1.33089786791037</v>
      </c>
      <c r="AT223" s="12">
        <v>3</v>
      </c>
      <c r="AU223" s="12">
        <v>11.669362</v>
      </c>
      <c r="AV223" s="12">
        <f>+VLOOKUP($A223,'[1]01.01.24 (3)'!$A$1:$Q$377,17,FALSE)</f>
        <v>1245.3268420288452</v>
      </c>
      <c r="AW223" s="14"/>
    </row>
    <row r="224" spans="1:49" x14ac:dyDescent="0.25">
      <c r="A224" s="11">
        <v>12058070</v>
      </c>
      <c r="B224" s="11" t="s">
        <v>247</v>
      </c>
      <c r="C224" s="11" t="s">
        <v>37</v>
      </c>
      <c r="D224" s="12">
        <v>12.242000000000001</v>
      </c>
      <c r="E224" s="12">
        <v>14.00065358026</v>
      </c>
      <c r="F224" s="12">
        <v>15.335000000000001</v>
      </c>
      <c r="G224" s="12">
        <v>0</v>
      </c>
      <c r="H224" s="11">
        <v>0</v>
      </c>
      <c r="I224" s="12">
        <v>0</v>
      </c>
      <c r="J224" s="12">
        <v>2.60929163955036</v>
      </c>
      <c r="K224" s="12">
        <v>4</v>
      </c>
      <c r="L224" s="12">
        <v>0</v>
      </c>
      <c r="M224" s="12">
        <f>+VLOOKUP($A224,'[1]01.01.24 (3)'!$A$1:$Q$377,9,FALSE)</f>
        <v>0</v>
      </c>
      <c r="N224" s="12">
        <v>7.9977999999999998</v>
      </c>
      <c r="O224" s="12">
        <v>9.0715259825317105</v>
      </c>
      <c r="P224" s="12">
        <v>9.8782999999999994</v>
      </c>
      <c r="Q224" s="12">
        <v>0</v>
      </c>
      <c r="R224" s="11">
        <v>0</v>
      </c>
      <c r="S224" s="12">
        <v>6.6596000000000002</v>
      </c>
      <c r="T224" s="12">
        <v>8.0370427981622807</v>
      </c>
      <c r="U224" s="12">
        <v>9.5291999999999994</v>
      </c>
      <c r="V224" s="12">
        <v>0</v>
      </c>
      <c r="W224" s="12">
        <f>+VLOOKUP($A224,'[1]01.01.24 (3)'!$A$1:$Q$377,13,FALSE)</f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3">
        <v>0.22434000000000001</v>
      </c>
      <c r="AD224" s="13">
        <v>0.26011781848397397</v>
      </c>
      <c r="AE224" s="13">
        <v>0.28108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f>+VLOOKUP($A224,'[1]01.01.24 (3)'!$A$1:$Q$377,17,FALSE)</f>
        <v>0</v>
      </c>
      <c r="AW224" s="14"/>
    </row>
    <row r="225" spans="1:49" x14ac:dyDescent="0.25">
      <c r="A225" s="11">
        <v>12056039</v>
      </c>
      <c r="B225" s="11" t="s">
        <v>248</v>
      </c>
      <c r="C225" s="11" t="s">
        <v>26</v>
      </c>
      <c r="D225" s="12">
        <v>10.693</v>
      </c>
      <c r="E225" s="12">
        <v>14.5022780011872</v>
      </c>
      <c r="F225" s="12">
        <v>16.446000000000002</v>
      </c>
      <c r="G225" s="12">
        <v>0</v>
      </c>
      <c r="H225" s="11">
        <v>0</v>
      </c>
      <c r="I225" s="12">
        <v>0</v>
      </c>
      <c r="J225" s="12">
        <v>2.4148524441339401</v>
      </c>
      <c r="K225" s="12">
        <v>6</v>
      </c>
      <c r="L225" s="12">
        <v>0</v>
      </c>
      <c r="M225" s="12">
        <f>+VLOOKUP($A225,'[1]01.01.24 (3)'!$A$1:$Q$377,9,FALSE)</f>
        <v>0</v>
      </c>
      <c r="N225" s="12">
        <v>9.0930999999999997</v>
      </c>
      <c r="O225" s="12">
        <v>11.2537153788883</v>
      </c>
      <c r="P225" s="12">
        <v>11.986000000000001</v>
      </c>
      <c r="Q225" s="12">
        <v>0</v>
      </c>
      <c r="R225" s="11">
        <v>0</v>
      </c>
      <c r="S225" s="12">
        <v>4.5805999999999996</v>
      </c>
      <c r="T225" s="12">
        <v>6.6069223910751198</v>
      </c>
      <c r="U225" s="12">
        <v>10.071999999999999</v>
      </c>
      <c r="V225" s="12">
        <v>0</v>
      </c>
      <c r="W225" s="12">
        <f>+VLOOKUP($A225,'[1]01.01.24 (3)'!$A$1:$Q$377,13,FALSE)</f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3">
        <v>0.20744000000000001</v>
      </c>
      <c r="AD225" s="13">
        <v>0.23089210673277</v>
      </c>
      <c r="AE225" s="13">
        <v>0.26490999999999998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f>+VLOOKUP($A225,'[1]01.01.24 (3)'!$A$1:$Q$377,17,FALSE)</f>
        <v>0</v>
      </c>
      <c r="AW225" s="14"/>
    </row>
    <row r="226" spans="1:49" x14ac:dyDescent="0.25">
      <c r="A226" s="11">
        <v>12058071</v>
      </c>
      <c r="B226" s="11" t="s">
        <v>249</v>
      </c>
      <c r="C226" s="11" t="s">
        <v>26</v>
      </c>
      <c r="D226" s="12">
        <v>9.0028000000000006</v>
      </c>
      <c r="E226" s="12">
        <v>11.161698451332599</v>
      </c>
      <c r="F226" s="12">
        <v>12.762</v>
      </c>
      <c r="G226" s="12">
        <v>0</v>
      </c>
      <c r="H226" s="11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f>+VLOOKUP($A226,'[1]01.01.24 (3)'!$A$1:$Q$377,9,FALSE)</f>
        <v>0</v>
      </c>
      <c r="N226" s="12">
        <v>7.6647999999999996</v>
      </c>
      <c r="O226" s="12">
        <v>9.5584372396202006</v>
      </c>
      <c r="P226" s="12">
        <v>10.907999999999999</v>
      </c>
      <c r="Q226" s="12">
        <v>0</v>
      </c>
      <c r="R226" s="11">
        <v>0</v>
      </c>
      <c r="S226" s="12">
        <v>4.9080000000000004</v>
      </c>
      <c r="T226" s="12">
        <v>6.4255052699323398</v>
      </c>
      <c r="U226" s="12">
        <v>7.8040000000000003</v>
      </c>
      <c r="V226" s="12">
        <v>0</v>
      </c>
      <c r="W226" s="12">
        <f>+VLOOKUP($A226,'[1]01.01.24 (3)'!$A$1:$Q$377,13,FALSE)</f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3">
        <v>0.20413999999999999</v>
      </c>
      <c r="AD226" s="13">
        <v>0.233349559704885</v>
      </c>
      <c r="AE226" s="13">
        <v>0.25979999999999998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1.18397860363496</v>
      </c>
      <c r="AT226" s="12">
        <v>2</v>
      </c>
      <c r="AU226" s="12">
        <v>16.358191999999999</v>
      </c>
      <c r="AV226" s="12">
        <f>+VLOOKUP($A226,'[1]01.01.24 (3)'!$A$1:$Q$377,17,FALSE)</f>
        <v>1823.7112095599632</v>
      </c>
      <c r="AW226" s="14"/>
    </row>
    <row r="227" spans="1:49" x14ac:dyDescent="0.25">
      <c r="A227" s="11">
        <v>12057046</v>
      </c>
      <c r="B227" s="11" t="s">
        <v>250</v>
      </c>
      <c r="C227" s="11" t="s">
        <v>26</v>
      </c>
      <c r="D227" s="12">
        <v>4.8441000000000001</v>
      </c>
      <c r="E227" s="12">
        <v>5.4349929173731297</v>
      </c>
      <c r="F227" s="12">
        <v>6.1820000000000004</v>
      </c>
      <c r="G227" s="12">
        <v>0</v>
      </c>
      <c r="H227" s="11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f>+VLOOKUP($A227,'[1]01.01.24 (3)'!$A$1:$Q$377,9,FALSE)</f>
        <v>0</v>
      </c>
      <c r="N227" s="12">
        <v>4.4257</v>
      </c>
      <c r="O227" s="12">
        <v>4.9586296791011097</v>
      </c>
      <c r="P227" s="12">
        <v>5.6874000000000002</v>
      </c>
      <c r="Q227" s="12">
        <v>0</v>
      </c>
      <c r="R227" s="11">
        <v>0</v>
      </c>
      <c r="S227" s="12">
        <v>1.8976999999999999</v>
      </c>
      <c r="T227" s="12">
        <v>2.2386477298268801</v>
      </c>
      <c r="U227" s="12">
        <v>2.4236</v>
      </c>
      <c r="V227" s="12">
        <v>0</v>
      </c>
      <c r="W227" s="12">
        <f>+VLOOKUP($A227,'[1]01.01.24 (3)'!$A$1:$Q$377,13,FALSE)</f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3">
        <v>0.13327</v>
      </c>
      <c r="AD227" s="13">
        <v>0.14430922564488799</v>
      </c>
      <c r="AE227" s="13">
        <v>0.14976999999999999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f>+VLOOKUP($A227,'[1]01.01.24 (3)'!$A$1:$Q$377,17,FALSE)</f>
        <v>0</v>
      </c>
      <c r="AW227" s="14"/>
    </row>
    <row r="228" spans="1:49" x14ac:dyDescent="0.25">
      <c r="A228" s="11">
        <v>12058072</v>
      </c>
      <c r="B228" s="11" t="s">
        <v>251</v>
      </c>
      <c r="C228" s="11" t="s">
        <v>37</v>
      </c>
      <c r="D228" s="12">
        <v>14.238</v>
      </c>
      <c r="E228" s="12">
        <v>16.3444989069753</v>
      </c>
      <c r="F228" s="12">
        <v>18.600999999999999</v>
      </c>
      <c r="G228" s="12">
        <v>0</v>
      </c>
      <c r="H228" s="11">
        <v>0</v>
      </c>
      <c r="I228" s="12">
        <v>0</v>
      </c>
      <c r="J228" s="12">
        <v>1.3892283565033701</v>
      </c>
      <c r="K228" s="12">
        <v>6</v>
      </c>
      <c r="L228" s="12">
        <v>0</v>
      </c>
      <c r="M228" s="12">
        <f>+VLOOKUP($A228,'[1]01.01.24 (3)'!$A$1:$Q$377,9,FALSE)</f>
        <v>0</v>
      </c>
      <c r="N228" s="12">
        <v>9.4893999999999998</v>
      </c>
      <c r="O228" s="12">
        <v>11.9244646606339</v>
      </c>
      <c r="P228" s="12">
        <v>13.164999999999999</v>
      </c>
      <c r="Q228" s="12">
        <v>0</v>
      </c>
      <c r="R228" s="11">
        <v>0</v>
      </c>
      <c r="S228" s="12">
        <v>7.2461000000000002</v>
      </c>
      <c r="T228" s="12">
        <v>9.9493989968607703</v>
      </c>
      <c r="U228" s="12">
        <v>18.042999999999999</v>
      </c>
      <c r="V228" s="12">
        <v>0</v>
      </c>
      <c r="W228" s="12">
        <f>+VLOOKUP($A228,'[1]01.01.24 (3)'!$A$1:$Q$377,13,FALSE)</f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3">
        <v>0.23225000000000001</v>
      </c>
      <c r="AD228" s="13">
        <v>0.25601145035176498</v>
      </c>
      <c r="AE228" s="13">
        <v>0.35465000000000002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2.8940948997431799</v>
      </c>
      <c r="AT228" s="12">
        <v>31</v>
      </c>
      <c r="AU228" s="12">
        <v>30.880427999999998</v>
      </c>
      <c r="AV228" s="12">
        <f>+VLOOKUP($A228,'[1]01.01.24 (3)'!$A$1:$Q$377,17,FALSE)</f>
        <v>20791.808301708759</v>
      </c>
      <c r="AW228" s="14"/>
    </row>
    <row r="229" spans="1:49" x14ac:dyDescent="0.25">
      <c r="A229" s="11">
        <v>12059016</v>
      </c>
      <c r="B229" s="11" t="s">
        <v>252</v>
      </c>
      <c r="C229" s="11" t="s">
        <v>37</v>
      </c>
      <c r="D229" s="12">
        <v>6.5715000000000003</v>
      </c>
      <c r="E229" s="12">
        <v>10.4091844072707</v>
      </c>
      <c r="F229" s="12">
        <v>14.632999999999999</v>
      </c>
      <c r="G229" s="12">
        <v>0</v>
      </c>
      <c r="H229" s="11">
        <v>0</v>
      </c>
      <c r="I229" s="12">
        <v>0</v>
      </c>
      <c r="J229" s="12">
        <v>0.80347140342936196</v>
      </c>
      <c r="K229" s="12">
        <v>4</v>
      </c>
      <c r="L229" s="12">
        <v>0</v>
      </c>
      <c r="M229" s="12">
        <f>+VLOOKUP($A229,'[1]01.01.24 (3)'!$A$1:$Q$377,9,FALSE)</f>
        <v>0</v>
      </c>
      <c r="N229" s="12">
        <v>4.9367999999999999</v>
      </c>
      <c r="O229" s="12">
        <v>6.0272447933304498</v>
      </c>
      <c r="P229" s="12">
        <v>6.9466000000000001</v>
      </c>
      <c r="Q229" s="12">
        <v>0</v>
      </c>
      <c r="R229" s="11">
        <v>0</v>
      </c>
      <c r="S229" s="12">
        <v>1.9685999999999999</v>
      </c>
      <c r="T229" s="12">
        <v>6.5714415840482197</v>
      </c>
      <c r="U229" s="12">
        <v>13.837</v>
      </c>
      <c r="V229" s="12">
        <v>0</v>
      </c>
      <c r="W229" s="12">
        <f>+VLOOKUP($A229,'[1]01.01.24 (3)'!$A$1:$Q$377,13,FALSE)</f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3">
        <v>0.12758</v>
      </c>
      <c r="AD229" s="13">
        <v>0.17181245856756899</v>
      </c>
      <c r="AE229" s="13">
        <v>0.22861999999999999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9.31911331688908E-2</v>
      </c>
      <c r="AT229" s="12">
        <v>1</v>
      </c>
      <c r="AU229" s="12">
        <v>2.4262969999999999</v>
      </c>
      <c r="AV229" s="12">
        <f>+VLOOKUP($A229,'[1]01.01.24 (3)'!$A$1:$Q$377,17,FALSE)</f>
        <v>285.89925895202106</v>
      </c>
      <c r="AW229" s="14"/>
    </row>
    <row r="230" spans="1:49" x14ac:dyDescent="0.25">
      <c r="A230" s="11">
        <v>12058073</v>
      </c>
      <c r="B230" s="11" t="s">
        <v>253</v>
      </c>
      <c r="C230" s="11" t="s">
        <v>30</v>
      </c>
      <c r="D230" s="12">
        <v>9.5204000000000004</v>
      </c>
      <c r="E230" s="12">
        <v>14.5276511814779</v>
      </c>
      <c r="F230" s="12">
        <v>17.667000000000002</v>
      </c>
      <c r="G230" s="12">
        <v>0</v>
      </c>
      <c r="H230" s="11">
        <v>0</v>
      </c>
      <c r="I230" s="12">
        <v>0</v>
      </c>
      <c r="J230" s="12">
        <v>0.78171122286130001</v>
      </c>
      <c r="K230" s="12">
        <v>3</v>
      </c>
      <c r="L230" s="12">
        <v>0</v>
      </c>
      <c r="M230" s="12">
        <f>+VLOOKUP($A230,'[1]01.01.24 (3)'!$A$1:$Q$377,9,FALSE)</f>
        <v>0</v>
      </c>
      <c r="N230" s="12">
        <v>7.1898</v>
      </c>
      <c r="O230" s="12">
        <v>11.3401139423879</v>
      </c>
      <c r="P230" s="12">
        <v>13.135999999999999</v>
      </c>
      <c r="Q230" s="12">
        <v>0</v>
      </c>
      <c r="R230" s="11">
        <v>0</v>
      </c>
      <c r="S230" s="12">
        <v>4.2625000000000002</v>
      </c>
      <c r="T230" s="12">
        <v>7.0012484285832102</v>
      </c>
      <c r="U230" s="12">
        <v>10.441000000000001</v>
      </c>
      <c r="V230" s="12">
        <v>0</v>
      </c>
      <c r="W230" s="12">
        <f>+VLOOKUP($A230,'[1]01.01.24 (3)'!$A$1:$Q$377,13,FALSE)</f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3">
        <v>0.15678</v>
      </c>
      <c r="AD230" s="13">
        <v>0.201157417217153</v>
      </c>
      <c r="AE230" s="13">
        <v>0.24467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f>+VLOOKUP($A230,'[1]01.01.24 (3)'!$A$1:$Q$377,17,FALSE)</f>
        <v>0</v>
      </c>
      <c r="AW230" s="14"/>
    </row>
    <row r="231" spans="1:49" x14ac:dyDescent="0.25">
      <c r="A231" s="11">
        <v>12056040</v>
      </c>
      <c r="B231" s="11" t="s">
        <v>254</v>
      </c>
      <c r="C231" s="11" t="s">
        <v>26</v>
      </c>
      <c r="D231" s="12">
        <v>9.1466999999999992</v>
      </c>
      <c r="E231" s="12">
        <v>10.832468449048401</v>
      </c>
      <c r="F231" s="12">
        <v>12.119</v>
      </c>
      <c r="G231" s="12">
        <v>0</v>
      </c>
      <c r="H231" s="11">
        <v>0</v>
      </c>
      <c r="I231" s="12">
        <v>0</v>
      </c>
      <c r="J231" s="12">
        <v>2.40947521013535</v>
      </c>
      <c r="K231" s="12">
        <v>5</v>
      </c>
      <c r="L231" s="12">
        <v>0</v>
      </c>
      <c r="M231" s="12">
        <f>+VLOOKUP($A231,'[1]01.01.24 (3)'!$A$1:$Q$377,9,FALSE)</f>
        <v>0</v>
      </c>
      <c r="N231" s="12">
        <v>6.9795999999999996</v>
      </c>
      <c r="O231" s="12">
        <v>7.5464961443641903</v>
      </c>
      <c r="P231" s="12">
        <v>7.9322999999999997</v>
      </c>
      <c r="Q231" s="12">
        <v>0</v>
      </c>
      <c r="R231" s="11">
        <v>0</v>
      </c>
      <c r="S231" s="12">
        <v>2.4824999999999999</v>
      </c>
      <c r="T231" s="12">
        <v>2.73842342988153</v>
      </c>
      <c r="U231" s="12">
        <v>3.4047999999999998</v>
      </c>
      <c r="V231" s="12">
        <v>0</v>
      </c>
      <c r="W231" s="12">
        <f>+VLOOKUP($A231,'[1]01.01.24 (3)'!$A$1:$Q$377,13,FALSE)</f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3">
        <v>0.18015</v>
      </c>
      <c r="AD231" s="13">
        <v>0.18810379293703999</v>
      </c>
      <c r="AE231" s="13">
        <v>0.19375999999999999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f>+VLOOKUP($A231,'[1]01.01.24 (3)'!$A$1:$Q$377,17,FALSE)</f>
        <v>0</v>
      </c>
      <c r="AW231" s="14"/>
    </row>
    <row r="232" spans="1:49" x14ac:dyDescent="0.25">
      <c r="A232" s="11">
        <v>12056041</v>
      </c>
      <c r="B232" s="11" t="s">
        <v>255</v>
      </c>
      <c r="C232" s="11" t="s">
        <v>37</v>
      </c>
      <c r="D232" s="12">
        <v>8.2667999999999999</v>
      </c>
      <c r="E232" s="12">
        <v>10.503993153569899</v>
      </c>
      <c r="F232" s="12">
        <v>11.557</v>
      </c>
      <c r="G232" s="12">
        <v>0</v>
      </c>
      <c r="H232" s="11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f>+VLOOKUP($A232,'[1]01.01.24 (3)'!$A$1:$Q$377,9,FALSE)</f>
        <v>0</v>
      </c>
      <c r="N232" s="12">
        <v>7.2294999999999998</v>
      </c>
      <c r="O232" s="12">
        <v>8.9009385129767402</v>
      </c>
      <c r="P232" s="12">
        <v>9.7380999999999993</v>
      </c>
      <c r="Q232" s="12">
        <v>0</v>
      </c>
      <c r="R232" s="11">
        <v>0</v>
      </c>
      <c r="S232" s="12">
        <v>3.1558000000000002</v>
      </c>
      <c r="T232" s="12">
        <v>3.97021185156995</v>
      </c>
      <c r="U232" s="12">
        <v>5.2972000000000001</v>
      </c>
      <c r="V232" s="12">
        <v>0</v>
      </c>
      <c r="W232" s="12">
        <f>+VLOOKUP($A232,'[1]01.01.24 (3)'!$A$1:$Q$377,13,FALSE)</f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3">
        <v>0.17357</v>
      </c>
      <c r="AD232" s="13">
        <v>0.182793301869005</v>
      </c>
      <c r="AE232" s="13">
        <v>0.20063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1.0406520770656299E-3</v>
      </c>
      <c r="AT232" s="12">
        <v>0</v>
      </c>
      <c r="AU232" s="12">
        <v>0</v>
      </c>
      <c r="AV232" s="12">
        <f>+VLOOKUP($A232,'[1]01.01.24 (3)'!$A$1:$Q$377,17,FALSE)</f>
        <v>0</v>
      </c>
      <c r="AW232" s="14"/>
    </row>
    <row r="233" spans="1:49" x14ac:dyDescent="0.25">
      <c r="A233" s="11">
        <v>12056042</v>
      </c>
      <c r="B233" s="11" t="s">
        <v>256</v>
      </c>
      <c r="C233" s="11" t="s">
        <v>26</v>
      </c>
      <c r="D233" s="12">
        <v>10.51</v>
      </c>
      <c r="E233" s="12">
        <v>13.372211106634699</v>
      </c>
      <c r="F233" s="12">
        <v>18.521999999999998</v>
      </c>
      <c r="G233" s="12">
        <v>0</v>
      </c>
      <c r="H233" s="11">
        <v>0</v>
      </c>
      <c r="I233" s="12">
        <v>0</v>
      </c>
      <c r="J233" s="12">
        <v>0.36803523446143099</v>
      </c>
      <c r="K233" s="12">
        <v>4</v>
      </c>
      <c r="L233" s="12">
        <v>0</v>
      </c>
      <c r="M233" s="12">
        <f>+VLOOKUP($A233,'[1]01.01.24 (3)'!$A$1:$Q$377,9,FALSE)</f>
        <v>0</v>
      </c>
      <c r="N233" s="12">
        <v>9.2403999999999993</v>
      </c>
      <c r="O233" s="12">
        <v>11.0836892207309</v>
      </c>
      <c r="P233" s="12">
        <v>14.085000000000001</v>
      </c>
      <c r="Q233" s="12">
        <v>0</v>
      </c>
      <c r="R233" s="11">
        <v>0</v>
      </c>
      <c r="S233" s="12">
        <v>6.3103999999999996</v>
      </c>
      <c r="T233" s="12">
        <v>11.2089890317257</v>
      </c>
      <c r="U233" s="12">
        <v>24.957999999999998</v>
      </c>
      <c r="V233" s="12">
        <v>0</v>
      </c>
      <c r="W233" s="12">
        <f>+VLOOKUP($A233,'[1]01.01.24 (3)'!$A$1:$Q$377,13,FALSE)</f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3">
        <v>0.24340999999999999</v>
      </c>
      <c r="AD233" s="13">
        <v>0.32387620525345501</v>
      </c>
      <c r="AE233" s="13">
        <v>0.41311999999999999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2">
        <v>0</v>
      </c>
      <c r="AN233" s="12">
        <v>0</v>
      </c>
      <c r="AO233" s="12">
        <v>0</v>
      </c>
      <c r="AP233" s="12">
        <v>0</v>
      </c>
      <c r="AQ233" s="12">
        <v>0</v>
      </c>
      <c r="AR233" s="12">
        <v>0</v>
      </c>
      <c r="AS233" s="12">
        <v>0.128500049440082</v>
      </c>
      <c r="AT233" s="12">
        <v>1</v>
      </c>
      <c r="AU233" s="12">
        <v>8.9383280000000003</v>
      </c>
      <c r="AV233" s="12">
        <f>+VLOOKUP($A233,'[1]01.01.24 (3)'!$A$1:$Q$377,17,FALSE)</f>
        <v>1167.6622561242093</v>
      </c>
      <c r="AW233" s="14"/>
    </row>
    <row r="234" spans="1:49" x14ac:dyDescent="0.25">
      <c r="A234" s="11">
        <v>12057047</v>
      </c>
      <c r="B234" s="11" t="s">
        <v>257</v>
      </c>
      <c r="C234" s="11" t="s">
        <v>26</v>
      </c>
      <c r="D234" s="12">
        <v>5.3879000000000001</v>
      </c>
      <c r="E234" s="12">
        <v>6.5269425270854304</v>
      </c>
      <c r="F234" s="12">
        <v>7.4988999999999999</v>
      </c>
      <c r="G234" s="12">
        <v>0</v>
      </c>
      <c r="H234" s="11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f>+VLOOKUP($A234,'[1]01.01.24 (3)'!$A$1:$Q$377,9,FALSE)</f>
        <v>0</v>
      </c>
      <c r="N234" s="12">
        <v>4.8333000000000004</v>
      </c>
      <c r="O234" s="12">
        <v>5.7093597519621699</v>
      </c>
      <c r="P234" s="12">
        <v>6.4793000000000003</v>
      </c>
      <c r="Q234" s="12">
        <v>0</v>
      </c>
      <c r="R234" s="11">
        <v>0</v>
      </c>
      <c r="S234" s="12">
        <v>2.2235</v>
      </c>
      <c r="T234" s="12">
        <v>2.6545740013035899</v>
      </c>
      <c r="U234" s="12">
        <v>3.5278999999999998</v>
      </c>
      <c r="V234" s="12">
        <v>0</v>
      </c>
      <c r="W234" s="12">
        <f>+VLOOKUP($A234,'[1]01.01.24 (3)'!$A$1:$Q$377,13,FALSE)</f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3">
        <v>0.14126</v>
      </c>
      <c r="AD234" s="13">
        <v>0.14876430751977801</v>
      </c>
      <c r="AE234" s="13">
        <v>0.16233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f>+VLOOKUP($A234,'[1]01.01.24 (3)'!$A$1:$Q$377,17,FALSE)</f>
        <v>0</v>
      </c>
      <c r="AW234" s="14"/>
    </row>
    <row r="235" spans="1:49" x14ac:dyDescent="0.25">
      <c r="A235" s="11">
        <v>12057048</v>
      </c>
      <c r="B235" s="11" t="s">
        <v>258</v>
      </c>
      <c r="C235" s="11" t="s">
        <v>26</v>
      </c>
      <c r="D235" s="12">
        <v>5.0369999999999999</v>
      </c>
      <c r="E235" s="12">
        <v>5.5691840599845497</v>
      </c>
      <c r="F235" s="12">
        <v>6.0044000000000004</v>
      </c>
      <c r="G235" s="12">
        <v>0</v>
      </c>
      <c r="H235" s="11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f>+VLOOKUP($A235,'[1]01.01.24 (3)'!$A$1:$Q$377,9,FALSE)</f>
        <v>0</v>
      </c>
      <c r="N235" s="12">
        <v>4.4690000000000003</v>
      </c>
      <c r="O235" s="12">
        <v>4.9175529110087099</v>
      </c>
      <c r="P235" s="12">
        <v>5.3425000000000002</v>
      </c>
      <c r="Q235" s="12">
        <v>0</v>
      </c>
      <c r="R235" s="11">
        <v>0</v>
      </c>
      <c r="S235" s="12">
        <v>1.8119000000000001</v>
      </c>
      <c r="T235" s="12">
        <v>2.05240116430471</v>
      </c>
      <c r="U235" s="12">
        <v>2.1757</v>
      </c>
      <c r="V235" s="12">
        <v>0</v>
      </c>
      <c r="W235" s="12">
        <f>+VLOOKUP($A235,'[1]01.01.24 (3)'!$A$1:$Q$377,13,FALSE)</f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3">
        <v>0.12961</v>
      </c>
      <c r="AD235" s="13">
        <v>0.13436588716054501</v>
      </c>
      <c r="AE235" s="13">
        <v>0.13764999999999999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2">
        <v>0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f>+VLOOKUP($A235,'[1]01.01.24 (3)'!$A$1:$Q$377,17,FALSE)</f>
        <v>0</v>
      </c>
      <c r="AW235" s="14"/>
    </row>
    <row r="236" spans="1:49" x14ac:dyDescent="0.25">
      <c r="A236" s="11">
        <v>12058074</v>
      </c>
      <c r="B236" s="11" t="s">
        <v>259</v>
      </c>
      <c r="C236" s="11" t="s">
        <v>30</v>
      </c>
      <c r="D236" s="12">
        <v>9.7898999999999994</v>
      </c>
      <c r="E236" s="12">
        <v>17.2954578574621</v>
      </c>
      <c r="F236" s="12">
        <v>22.215</v>
      </c>
      <c r="G236" s="12">
        <v>0</v>
      </c>
      <c r="H236" s="11">
        <v>0</v>
      </c>
      <c r="I236" s="12">
        <v>0</v>
      </c>
      <c r="J236" s="12">
        <v>3.3038032085980098</v>
      </c>
      <c r="K236" s="12">
        <v>10</v>
      </c>
      <c r="L236" s="12">
        <v>0</v>
      </c>
      <c r="M236" s="12">
        <f>+VLOOKUP($A236,'[1]01.01.24 (3)'!$A$1:$Q$377,9,FALSE)</f>
        <v>0</v>
      </c>
      <c r="N236" s="12">
        <v>7.8140999999999998</v>
      </c>
      <c r="O236" s="12">
        <v>13.947809955635799</v>
      </c>
      <c r="P236" s="12">
        <v>17.247</v>
      </c>
      <c r="Q236" s="12">
        <v>0</v>
      </c>
      <c r="R236" s="11">
        <v>0</v>
      </c>
      <c r="S236" s="12">
        <v>5.6661000000000001</v>
      </c>
      <c r="T236" s="12">
        <v>12.727024336938401</v>
      </c>
      <c r="U236" s="12">
        <v>20.696999999999999</v>
      </c>
      <c r="V236" s="12">
        <v>0</v>
      </c>
      <c r="W236" s="12">
        <f>+VLOOKUP($A236,'[1]01.01.24 (3)'!$A$1:$Q$377,13,FALSE)</f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3">
        <v>0.20183000000000001</v>
      </c>
      <c r="AD236" s="13">
        <v>0.27953898215615203</v>
      </c>
      <c r="AE236" s="13">
        <v>0.32752999999999999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>
        <v>0</v>
      </c>
      <c r="AS236" s="12">
        <v>0.44855650098045402</v>
      </c>
      <c r="AT236" s="12">
        <v>3</v>
      </c>
      <c r="AU236" s="12">
        <v>10.41672</v>
      </c>
      <c r="AV236" s="12">
        <f>+VLOOKUP($A236,'[1]01.01.24 (3)'!$A$1:$Q$377,17,FALSE)</f>
        <v>4904.6914084815589</v>
      </c>
      <c r="AW236" s="14"/>
    </row>
    <row r="237" spans="1:49" x14ac:dyDescent="0.25">
      <c r="A237" s="11">
        <v>12060046</v>
      </c>
      <c r="B237" s="11" t="s">
        <v>260</v>
      </c>
      <c r="C237" s="11" t="s">
        <v>30</v>
      </c>
      <c r="D237" s="12">
        <v>14.750999999999999</v>
      </c>
      <c r="E237" s="12">
        <v>21.8485291821057</v>
      </c>
      <c r="F237" s="12">
        <v>32.587000000000003</v>
      </c>
      <c r="G237" s="12">
        <v>0</v>
      </c>
      <c r="H237" s="11">
        <v>0</v>
      </c>
      <c r="I237" s="12">
        <v>1</v>
      </c>
      <c r="J237" s="12">
        <v>11.3642949779519</v>
      </c>
      <c r="K237" s="12">
        <v>45</v>
      </c>
      <c r="L237" s="12">
        <v>7.2019000000000002</v>
      </c>
      <c r="M237" s="12">
        <f>+VLOOKUP($A237,'[1]01.01.24 (3)'!$A$1:$Q$377,9,FALSE)</f>
        <v>803.1066587954823</v>
      </c>
      <c r="N237" s="12">
        <v>10.204000000000001</v>
      </c>
      <c r="O237" s="12">
        <v>13.534257906864999</v>
      </c>
      <c r="P237" s="12">
        <v>17.824000000000002</v>
      </c>
      <c r="Q237" s="12">
        <v>0</v>
      </c>
      <c r="R237" s="11">
        <v>0</v>
      </c>
      <c r="S237" s="12">
        <v>6.3940000000000001</v>
      </c>
      <c r="T237" s="12">
        <v>12.4121729448892</v>
      </c>
      <c r="U237" s="12">
        <v>25.324999999999999</v>
      </c>
      <c r="V237" s="12">
        <v>0</v>
      </c>
      <c r="W237" s="12">
        <f>+VLOOKUP($A237,'[1]01.01.24 (3)'!$A$1:$Q$377,13,FALSE)</f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3">
        <v>0.17466000000000001</v>
      </c>
      <c r="AD237" s="13">
        <v>0.27429319242570599</v>
      </c>
      <c r="AE237" s="13">
        <v>0.37890000000000001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2">
        <v>0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0.177504316095458</v>
      </c>
      <c r="AT237" s="12">
        <v>1</v>
      </c>
      <c r="AU237" s="12">
        <v>12.538226999999999</v>
      </c>
      <c r="AV237" s="12">
        <f>+VLOOKUP($A237,'[1]01.01.24 (3)'!$A$1:$Q$377,17,FALSE)</f>
        <v>1398.1773689150507</v>
      </c>
      <c r="AW237" s="14"/>
    </row>
    <row r="238" spans="1:49" x14ac:dyDescent="0.25">
      <c r="A238" s="11">
        <v>12058075</v>
      </c>
      <c r="B238" s="11" t="s">
        <v>261</v>
      </c>
      <c r="C238" s="11" t="s">
        <v>26</v>
      </c>
      <c r="D238" s="12">
        <v>5.8723000000000001</v>
      </c>
      <c r="E238" s="12">
        <v>13.3212172894231</v>
      </c>
      <c r="F238" s="12">
        <v>19.059999999999999</v>
      </c>
      <c r="G238" s="12">
        <v>0</v>
      </c>
      <c r="H238" s="11">
        <v>0</v>
      </c>
      <c r="I238" s="12">
        <v>0</v>
      </c>
      <c r="J238" s="12">
        <v>0.684573702591315</v>
      </c>
      <c r="K238" s="12">
        <v>6</v>
      </c>
      <c r="L238" s="12">
        <v>0</v>
      </c>
      <c r="M238" s="12">
        <f>+VLOOKUP($A238,'[1]01.01.24 (3)'!$A$1:$Q$377,9,FALSE)</f>
        <v>0</v>
      </c>
      <c r="N238" s="12">
        <v>5.0430000000000001</v>
      </c>
      <c r="O238" s="12">
        <v>9.37784273398632</v>
      </c>
      <c r="P238" s="12">
        <v>14.635</v>
      </c>
      <c r="Q238" s="12">
        <v>0</v>
      </c>
      <c r="R238" s="11">
        <v>0</v>
      </c>
      <c r="S238" s="12">
        <v>2.8969</v>
      </c>
      <c r="T238" s="12">
        <v>9.1332387223221101</v>
      </c>
      <c r="U238" s="12">
        <v>15.754</v>
      </c>
      <c r="V238" s="12">
        <v>0</v>
      </c>
      <c r="W238" s="12">
        <f>+VLOOKUP($A238,'[1]01.01.24 (3)'!$A$1:$Q$377,13,FALSE)</f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3">
        <v>0.16883000000000001</v>
      </c>
      <c r="AD238" s="13">
        <v>0.29327806405631601</v>
      </c>
      <c r="AE238" s="13">
        <v>0.39449000000000001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5.86907251351961</v>
      </c>
      <c r="AT238" s="12">
        <v>14</v>
      </c>
      <c r="AU238" s="12">
        <v>64.411045999999999</v>
      </c>
      <c r="AV238" s="12">
        <f>+VLOOKUP($A238,'[1]01.01.24 (3)'!$A$1:$Q$377,17,FALSE)</f>
        <v>11035.955382993796</v>
      </c>
      <c r="AW238" s="14"/>
    </row>
    <row r="239" spans="1:49" x14ac:dyDescent="0.25">
      <c r="A239" s="11">
        <v>12060047</v>
      </c>
      <c r="B239" s="11" t="s">
        <v>262</v>
      </c>
      <c r="C239" s="11" t="s">
        <v>30</v>
      </c>
      <c r="D239" s="12">
        <v>12.983000000000001</v>
      </c>
      <c r="E239" s="12">
        <v>24.3705667643788</v>
      </c>
      <c r="F239" s="12">
        <v>29.125</v>
      </c>
      <c r="G239" s="12">
        <v>0</v>
      </c>
      <c r="H239" s="11">
        <v>0</v>
      </c>
      <c r="I239" s="12">
        <v>1</v>
      </c>
      <c r="J239" s="12">
        <v>19.6206935409738</v>
      </c>
      <c r="K239" s="12">
        <v>40</v>
      </c>
      <c r="L239" s="12">
        <v>6.2468029999999999</v>
      </c>
      <c r="M239" s="12">
        <f>+VLOOKUP($A239,'[1]01.01.24 (3)'!$A$1:$Q$377,9,FALSE)</f>
        <v>190.24306774221856</v>
      </c>
      <c r="N239" s="12">
        <v>5.3472</v>
      </c>
      <c r="O239" s="12">
        <v>7.4465439219625296</v>
      </c>
      <c r="P239" s="12">
        <v>10.37</v>
      </c>
      <c r="Q239" s="12">
        <v>0</v>
      </c>
      <c r="R239" s="11">
        <v>0</v>
      </c>
      <c r="S239" s="12">
        <v>2.0773999999999999</v>
      </c>
      <c r="T239" s="12">
        <v>3.5214086655952399</v>
      </c>
      <c r="U239" s="12">
        <v>5.625</v>
      </c>
      <c r="V239" s="12">
        <v>0</v>
      </c>
      <c r="W239" s="12">
        <f>+VLOOKUP($A239,'[1]01.01.24 (3)'!$A$1:$Q$377,13,FALSE)</f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3">
        <v>0.13457</v>
      </c>
      <c r="AD239" s="13">
        <v>0.15936849950093199</v>
      </c>
      <c r="AE239" s="13">
        <v>0.21432000000000001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2">
        <v>0</v>
      </c>
      <c r="AN239" s="12">
        <v>0</v>
      </c>
      <c r="AO239" s="12">
        <v>0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f>+VLOOKUP($A239,'[1]01.01.24 (3)'!$A$1:$Q$377,17,FALSE)</f>
        <v>0</v>
      </c>
      <c r="AW239" s="14"/>
    </row>
    <row r="240" spans="1:49" x14ac:dyDescent="0.25">
      <c r="A240" s="11">
        <v>12060048</v>
      </c>
      <c r="B240" s="11" t="s">
        <v>263</v>
      </c>
      <c r="C240" s="11" t="s">
        <v>30</v>
      </c>
      <c r="D240" s="12">
        <v>7.1961000000000004</v>
      </c>
      <c r="E240" s="12">
        <v>18.0689270566583</v>
      </c>
      <c r="F240" s="12">
        <v>28.413</v>
      </c>
      <c r="G240" s="12">
        <v>0</v>
      </c>
      <c r="H240" s="11">
        <v>0</v>
      </c>
      <c r="I240" s="12">
        <v>0</v>
      </c>
      <c r="J240" s="12">
        <v>14.5467210352616</v>
      </c>
      <c r="K240" s="12">
        <v>47</v>
      </c>
      <c r="L240" s="12">
        <v>2.8367309999999999</v>
      </c>
      <c r="M240" s="12">
        <f>+VLOOKUP($A240,'[1]01.01.24 (3)'!$A$1:$Q$377,9,FALSE)</f>
        <v>317.97747855000608</v>
      </c>
      <c r="N240" s="12">
        <v>5.3658999999999999</v>
      </c>
      <c r="O240" s="12">
        <v>11.085430904996899</v>
      </c>
      <c r="P240" s="12">
        <v>17.158000000000001</v>
      </c>
      <c r="Q240" s="12">
        <v>0</v>
      </c>
      <c r="R240" s="11">
        <v>0</v>
      </c>
      <c r="S240" s="12">
        <v>2.4830000000000001</v>
      </c>
      <c r="T240" s="12">
        <v>11.717115133639201</v>
      </c>
      <c r="U240" s="12">
        <v>20.716999999999999</v>
      </c>
      <c r="V240" s="12">
        <v>0</v>
      </c>
      <c r="W240" s="12">
        <f>+VLOOKUP($A240,'[1]01.01.24 (3)'!$A$1:$Q$377,13,FALSE)</f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3">
        <v>0.21948999999999999</v>
      </c>
      <c r="AD240" s="13">
        <v>1.05695410641177</v>
      </c>
      <c r="AE240" s="13">
        <v>1.5945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f>+VLOOKUP($A240,'[1]01.01.24 (3)'!$A$1:$Q$377,17,FALSE)</f>
        <v>0</v>
      </c>
      <c r="AW240" s="14"/>
    </row>
    <row r="241" spans="1:49" x14ac:dyDescent="0.25">
      <c r="A241" s="11">
        <v>12058076</v>
      </c>
      <c r="B241" s="11" t="s">
        <v>264</v>
      </c>
      <c r="C241" s="11" t="s">
        <v>26</v>
      </c>
      <c r="D241" s="12">
        <v>5.4691000000000001</v>
      </c>
      <c r="E241" s="12">
        <v>6.6271479508818896</v>
      </c>
      <c r="F241" s="12">
        <v>7.3380999999999998</v>
      </c>
      <c r="G241" s="12">
        <v>0</v>
      </c>
      <c r="H241" s="11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f>+VLOOKUP($A241,'[1]01.01.24 (3)'!$A$1:$Q$377,9,FALSE)</f>
        <v>0</v>
      </c>
      <c r="N241" s="12">
        <v>4.8567999999999998</v>
      </c>
      <c r="O241" s="12">
        <v>5.7986954054097604</v>
      </c>
      <c r="P241" s="12">
        <v>6.3521999999999998</v>
      </c>
      <c r="Q241" s="12">
        <v>0</v>
      </c>
      <c r="R241" s="11">
        <v>0</v>
      </c>
      <c r="S241" s="12">
        <v>2.4333999999999998</v>
      </c>
      <c r="T241" s="12">
        <v>3.3262058482725898</v>
      </c>
      <c r="U241" s="12">
        <v>4.2446000000000002</v>
      </c>
      <c r="V241" s="12">
        <v>0</v>
      </c>
      <c r="W241" s="12">
        <f>+VLOOKUP($A241,'[1]01.01.24 (3)'!$A$1:$Q$377,13,FALSE)</f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3">
        <v>0.14571999999999999</v>
      </c>
      <c r="AD241" s="13">
        <v>0.16871685988007001</v>
      </c>
      <c r="AE241" s="13">
        <v>0.19283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0.66824735292116899</v>
      </c>
      <c r="AT241" s="12">
        <v>2</v>
      </c>
      <c r="AU241" s="12">
        <v>7.3238570000000003</v>
      </c>
      <c r="AV241" s="12">
        <f>+VLOOKUP($A241,'[1]01.01.24 (3)'!$A$1:$Q$377,17,FALSE)</f>
        <v>91.146097364568078</v>
      </c>
      <c r="AW241" s="14"/>
    </row>
    <row r="242" spans="1:49" x14ac:dyDescent="0.25">
      <c r="A242" s="11">
        <v>12057049</v>
      </c>
      <c r="B242" s="11" t="s">
        <v>265</v>
      </c>
      <c r="C242" s="11" t="s">
        <v>26</v>
      </c>
      <c r="D242" s="12">
        <v>3.8944000000000001</v>
      </c>
      <c r="E242" s="12">
        <v>5.5255766506891399</v>
      </c>
      <c r="F242" s="12">
        <v>7.95</v>
      </c>
      <c r="G242" s="12">
        <v>0</v>
      </c>
      <c r="H242" s="11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f>+VLOOKUP($A242,'[1]01.01.24 (3)'!$A$1:$Q$377,9,FALSE)</f>
        <v>0</v>
      </c>
      <c r="N242" s="12">
        <v>3.4632000000000001</v>
      </c>
      <c r="O242" s="12">
        <v>5.0530462642898497</v>
      </c>
      <c r="P242" s="12">
        <v>7.2588999999999997</v>
      </c>
      <c r="Q242" s="12">
        <v>0</v>
      </c>
      <c r="R242" s="11">
        <v>0</v>
      </c>
      <c r="S242" s="12">
        <v>1.1449</v>
      </c>
      <c r="T242" s="12">
        <v>2.1096413861071199</v>
      </c>
      <c r="U242" s="12">
        <v>3.2886000000000002</v>
      </c>
      <c r="V242" s="12">
        <v>0</v>
      </c>
      <c r="W242" s="12">
        <f>+VLOOKUP($A242,'[1]01.01.24 (3)'!$A$1:$Q$377,13,FALSE)</f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3">
        <v>9.5527000000000001E-2</v>
      </c>
      <c r="AD242" s="13">
        <v>0.129991353213505</v>
      </c>
      <c r="AE242" s="13">
        <v>0.15972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0.35575144063126202</v>
      </c>
      <c r="AT242" s="12">
        <v>3</v>
      </c>
      <c r="AU242" s="12">
        <v>22.141195</v>
      </c>
      <c r="AV242" s="12">
        <f>+VLOOKUP($A242,'[1]01.01.24 (3)'!$A$1:$Q$377,17,FALSE)</f>
        <v>426.10983516095098</v>
      </c>
      <c r="AW242" s="14"/>
    </row>
    <row r="243" spans="1:49" x14ac:dyDescent="0.25">
      <c r="A243" s="11">
        <v>12060049</v>
      </c>
      <c r="B243" s="11" t="s">
        <v>266</v>
      </c>
      <c r="C243" s="11" t="s">
        <v>26</v>
      </c>
      <c r="D243" s="12">
        <v>3.0142000000000002</v>
      </c>
      <c r="E243" s="12">
        <v>7.4745921277736098</v>
      </c>
      <c r="F243" s="12">
        <v>18.367000000000001</v>
      </c>
      <c r="G243" s="12">
        <v>0</v>
      </c>
      <c r="H243" s="11">
        <v>0</v>
      </c>
      <c r="I243" s="12">
        <v>0</v>
      </c>
      <c r="J243" s="12">
        <v>2.1603359131565498</v>
      </c>
      <c r="K243" s="12">
        <v>15</v>
      </c>
      <c r="L243" s="12">
        <v>0</v>
      </c>
      <c r="M243" s="12">
        <f>+VLOOKUP($A243,'[1]01.01.24 (3)'!$A$1:$Q$377,9,FALSE)</f>
        <v>0</v>
      </c>
      <c r="N243" s="12">
        <v>2.5663</v>
      </c>
      <c r="O243" s="12">
        <v>6.0702380518807502</v>
      </c>
      <c r="P243" s="12">
        <v>14.632999999999999</v>
      </c>
      <c r="Q243" s="12">
        <v>0</v>
      </c>
      <c r="R243" s="11">
        <v>0</v>
      </c>
      <c r="S243" s="12">
        <v>0.72977999999999998</v>
      </c>
      <c r="T243" s="12">
        <v>2.3532012679327301</v>
      </c>
      <c r="U243" s="12">
        <v>6.3661000000000003</v>
      </c>
      <c r="V243" s="12">
        <v>0</v>
      </c>
      <c r="W243" s="12">
        <f>+VLOOKUP($A243,'[1]01.01.24 (3)'!$A$1:$Q$377,13,FALSE)</f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3">
        <v>7.4107000000000006E-2</v>
      </c>
      <c r="AD243" s="13">
        <v>0.103628121260565</v>
      </c>
      <c r="AE243" s="13">
        <v>0.16567999999999999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0.228064782392355</v>
      </c>
      <c r="AT243" s="12">
        <v>2</v>
      </c>
      <c r="AU243" s="12">
        <v>9.2375690000000006</v>
      </c>
      <c r="AV243" s="12">
        <f>+VLOOKUP($A243,'[1]01.01.24 (3)'!$A$1:$Q$377,17,FALSE)</f>
        <v>285.99030032919501</v>
      </c>
      <c r="AW243" s="14"/>
    </row>
    <row r="244" spans="1:49" x14ac:dyDescent="0.25">
      <c r="A244" s="11">
        <v>12057050</v>
      </c>
      <c r="B244" s="11" t="s">
        <v>267</v>
      </c>
      <c r="C244" s="11" t="s">
        <v>26</v>
      </c>
      <c r="D244" s="12">
        <v>3.4217</v>
      </c>
      <c r="E244" s="12">
        <v>4.8858187185018496</v>
      </c>
      <c r="F244" s="12">
        <v>6.9208999999999996</v>
      </c>
      <c r="G244" s="12">
        <v>0</v>
      </c>
      <c r="H244" s="11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f>+VLOOKUP($A244,'[1]01.01.24 (3)'!$A$1:$Q$377,9,FALSE)</f>
        <v>0</v>
      </c>
      <c r="N244" s="12">
        <v>2.9428999999999998</v>
      </c>
      <c r="O244" s="12">
        <v>4.2221981728157001</v>
      </c>
      <c r="P244" s="12">
        <v>5.5545</v>
      </c>
      <c r="Q244" s="12">
        <v>0</v>
      </c>
      <c r="R244" s="11">
        <v>0</v>
      </c>
      <c r="S244" s="12">
        <v>0.87360000000000004</v>
      </c>
      <c r="T244" s="12">
        <v>1.62759933633399</v>
      </c>
      <c r="U244" s="12">
        <v>2.8119000000000001</v>
      </c>
      <c r="V244" s="12">
        <v>0</v>
      </c>
      <c r="W244" s="12">
        <f>+VLOOKUP($A244,'[1]01.01.24 (3)'!$A$1:$Q$377,13,FALSE)</f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3">
        <v>9.1628000000000001E-2</v>
      </c>
      <c r="AD244" s="13">
        <v>0.11838513040488099</v>
      </c>
      <c r="AE244" s="13">
        <v>0.17891000000000001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1.57364982445574</v>
      </c>
      <c r="AT244" s="12">
        <v>5</v>
      </c>
      <c r="AU244" s="12">
        <v>66.695967999999993</v>
      </c>
      <c r="AV244" s="12">
        <f>+VLOOKUP($A244,'[1]01.01.24 (3)'!$A$1:$Q$377,17,FALSE)</f>
        <v>664.15919605332431</v>
      </c>
      <c r="AW244" s="14"/>
    </row>
    <row r="245" spans="1:49" x14ac:dyDescent="0.25">
      <c r="A245" s="11">
        <v>12056043</v>
      </c>
      <c r="B245" s="11" t="s">
        <v>268</v>
      </c>
      <c r="C245" s="11" t="s">
        <v>26</v>
      </c>
      <c r="D245" s="12">
        <v>9.4411000000000005</v>
      </c>
      <c r="E245" s="12">
        <v>10.206932652642999</v>
      </c>
      <c r="F245" s="12">
        <v>10.477</v>
      </c>
      <c r="G245" s="12">
        <v>0</v>
      </c>
      <c r="H245" s="11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f>+VLOOKUP($A245,'[1]01.01.24 (3)'!$A$1:$Q$377,9,FALSE)</f>
        <v>0</v>
      </c>
      <c r="N245" s="12">
        <v>7.9104000000000001</v>
      </c>
      <c r="O245" s="12">
        <v>8.3781357521954707</v>
      </c>
      <c r="P245" s="12">
        <v>8.5838999999999999</v>
      </c>
      <c r="Q245" s="12">
        <v>0</v>
      </c>
      <c r="R245" s="11">
        <v>0</v>
      </c>
      <c r="S245" s="12">
        <v>3.1372</v>
      </c>
      <c r="T245" s="12">
        <v>3.3955949156437999</v>
      </c>
      <c r="U245" s="12">
        <v>4.5290999999999997</v>
      </c>
      <c r="V245" s="12">
        <v>0</v>
      </c>
      <c r="W245" s="12">
        <f>+VLOOKUP($A245,'[1]01.01.24 (3)'!$A$1:$Q$377,13,FALSE)</f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3">
        <v>0.17885999999999999</v>
      </c>
      <c r="AD245" s="13">
        <v>0.18348653526792</v>
      </c>
      <c r="AE245" s="13">
        <v>0.19067999999999999</v>
      </c>
      <c r="AF245" s="12">
        <v>0</v>
      </c>
      <c r="AG245" s="12">
        <v>0</v>
      </c>
      <c r="AH245" s="12">
        <v>0</v>
      </c>
      <c r="AI245" s="12">
        <v>0</v>
      </c>
      <c r="AJ245" s="12">
        <v>0</v>
      </c>
      <c r="AK245" s="12">
        <v>0</v>
      </c>
      <c r="AL245" s="12">
        <v>0</v>
      </c>
      <c r="AM245" s="12">
        <v>0</v>
      </c>
      <c r="AN245" s="12">
        <v>0</v>
      </c>
      <c r="AO245" s="12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0</v>
      </c>
      <c r="AV245" s="12">
        <f>+VLOOKUP($A245,'[1]01.01.24 (3)'!$A$1:$Q$377,17,FALSE)</f>
        <v>0</v>
      </c>
      <c r="AW245" s="14"/>
    </row>
    <row r="246" spans="1:49" x14ac:dyDescent="0.25">
      <c r="A246" s="11">
        <v>12060050</v>
      </c>
      <c r="B246" s="11" t="s">
        <v>269</v>
      </c>
      <c r="C246" s="11" t="s">
        <v>26</v>
      </c>
      <c r="D246" s="12">
        <v>2.8990999999999998</v>
      </c>
      <c r="E246" s="12">
        <v>7.11433852204636</v>
      </c>
      <c r="F246" s="12">
        <v>20.728000000000002</v>
      </c>
      <c r="G246" s="12">
        <v>0</v>
      </c>
      <c r="H246" s="11">
        <v>0</v>
      </c>
      <c r="I246" s="12">
        <v>0</v>
      </c>
      <c r="J246" s="12">
        <v>1.12249607080002</v>
      </c>
      <c r="K246" s="12">
        <v>10</v>
      </c>
      <c r="L246" s="12">
        <v>0</v>
      </c>
      <c r="M246" s="12">
        <f>+VLOOKUP($A246,'[1]01.01.24 (3)'!$A$1:$Q$377,9,FALSE)</f>
        <v>0</v>
      </c>
      <c r="N246" s="12">
        <v>2.5308000000000002</v>
      </c>
      <c r="O246" s="12">
        <v>4.6824083612812402</v>
      </c>
      <c r="P246" s="12">
        <v>11.888999999999999</v>
      </c>
      <c r="Q246" s="12">
        <v>0</v>
      </c>
      <c r="R246" s="11">
        <v>0</v>
      </c>
      <c r="S246" s="12">
        <v>0.61112999999999995</v>
      </c>
      <c r="T246" s="12">
        <v>1.6038459008592101</v>
      </c>
      <c r="U246" s="12">
        <v>4.8883999999999999</v>
      </c>
      <c r="V246" s="12">
        <v>0</v>
      </c>
      <c r="W246" s="12">
        <f>+VLOOKUP($A246,'[1]01.01.24 (3)'!$A$1:$Q$377,13,FALSE)</f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3">
        <v>7.2980000000000003E-2</v>
      </c>
      <c r="AD246" s="13">
        <v>8.7534670510174495E-2</v>
      </c>
      <c r="AE246" s="13">
        <v>0.11752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f>+VLOOKUP($A246,'[1]01.01.24 (3)'!$A$1:$Q$377,17,FALSE)</f>
        <v>0</v>
      </c>
      <c r="AW246" s="14"/>
    </row>
    <row r="247" spans="1:49" x14ac:dyDescent="0.25">
      <c r="A247" s="11">
        <v>12060051</v>
      </c>
      <c r="B247" s="11" t="s">
        <v>270</v>
      </c>
      <c r="C247" s="11" t="s">
        <v>30</v>
      </c>
      <c r="D247" s="12">
        <v>13.028</v>
      </c>
      <c r="E247" s="12">
        <v>23.6909005685756</v>
      </c>
      <c r="F247" s="12">
        <v>28.492999999999999</v>
      </c>
      <c r="G247" s="12">
        <v>0</v>
      </c>
      <c r="H247" s="11">
        <v>0</v>
      </c>
      <c r="I247" s="12">
        <v>0</v>
      </c>
      <c r="J247" s="12">
        <v>17.164574828174501</v>
      </c>
      <c r="K247" s="12">
        <v>38</v>
      </c>
      <c r="L247" s="12">
        <v>3.9995099999999999</v>
      </c>
      <c r="M247" s="12">
        <f>+VLOOKUP($A247,'[1]01.01.24 (3)'!$A$1:$Q$377,9,FALSE)</f>
        <v>318.80169775110994</v>
      </c>
      <c r="N247" s="12">
        <v>5.2744</v>
      </c>
      <c r="O247" s="12">
        <v>8.6015376068935598</v>
      </c>
      <c r="P247" s="12">
        <v>13.369</v>
      </c>
      <c r="Q247" s="12">
        <v>0</v>
      </c>
      <c r="R247" s="11">
        <v>0</v>
      </c>
      <c r="S247" s="12">
        <v>1.9950000000000001</v>
      </c>
      <c r="T247" s="12">
        <v>5.0672423892493104</v>
      </c>
      <c r="U247" s="12">
        <v>9.9830000000000005</v>
      </c>
      <c r="V247" s="12">
        <v>0</v>
      </c>
      <c r="W247" s="12">
        <f>+VLOOKUP($A247,'[1]01.01.24 (3)'!$A$1:$Q$377,13,FALSE)</f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3">
        <v>0.12831999999999999</v>
      </c>
      <c r="AD247" s="13">
        <v>0.16408140474034399</v>
      </c>
      <c r="AE247" s="13">
        <v>0.21918000000000001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f>+VLOOKUP($A247,'[1]01.01.24 (3)'!$A$1:$Q$377,17,FALSE)</f>
        <v>0</v>
      </c>
      <c r="AW247" s="14"/>
    </row>
    <row r="248" spans="1:49" x14ac:dyDescent="0.25">
      <c r="A248" s="11">
        <v>12060052</v>
      </c>
      <c r="B248" s="11" t="s">
        <v>271</v>
      </c>
      <c r="C248" s="11" t="s">
        <v>30</v>
      </c>
      <c r="D248" s="12">
        <v>13.154</v>
      </c>
      <c r="E248" s="12">
        <v>31.372740076817902</v>
      </c>
      <c r="F248" s="12">
        <v>37.973999999999997</v>
      </c>
      <c r="G248" s="12">
        <v>0</v>
      </c>
      <c r="H248" s="11">
        <v>0</v>
      </c>
      <c r="I248" s="12">
        <v>2</v>
      </c>
      <c r="J248" s="12">
        <v>57.3894737334263</v>
      </c>
      <c r="K248" s="12">
        <v>81</v>
      </c>
      <c r="L248" s="12">
        <v>14.785125000000001</v>
      </c>
      <c r="M248" s="12">
        <f>+VLOOKUP($A248,'[1]01.01.24 (3)'!$A$1:$Q$377,9,FALSE)</f>
        <v>5373.9419513757812</v>
      </c>
      <c r="N248" s="12">
        <v>6.5378999999999996</v>
      </c>
      <c r="O248" s="12">
        <v>15.7000900088529</v>
      </c>
      <c r="P248" s="12">
        <v>20.152999999999999</v>
      </c>
      <c r="Q248" s="12">
        <v>0</v>
      </c>
      <c r="R248" s="11">
        <v>0</v>
      </c>
      <c r="S248" s="12">
        <v>4.4013999999999998</v>
      </c>
      <c r="T248" s="12">
        <v>15.719609206973701</v>
      </c>
      <c r="U248" s="12">
        <v>22.648</v>
      </c>
      <c r="V248" s="12">
        <v>0</v>
      </c>
      <c r="W248" s="12">
        <f>+VLOOKUP($A248,'[1]01.01.24 (3)'!$A$1:$Q$377,13,FALSE)</f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3">
        <v>0.13968</v>
      </c>
      <c r="AD248" s="13">
        <v>0.25187054728207198</v>
      </c>
      <c r="AE248" s="13">
        <v>0.31169000000000002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f>+VLOOKUP($A248,'[1]01.01.24 (3)'!$A$1:$Q$377,17,FALSE)</f>
        <v>0</v>
      </c>
      <c r="AW248" s="14"/>
    </row>
    <row r="249" spans="1:49" x14ac:dyDescent="0.25">
      <c r="A249" s="11">
        <v>12060053</v>
      </c>
      <c r="B249" s="11" t="s">
        <v>272</v>
      </c>
      <c r="C249" s="11" t="s">
        <v>30</v>
      </c>
      <c r="D249" s="12">
        <v>6.6830999999999996</v>
      </c>
      <c r="E249" s="12">
        <v>11.747078374773199</v>
      </c>
      <c r="F249" s="12">
        <v>19.440000000000001</v>
      </c>
      <c r="G249" s="12">
        <v>0</v>
      </c>
      <c r="H249" s="11">
        <v>0</v>
      </c>
      <c r="I249" s="12">
        <v>0</v>
      </c>
      <c r="J249" s="12">
        <v>1.46045478164859</v>
      </c>
      <c r="K249" s="12">
        <v>9</v>
      </c>
      <c r="L249" s="12">
        <v>0</v>
      </c>
      <c r="M249" s="12">
        <f>+VLOOKUP($A249,'[1]01.01.24 (3)'!$A$1:$Q$377,9,FALSE)</f>
        <v>0</v>
      </c>
      <c r="N249" s="12">
        <v>5.4531000000000001</v>
      </c>
      <c r="O249" s="12">
        <v>8.0189313330019907</v>
      </c>
      <c r="P249" s="12">
        <v>12.583</v>
      </c>
      <c r="Q249" s="12">
        <v>0</v>
      </c>
      <c r="R249" s="11">
        <v>0</v>
      </c>
      <c r="S249" s="12">
        <v>2.8472</v>
      </c>
      <c r="T249" s="12">
        <v>5.5442772717114499</v>
      </c>
      <c r="U249" s="12">
        <v>9.2551000000000005</v>
      </c>
      <c r="V249" s="12">
        <v>0</v>
      </c>
      <c r="W249" s="12">
        <f>+VLOOKUP($A249,'[1]01.01.24 (3)'!$A$1:$Q$377,13,FALSE)</f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3">
        <v>0.12809000000000001</v>
      </c>
      <c r="AD249" s="13">
        <v>0.16025565843398801</v>
      </c>
      <c r="AE249" s="13">
        <v>0.22767000000000001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f>+VLOOKUP($A249,'[1]01.01.24 (3)'!$A$1:$Q$377,17,FALSE)</f>
        <v>0</v>
      </c>
      <c r="AW249" s="14"/>
    </row>
    <row r="250" spans="1:49" x14ac:dyDescent="0.25">
      <c r="A250" s="11">
        <v>12060054</v>
      </c>
      <c r="B250" s="11" t="s">
        <v>273</v>
      </c>
      <c r="C250" s="11" t="s">
        <v>30</v>
      </c>
      <c r="D250" s="12">
        <v>21.466000000000001</v>
      </c>
      <c r="E250" s="12">
        <v>28.854640962920499</v>
      </c>
      <c r="F250" s="12">
        <v>34.648000000000003</v>
      </c>
      <c r="G250" s="12">
        <v>0</v>
      </c>
      <c r="H250" s="11">
        <v>0</v>
      </c>
      <c r="I250" s="12">
        <v>32</v>
      </c>
      <c r="J250" s="12">
        <v>58.213278576390501</v>
      </c>
      <c r="K250" s="12">
        <v>73</v>
      </c>
      <c r="L250" s="12">
        <v>24.005389000000001</v>
      </c>
      <c r="M250" s="12">
        <f>+VLOOKUP($A250,'[1]01.01.24 (3)'!$A$1:$Q$377,9,FALSE)</f>
        <v>2363.536714728225</v>
      </c>
      <c r="N250" s="12">
        <v>13.92</v>
      </c>
      <c r="O250" s="12">
        <v>17.399282292188499</v>
      </c>
      <c r="P250" s="12">
        <v>20.547000000000001</v>
      </c>
      <c r="Q250" s="12">
        <v>0</v>
      </c>
      <c r="R250" s="11">
        <v>0</v>
      </c>
      <c r="S250" s="12">
        <v>7.8901000000000003</v>
      </c>
      <c r="T250" s="12">
        <v>11.9606809026332</v>
      </c>
      <c r="U250" s="12">
        <v>17.387</v>
      </c>
      <c r="V250" s="12">
        <v>0</v>
      </c>
      <c r="W250" s="12">
        <f>+VLOOKUP($A250,'[1]01.01.24 (3)'!$A$1:$Q$377,13,FALSE)</f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3">
        <v>0.2296</v>
      </c>
      <c r="AD250" s="13">
        <v>0.26740738068386499</v>
      </c>
      <c r="AE250" s="13">
        <v>0.29641000000000001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f>+VLOOKUP($A250,'[1]01.01.24 (3)'!$A$1:$Q$377,17,FALSE)</f>
        <v>0</v>
      </c>
      <c r="AW250" s="14"/>
    </row>
    <row r="251" spans="1:49" x14ac:dyDescent="0.25">
      <c r="A251" s="11">
        <v>12058077</v>
      </c>
      <c r="B251" s="11" t="s">
        <v>274</v>
      </c>
      <c r="C251" s="11" t="s">
        <v>26</v>
      </c>
      <c r="D251" s="12">
        <v>6.8593999999999999</v>
      </c>
      <c r="E251" s="12">
        <v>8.5117455481964406</v>
      </c>
      <c r="F251" s="12">
        <v>9.5038</v>
      </c>
      <c r="G251" s="12">
        <v>0</v>
      </c>
      <c r="H251" s="11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f>+VLOOKUP($A251,'[1]01.01.24 (3)'!$A$1:$Q$377,9,FALSE)</f>
        <v>0</v>
      </c>
      <c r="N251" s="12">
        <v>5.9222999999999999</v>
      </c>
      <c r="O251" s="12">
        <v>7.2417065634408404</v>
      </c>
      <c r="P251" s="12">
        <v>8.1798999999999999</v>
      </c>
      <c r="Q251" s="12">
        <v>0</v>
      </c>
      <c r="R251" s="11">
        <v>0</v>
      </c>
      <c r="S251" s="12">
        <v>3.4382000000000001</v>
      </c>
      <c r="T251" s="12">
        <v>3.97499535044909</v>
      </c>
      <c r="U251" s="12">
        <v>4.3841000000000001</v>
      </c>
      <c r="V251" s="12">
        <v>0</v>
      </c>
      <c r="W251" s="12">
        <f>+VLOOKUP($A251,'[1]01.01.24 (3)'!$A$1:$Q$377,13,FALSE)</f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3">
        <v>0.16572000000000001</v>
      </c>
      <c r="AD251" s="13">
        <v>0.17442929952286501</v>
      </c>
      <c r="AE251" s="13">
        <v>0.18148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1.01687133350083E-3</v>
      </c>
      <c r="AT251" s="12">
        <v>0</v>
      </c>
      <c r="AU251" s="12">
        <v>0</v>
      </c>
      <c r="AV251" s="12">
        <f>+VLOOKUP($A251,'[1]01.01.24 (3)'!$A$1:$Q$377,17,FALSE)</f>
        <v>0</v>
      </c>
      <c r="AW251" s="14"/>
    </row>
    <row r="252" spans="1:49" x14ac:dyDescent="0.25">
      <c r="A252" s="11">
        <v>12060055</v>
      </c>
      <c r="B252" s="11" t="s">
        <v>275</v>
      </c>
      <c r="C252" s="11" t="s">
        <v>30</v>
      </c>
      <c r="D252" s="12">
        <v>24.512</v>
      </c>
      <c r="E252" s="12">
        <v>28.600165240409201</v>
      </c>
      <c r="F252" s="12">
        <v>30.507000000000001</v>
      </c>
      <c r="G252" s="12">
        <v>0</v>
      </c>
      <c r="H252" s="11">
        <v>0</v>
      </c>
      <c r="I252" s="12">
        <v>27</v>
      </c>
      <c r="J252" s="12">
        <v>48.956829659280601</v>
      </c>
      <c r="K252" s="12">
        <v>60</v>
      </c>
      <c r="L252" s="12">
        <v>27.799603999999999</v>
      </c>
      <c r="M252" s="12">
        <f>+VLOOKUP($A252,'[1]01.01.24 (3)'!$A$1:$Q$377,9,FALSE)</f>
        <v>3513.7530983592669</v>
      </c>
      <c r="N252" s="12">
        <v>15.936</v>
      </c>
      <c r="O252" s="12">
        <v>17.9110325956437</v>
      </c>
      <c r="P252" s="12">
        <v>19.123999999999999</v>
      </c>
      <c r="Q252" s="12">
        <v>0</v>
      </c>
      <c r="R252" s="11">
        <v>0</v>
      </c>
      <c r="S252" s="12">
        <v>9.9298999999999999</v>
      </c>
      <c r="T252" s="12">
        <v>17.8642594577294</v>
      </c>
      <c r="U252" s="12">
        <v>22.934999999999999</v>
      </c>
      <c r="V252" s="12">
        <v>0</v>
      </c>
      <c r="W252" s="12">
        <f>+VLOOKUP($A252,'[1]01.01.24 (3)'!$A$1:$Q$377,13,FALSE)</f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3">
        <v>0.28144999999999998</v>
      </c>
      <c r="AD252" s="13">
        <v>0.59556712218447205</v>
      </c>
      <c r="AE252" s="13">
        <v>0.84109999999999996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f>+VLOOKUP($A252,'[1]01.01.24 (3)'!$A$1:$Q$377,17,FALSE)</f>
        <v>0</v>
      </c>
      <c r="AW252" s="14"/>
    </row>
    <row r="253" spans="1:49" x14ac:dyDescent="0.25">
      <c r="A253" s="11">
        <v>12057051</v>
      </c>
      <c r="B253" s="11" t="s">
        <v>276</v>
      </c>
      <c r="C253" s="11" t="s">
        <v>26</v>
      </c>
      <c r="D253" s="12">
        <v>5.1712999999999996</v>
      </c>
      <c r="E253" s="12">
        <v>10.1503938494523</v>
      </c>
      <c r="F253" s="12">
        <v>18.395</v>
      </c>
      <c r="G253" s="12">
        <v>0</v>
      </c>
      <c r="H253" s="11">
        <v>0</v>
      </c>
      <c r="I253" s="12">
        <v>0</v>
      </c>
      <c r="J253" s="12">
        <v>5.6841319393915999</v>
      </c>
      <c r="K253" s="12">
        <v>21</v>
      </c>
      <c r="L253" s="12">
        <v>0</v>
      </c>
      <c r="M253" s="12">
        <f>+VLOOKUP($A253,'[1]01.01.24 (3)'!$A$1:$Q$377,9,FALSE)</f>
        <v>0</v>
      </c>
      <c r="N253" s="12">
        <v>3.6488</v>
      </c>
      <c r="O253" s="12">
        <v>7.2185525694256896</v>
      </c>
      <c r="P253" s="12">
        <v>14.193</v>
      </c>
      <c r="Q253" s="12">
        <v>0</v>
      </c>
      <c r="R253" s="11">
        <v>0</v>
      </c>
      <c r="S253" s="12">
        <v>1.4104000000000001</v>
      </c>
      <c r="T253" s="12">
        <v>3.3133440690062201</v>
      </c>
      <c r="U253" s="12">
        <v>6.2748999999999997</v>
      </c>
      <c r="V253" s="12">
        <v>0</v>
      </c>
      <c r="W253" s="12">
        <f>+VLOOKUP($A253,'[1]01.01.24 (3)'!$A$1:$Q$377,13,FALSE)</f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3">
        <v>9.9670999999999996E-2</v>
      </c>
      <c r="AD253" s="13">
        <v>0.16851335827219799</v>
      </c>
      <c r="AE253" s="13">
        <v>0.30126999999999998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5.2486972398968996</v>
      </c>
      <c r="AT253" s="12">
        <v>13</v>
      </c>
      <c r="AU253" s="12">
        <v>19.513303000000001</v>
      </c>
      <c r="AV253" s="12">
        <f>+VLOOKUP($A253,'[1]01.01.24 (3)'!$A$1:$Q$377,17,FALSE)</f>
        <v>1713.153950066795</v>
      </c>
      <c r="AW253" s="14"/>
    </row>
    <row r="254" spans="1:49" x14ac:dyDescent="0.25">
      <c r="A254" s="11">
        <v>12057052</v>
      </c>
      <c r="B254" s="11" t="s">
        <v>277</v>
      </c>
      <c r="C254" s="11" t="s">
        <v>26</v>
      </c>
      <c r="D254" s="12">
        <v>6.4023000000000003</v>
      </c>
      <c r="E254" s="12">
        <v>9.9688699576432498</v>
      </c>
      <c r="F254" s="12">
        <v>14.673</v>
      </c>
      <c r="G254" s="12">
        <v>0</v>
      </c>
      <c r="H254" s="11">
        <v>0</v>
      </c>
      <c r="I254" s="12">
        <v>0</v>
      </c>
      <c r="J254" s="12">
        <v>0.11926320501307</v>
      </c>
      <c r="K254" s="12">
        <v>1</v>
      </c>
      <c r="L254" s="12">
        <v>0</v>
      </c>
      <c r="M254" s="12">
        <f>+VLOOKUP($A254,'[1]01.01.24 (3)'!$A$1:$Q$377,9,FALSE)</f>
        <v>0</v>
      </c>
      <c r="N254" s="12">
        <v>5.3388999999999998</v>
      </c>
      <c r="O254" s="12">
        <v>8.5887724045240894</v>
      </c>
      <c r="P254" s="12">
        <v>13.098000000000001</v>
      </c>
      <c r="Q254" s="12">
        <v>0</v>
      </c>
      <c r="R254" s="11">
        <v>0</v>
      </c>
      <c r="S254" s="12">
        <v>2.9041000000000001</v>
      </c>
      <c r="T254" s="12">
        <v>5.0246388823466699</v>
      </c>
      <c r="U254" s="12">
        <v>7.2469999999999999</v>
      </c>
      <c r="V254" s="12">
        <v>0</v>
      </c>
      <c r="W254" s="12">
        <f>+VLOOKUP($A254,'[1]01.01.24 (3)'!$A$1:$Q$377,13,FALSE)</f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3">
        <v>0.16757</v>
      </c>
      <c r="AD254" s="13">
        <v>0.20652626843179001</v>
      </c>
      <c r="AE254" s="13">
        <v>0.25402000000000002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0.61371829901748298</v>
      </c>
      <c r="AT254" s="12">
        <v>2</v>
      </c>
      <c r="AU254" s="12">
        <v>7.8748509999999996</v>
      </c>
      <c r="AV254" s="12">
        <f>+VLOOKUP($A254,'[1]01.01.24 (3)'!$A$1:$Q$377,17,FALSE)</f>
        <v>670.18442789822188</v>
      </c>
      <c r="AW254" s="14"/>
    </row>
    <row r="255" spans="1:49" x14ac:dyDescent="0.25">
      <c r="A255" s="11">
        <v>12057053</v>
      </c>
      <c r="B255" s="11" t="s">
        <v>278</v>
      </c>
      <c r="C255" s="11" t="s">
        <v>26</v>
      </c>
      <c r="D255" s="12">
        <v>6.6180000000000003</v>
      </c>
      <c r="E255" s="12">
        <v>12.9056146429982</v>
      </c>
      <c r="F255" s="12">
        <v>15.978999999999999</v>
      </c>
      <c r="G255" s="12">
        <v>0</v>
      </c>
      <c r="H255" s="11">
        <v>0</v>
      </c>
      <c r="I255" s="12">
        <v>0</v>
      </c>
      <c r="J255" s="12">
        <v>1.0478198879454099</v>
      </c>
      <c r="K255" s="12">
        <v>3</v>
      </c>
      <c r="L255" s="12">
        <v>0</v>
      </c>
      <c r="M255" s="12">
        <f>+VLOOKUP($A255,'[1]01.01.24 (3)'!$A$1:$Q$377,9,FALSE)</f>
        <v>0</v>
      </c>
      <c r="N255" s="12">
        <v>5.5392000000000001</v>
      </c>
      <c r="O255" s="12">
        <v>11.373035583210999</v>
      </c>
      <c r="P255" s="12">
        <v>14.253</v>
      </c>
      <c r="Q255" s="12">
        <v>0</v>
      </c>
      <c r="R255" s="11">
        <v>0</v>
      </c>
      <c r="S255" s="12">
        <v>3.1379000000000001</v>
      </c>
      <c r="T255" s="12">
        <v>7.9857343081271299</v>
      </c>
      <c r="U255" s="12">
        <v>12.028</v>
      </c>
      <c r="V255" s="12">
        <v>0</v>
      </c>
      <c r="W255" s="12">
        <f>+VLOOKUP($A255,'[1]01.01.24 (3)'!$A$1:$Q$377,13,FALSE)</f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3">
        <v>0.17255000000000001</v>
      </c>
      <c r="AD255" s="13">
        <v>0.25801475022800902</v>
      </c>
      <c r="AE255" s="13">
        <v>0.32484000000000002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1.06657986173268</v>
      </c>
      <c r="AT255" s="12">
        <v>3</v>
      </c>
      <c r="AU255" s="12">
        <v>16.808335</v>
      </c>
      <c r="AV255" s="12">
        <f>+VLOOKUP($A255,'[1]01.01.24 (3)'!$A$1:$Q$377,17,FALSE)</f>
        <v>3899.7186446071833</v>
      </c>
      <c r="AW255" s="14"/>
    </row>
    <row r="256" spans="1:49" x14ac:dyDescent="0.25">
      <c r="A256" s="11">
        <v>12057054</v>
      </c>
      <c r="B256" s="11" t="s">
        <v>279</v>
      </c>
      <c r="C256" s="11" t="s">
        <v>26</v>
      </c>
      <c r="D256" s="12">
        <v>5.4999000000000002</v>
      </c>
      <c r="E256" s="12">
        <v>7.6294269348148296</v>
      </c>
      <c r="F256" s="12">
        <v>9.7789999999999999</v>
      </c>
      <c r="G256" s="12">
        <v>0</v>
      </c>
      <c r="H256" s="11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f>+VLOOKUP($A256,'[1]01.01.24 (3)'!$A$1:$Q$377,9,FALSE)</f>
        <v>0</v>
      </c>
      <c r="N256" s="12">
        <v>4.9196</v>
      </c>
      <c r="O256" s="12">
        <v>6.6754314644018002</v>
      </c>
      <c r="P256" s="12">
        <v>8.516</v>
      </c>
      <c r="Q256" s="12">
        <v>0</v>
      </c>
      <c r="R256" s="11">
        <v>0</v>
      </c>
      <c r="S256" s="12">
        <v>2.2345999999999999</v>
      </c>
      <c r="T256" s="12">
        <v>3.4359859762761502</v>
      </c>
      <c r="U256" s="12">
        <v>6.0273000000000003</v>
      </c>
      <c r="V256" s="12">
        <v>0</v>
      </c>
      <c r="W256" s="12">
        <f>+VLOOKUP($A256,'[1]01.01.24 (3)'!$A$1:$Q$377,13,FALSE)</f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3">
        <v>0.14382</v>
      </c>
      <c r="AD256" s="13">
        <v>0.16697495034047299</v>
      </c>
      <c r="AE256" s="13">
        <v>0.19522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4.4871924756894097E-2</v>
      </c>
      <c r="AT256" s="12">
        <v>1</v>
      </c>
      <c r="AU256" s="12">
        <v>1.2091590000000001</v>
      </c>
      <c r="AV256" s="12">
        <f>+VLOOKUP($A256,'[1]01.01.24 (3)'!$A$1:$Q$377,17,FALSE)</f>
        <v>125.1907838633184</v>
      </c>
      <c r="AW256" s="14"/>
    </row>
    <row r="257" spans="1:49" x14ac:dyDescent="0.25">
      <c r="A257" s="11">
        <v>12057055</v>
      </c>
      <c r="B257" s="11" t="s">
        <v>280</v>
      </c>
      <c r="C257" s="11" t="s">
        <v>26</v>
      </c>
      <c r="D257" s="12">
        <v>9.3714999999999993</v>
      </c>
      <c r="E257" s="12">
        <v>10.427502664796201</v>
      </c>
      <c r="F257" s="12">
        <v>10.975</v>
      </c>
      <c r="G257" s="12">
        <v>0</v>
      </c>
      <c r="H257" s="11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f>+VLOOKUP($A257,'[1]01.01.24 (3)'!$A$1:$Q$377,9,FALSE)</f>
        <v>0</v>
      </c>
      <c r="N257" s="12">
        <v>8.3011999999999997</v>
      </c>
      <c r="O257" s="12">
        <v>9.2580079719940596</v>
      </c>
      <c r="P257" s="12">
        <v>9.6987000000000005</v>
      </c>
      <c r="Q257" s="12">
        <v>0</v>
      </c>
      <c r="R257" s="11">
        <v>0</v>
      </c>
      <c r="S257" s="12">
        <v>4.6040999999999999</v>
      </c>
      <c r="T257" s="12">
        <v>5.4116624893496796</v>
      </c>
      <c r="U257" s="12">
        <v>6.3765999999999998</v>
      </c>
      <c r="V257" s="12">
        <v>0</v>
      </c>
      <c r="W257" s="12">
        <f>+VLOOKUP($A257,'[1]01.01.24 (3)'!$A$1:$Q$377,13,FALSE)</f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3">
        <v>0.19570000000000001</v>
      </c>
      <c r="AD257" s="13">
        <v>0.204684069967462</v>
      </c>
      <c r="AE257" s="13">
        <v>0.21242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2.7964487161973099E-4</v>
      </c>
      <c r="AT257" s="12">
        <v>0</v>
      </c>
      <c r="AU257" s="12">
        <v>0</v>
      </c>
      <c r="AV257" s="12">
        <f>+VLOOKUP($A257,'[1]01.01.24 (3)'!$A$1:$Q$377,17,FALSE)</f>
        <v>0</v>
      </c>
      <c r="AW257" s="14"/>
    </row>
    <row r="258" spans="1:49" x14ac:dyDescent="0.25">
      <c r="A258" s="11">
        <v>12057056</v>
      </c>
      <c r="B258" s="11" t="s">
        <v>281</v>
      </c>
      <c r="C258" s="11" t="s">
        <v>26</v>
      </c>
      <c r="D258" s="12">
        <v>7.5941000000000001</v>
      </c>
      <c r="E258" s="12">
        <v>8.8670224154805304</v>
      </c>
      <c r="F258" s="12">
        <v>9.2951999999999995</v>
      </c>
      <c r="G258" s="12">
        <v>0</v>
      </c>
      <c r="H258" s="11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f>+VLOOKUP($A258,'[1]01.01.24 (3)'!$A$1:$Q$377,9,FALSE)</f>
        <v>0</v>
      </c>
      <c r="N258" s="12">
        <v>6.2656999999999998</v>
      </c>
      <c r="O258" s="12">
        <v>7.6026005829008199</v>
      </c>
      <c r="P258" s="12">
        <v>8.1801999999999992</v>
      </c>
      <c r="Q258" s="12">
        <v>0</v>
      </c>
      <c r="R258" s="11">
        <v>0</v>
      </c>
      <c r="S258" s="12">
        <v>3.4121999999999999</v>
      </c>
      <c r="T258" s="12">
        <v>4.1319022787748096</v>
      </c>
      <c r="U258" s="12">
        <v>4.5008999999999997</v>
      </c>
      <c r="V258" s="12">
        <v>0</v>
      </c>
      <c r="W258" s="12">
        <f>+VLOOKUP($A258,'[1]01.01.24 (3)'!$A$1:$Q$377,13,FALSE)</f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3">
        <v>0.18390999999999999</v>
      </c>
      <c r="AD258" s="13">
        <v>0.18862028650668</v>
      </c>
      <c r="AE258" s="13">
        <v>0.19033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5.7617960565753502E-2</v>
      </c>
      <c r="AT258" s="12">
        <v>0</v>
      </c>
      <c r="AU258" s="12">
        <v>0</v>
      </c>
      <c r="AV258" s="12">
        <f>+VLOOKUP($A258,'[1]01.01.24 (3)'!$A$1:$Q$377,17,FALSE)</f>
        <v>0</v>
      </c>
      <c r="AW258" s="14"/>
    </row>
    <row r="259" spans="1:49" x14ac:dyDescent="0.25">
      <c r="A259" s="11">
        <v>12058078</v>
      </c>
      <c r="B259" s="11" t="s">
        <v>282</v>
      </c>
      <c r="C259" s="11" t="s">
        <v>26</v>
      </c>
      <c r="D259" s="12">
        <v>7.2203999999999997</v>
      </c>
      <c r="E259" s="12">
        <v>9.5962752768790196</v>
      </c>
      <c r="F259" s="12">
        <v>12.082000000000001</v>
      </c>
      <c r="G259" s="12">
        <v>0</v>
      </c>
      <c r="H259" s="11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f>+VLOOKUP($A259,'[1]01.01.24 (3)'!$A$1:$Q$377,9,FALSE)</f>
        <v>0</v>
      </c>
      <c r="N259" s="12">
        <v>6.1280999999999999</v>
      </c>
      <c r="O259" s="12">
        <v>7.8087419126372604</v>
      </c>
      <c r="P259" s="12">
        <v>9.8671000000000006</v>
      </c>
      <c r="Q259" s="12">
        <v>0</v>
      </c>
      <c r="R259" s="11">
        <v>0</v>
      </c>
      <c r="S259" s="12">
        <v>3.5379</v>
      </c>
      <c r="T259" s="12">
        <v>5.8320246741439199</v>
      </c>
      <c r="U259" s="12">
        <v>7.6375000000000002</v>
      </c>
      <c r="V259" s="12">
        <v>0</v>
      </c>
      <c r="W259" s="12">
        <f>+VLOOKUP($A259,'[1]01.01.24 (3)'!$A$1:$Q$377,13,FALSE)</f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3">
        <v>0.16793</v>
      </c>
      <c r="AD259" s="13">
        <v>0.22022134171792901</v>
      </c>
      <c r="AE259" s="13">
        <v>0.26340999999999998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2.4171786033638498</v>
      </c>
      <c r="AT259" s="12">
        <v>5</v>
      </c>
      <c r="AU259" s="12">
        <v>21.710281999999999</v>
      </c>
      <c r="AV259" s="12">
        <f>+VLOOKUP($A259,'[1]01.01.24 (3)'!$A$1:$Q$377,17,FALSE)</f>
        <v>2204.4544384967717</v>
      </c>
      <c r="AW259" s="14"/>
    </row>
    <row r="260" spans="1:49" x14ac:dyDescent="0.25">
      <c r="A260" s="11">
        <v>12058079</v>
      </c>
      <c r="B260" s="11" t="s">
        <v>283</v>
      </c>
      <c r="C260" s="11" t="s">
        <v>37</v>
      </c>
      <c r="D260" s="12">
        <v>11.999000000000001</v>
      </c>
      <c r="E260" s="12">
        <v>16.065651447228898</v>
      </c>
      <c r="F260" s="12">
        <v>18.867000000000001</v>
      </c>
      <c r="G260" s="12">
        <v>0</v>
      </c>
      <c r="H260" s="11">
        <v>0</v>
      </c>
      <c r="I260" s="12">
        <v>0</v>
      </c>
      <c r="J260" s="12">
        <v>0.59458977190150797</v>
      </c>
      <c r="K260" s="12">
        <v>5</v>
      </c>
      <c r="L260" s="12">
        <v>0</v>
      </c>
      <c r="M260" s="12">
        <f>+VLOOKUP($A260,'[1]01.01.24 (3)'!$A$1:$Q$377,9,FALSE)</f>
        <v>0</v>
      </c>
      <c r="N260" s="12">
        <v>9.6752000000000002</v>
      </c>
      <c r="O260" s="12">
        <v>12.035960542287601</v>
      </c>
      <c r="P260" s="12">
        <v>14.209</v>
      </c>
      <c r="Q260" s="12">
        <v>0</v>
      </c>
      <c r="R260" s="11">
        <v>0</v>
      </c>
      <c r="S260" s="12">
        <v>8.4497999999999998</v>
      </c>
      <c r="T260" s="12">
        <v>11.482860250364199</v>
      </c>
      <c r="U260" s="12">
        <v>20.387</v>
      </c>
      <c r="V260" s="12">
        <v>0</v>
      </c>
      <c r="W260" s="12">
        <f>+VLOOKUP($A260,'[1]01.01.24 (3)'!$A$1:$Q$377,13,FALSE)</f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3">
        <v>0.24653</v>
      </c>
      <c r="AD260" s="13">
        <v>0.31754601816831601</v>
      </c>
      <c r="AE260" s="13">
        <v>0.45813999999999999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1.09067074154679E-2</v>
      </c>
      <c r="AT260" s="12">
        <v>0</v>
      </c>
      <c r="AU260" s="12">
        <v>0</v>
      </c>
      <c r="AV260" s="12">
        <f>+VLOOKUP($A260,'[1]01.01.24 (3)'!$A$1:$Q$377,17,FALSE)</f>
        <v>0</v>
      </c>
      <c r="AW260" s="14"/>
    </row>
    <row r="261" spans="1:49" x14ac:dyDescent="0.25">
      <c r="A261" s="11">
        <v>12060056</v>
      </c>
      <c r="B261" s="11" t="s">
        <v>284</v>
      </c>
      <c r="C261" s="11" t="s">
        <v>30</v>
      </c>
      <c r="D261" s="12">
        <v>11.696999999999999</v>
      </c>
      <c r="E261" s="12">
        <v>26.1854253471631</v>
      </c>
      <c r="F261" s="12">
        <v>33.26</v>
      </c>
      <c r="G261" s="12">
        <v>0</v>
      </c>
      <c r="H261" s="11">
        <v>0</v>
      </c>
      <c r="I261" s="12">
        <v>0</v>
      </c>
      <c r="J261" s="12">
        <v>35.271690942208799</v>
      </c>
      <c r="K261" s="12">
        <v>65</v>
      </c>
      <c r="L261" s="12">
        <v>47.770305999999998</v>
      </c>
      <c r="M261" s="12">
        <f>+VLOOKUP($A261,'[1]01.01.24 (3)'!$A$1:$Q$377,9,FALSE)</f>
        <v>6561.8064503879978</v>
      </c>
      <c r="N261" s="12">
        <v>4.9432</v>
      </c>
      <c r="O261" s="12">
        <v>13.337189621151801</v>
      </c>
      <c r="P261" s="12">
        <v>18.085999999999999</v>
      </c>
      <c r="Q261" s="12">
        <v>0</v>
      </c>
      <c r="R261" s="11">
        <v>0</v>
      </c>
      <c r="S261" s="12">
        <v>1.7988</v>
      </c>
      <c r="T261" s="12">
        <v>10.577295980271799</v>
      </c>
      <c r="U261" s="12">
        <v>25.277000000000001</v>
      </c>
      <c r="V261" s="12">
        <v>0</v>
      </c>
      <c r="W261" s="12">
        <f>+VLOOKUP($A261,'[1]01.01.24 (3)'!$A$1:$Q$377,13,FALSE)</f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3">
        <v>0.12438</v>
      </c>
      <c r="AD261" s="13">
        <v>0.24156624150657099</v>
      </c>
      <c r="AE261" s="13">
        <v>0.35098000000000001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f>+VLOOKUP($A261,'[1]01.01.24 (3)'!$A$1:$Q$377,17,FALSE)</f>
        <v>0</v>
      </c>
      <c r="AW261" s="14"/>
    </row>
    <row r="262" spans="1:49" x14ac:dyDescent="0.25">
      <c r="A262" s="11">
        <v>12059017</v>
      </c>
      <c r="B262" s="11" t="s">
        <v>285</v>
      </c>
      <c r="C262" s="11" t="s">
        <v>37</v>
      </c>
      <c r="D262" s="12">
        <v>15.868</v>
      </c>
      <c r="E262" s="12">
        <v>17.482829730815201</v>
      </c>
      <c r="F262" s="12">
        <v>19.448</v>
      </c>
      <c r="G262" s="12">
        <v>0</v>
      </c>
      <c r="H262" s="11">
        <v>0</v>
      </c>
      <c r="I262" s="12">
        <v>0</v>
      </c>
      <c r="J262" s="12">
        <v>1.33892423714876</v>
      </c>
      <c r="K262" s="12">
        <v>5</v>
      </c>
      <c r="L262" s="12">
        <v>0</v>
      </c>
      <c r="M262" s="12">
        <f>+VLOOKUP($A262,'[1]01.01.24 (3)'!$A$1:$Q$377,9,FALSE)</f>
        <v>0</v>
      </c>
      <c r="N262" s="12">
        <v>10.301</v>
      </c>
      <c r="O262" s="12">
        <v>12.779449829578899</v>
      </c>
      <c r="P262" s="12">
        <v>14.614000000000001</v>
      </c>
      <c r="Q262" s="12">
        <v>0</v>
      </c>
      <c r="R262" s="11">
        <v>0</v>
      </c>
      <c r="S262" s="12">
        <v>4.2416999999999998</v>
      </c>
      <c r="T262" s="12">
        <v>7.4741104805414897</v>
      </c>
      <c r="U262" s="12">
        <v>13.042999999999999</v>
      </c>
      <c r="V262" s="12">
        <v>0</v>
      </c>
      <c r="W262" s="12">
        <f>+VLOOKUP($A262,'[1]01.01.24 (3)'!$A$1:$Q$377,13,FALSE)</f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3">
        <v>0.16619999999999999</v>
      </c>
      <c r="AD262" s="13">
        <v>0.21119340887782501</v>
      </c>
      <c r="AE262" s="13">
        <v>0.31037999999999999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2">
        <v>0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f>+VLOOKUP($A262,'[1]01.01.24 (3)'!$A$1:$Q$377,17,FALSE)</f>
        <v>0</v>
      </c>
      <c r="AW262" s="14"/>
    </row>
    <row r="263" spans="1:49" x14ac:dyDescent="0.25">
      <c r="A263" s="11">
        <v>12058080</v>
      </c>
      <c r="B263" s="11" t="s">
        <v>286</v>
      </c>
      <c r="C263" s="11" t="s">
        <v>26</v>
      </c>
      <c r="D263" s="12">
        <v>13.068</v>
      </c>
      <c r="E263" s="12">
        <v>15.7227570486828</v>
      </c>
      <c r="F263" s="12">
        <v>17.904</v>
      </c>
      <c r="G263" s="12">
        <v>0</v>
      </c>
      <c r="H263" s="11">
        <v>0</v>
      </c>
      <c r="I263" s="12">
        <v>0</v>
      </c>
      <c r="J263" s="12">
        <v>3.2640450718968199</v>
      </c>
      <c r="K263" s="12">
        <v>5</v>
      </c>
      <c r="L263" s="12">
        <v>0</v>
      </c>
      <c r="M263" s="12">
        <f>+VLOOKUP($A263,'[1]01.01.24 (3)'!$A$1:$Q$377,9,FALSE)</f>
        <v>0</v>
      </c>
      <c r="N263" s="12">
        <v>10.792999999999999</v>
      </c>
      <c r="O263" s="12">
        <v>12.692637062375701</v>
      </c>
      <c r="P263" s="12">
        <v>14.052</v>
      </c>
      <c r="Q263" s="12">
        <v>0</v>
      </c>
      <c r="R263" s="11">
        <v>0</v>
      </c>
      <c r="S263" s="12">
        <v>8.9575999999999993</v>
      </c>
      <c r="T263" s="12">
        <v>16.405840478424501</v>
      </c>
      <c r="U263" s="12">
        <v>23.420999999999999</v>
      </c>
      <c r="V263" s="12">
        <v>0</v>
      </c>
      <c r="W263" s="12">
        <f>+VLOOKUP($A263,'[1]01.01.24 (3)'!$A$1:$Q$377,13,FALSE)</f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3">
        <v>0.27917999999999998</v>
      </c>
      <c r="AD263" s="13">
        <v>0.32591341554518999</v>
      </c>
      <c r="AE263" s="13">
        <v>0.36197000000000001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0.64672642105980904</v>
      </c>
      <c r="AT263" s="12">
        <v>3</v>
      </c>
      <c r="AU263" s="12">
        <v>7.8158219999999998</v>
      </c>
      <c r="AV263" s="12">
        <f>+VLOOKUP($A263,'[1]01.01.24 (3)'!$A$1:$Q$377,17,FALSE)</f>
        <v>498.50144672872301</v>
      </c>
      <c r="AW263" s="14"/>
    </row>
    <row r="264" spans="1:49" x14ac:dyDescent="0.25">
      <c r="A264" s="11">
        <v>12057057</v>
      </c>
      <c r="B264" s="11" t="s">
        <v>287</v>
      </c>
      <c r="C264" s="11" t="s">
        <v>26</v>
      </c>
      <c r="D264" s="12">
        <v>3.3828</v>
      </c>
      <c r="E264" s="12">
        <v>5.3886527826158703</v>
      </c>
      <c r="F264" s="12">
        <v>7.4417999999999997</v>
      </c>
      <c r="G264" s="12">
        <v>0</v>
      </c>
      <c r="H264" s="11">
        <v>0</v>
      </c>
      <c r="I264" s="12">
        <v>0</v>
      </c>
      <c r="J264" s="12">
        <v>5.5284769678213497E-2</v>
      </c>
      <c r="K264" s="12">
        <v>1</v>
      </c>
      <c r="L264" s="12">
        <v>0</v>
      </c>
      <c r="M264" s="12">
        <f>+VLOOKUP($A264,'[1]01.01.24 (3)'!$A$1:$Q$377,9,FALSE)</f>
        <v>0</v>
      </c>
      <c r="N264" s="12">
        <v>2.7305000000000001</v>
      </c>
      <c r="O264" s="12">
        <v>4.0883085130069698</v>
      </c>
      <c r="P264" s="12">
        <v>5.8918999999999997</v>
      </c>
      <c r="Q264" s="12">
        <v>0</v>
      </c>
      <c r="R264" s="11">
        <v>0</v>
      </c>
      <c r="S264" s="12">
        <v>0.78366000000000002</v>
      </c>
      <c r="T264" s="12">
        <v>1.5175763539267799</v>
      </c>
      <c r="U264" s="12">
        <v>2.4152</v>
      </c>
      <c r="V264" s="12">
        <v>0</v>
      </c>
      <c r="W264" s="12">
        <f>+VLOOKUP($A264,'[1]01.01.24 (3)'!$A$1:$Q$377,13,FALSE)</f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3">
        <v>8.4032999999999997E-2</v>
      </c>
      <c r="AD264" s="13">
        <v>0.10362074743062</v>
      </c>
      <c r="AE264" s="13">
        <v>0.11827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f>+VLOOKUP($A264,'[1]01.01.24 (3)'!$A$1:$Q$377,17,FALSE)</f>
        <v>0</v>
      </c>
      <c r="AW264" s="14"/>
    </row>
    <row r="265" spans="1:49" x14ac:dyDescent="0.25">
      <c r="A265" s="11">
        <v>12060057</v>
      </c>
      <c r="B265" s="11" t="s">
        <v>288</v>
      </c>
      <c r="C265" s="11" t="s">
        <v>30</v>
      </c>
      <c r="D265" s="12">
        <v>7.9410999999999996</v>
      </c>
      <c r="E265" s="12">
        <v>13.6888716604427</v>
      </c>
      <c r="F265" s="12">
        <v>17.873000000000001</v>
      </c>
      <c r="G265" s="12">
        <v>0</v>
      </c>
      <c r="H265" s="11">
        <v>0</v>
      </c>
      <c r="I265" s="12">
        <v>0</v>
      </c>
      <c r="J265" s="12">
        <v>6.6457193254695301</v>
      </c>
      <c r="K265" s="12">
        <v>11</v>
      </c>
      <c r="L265" s="12">
        <v>0</v>
      </c>
      <c r="M265" s="12">
        <f>+VLOOKUP($A265,'[1]01.01.24 (3)'!$A$1:$Q$377,9,FALSE)</f>
        <v>0</v>
      </c>
      <c r="N265" s="12">
        <v>5.9058999999999999</v>
      </c>
      <c r="O265" s="12">
        <v>10.258495344363601</v>
      </c>
      <c r="P265" s="12">
        <v>13.706</v>
      </c>
      <c r="Q265" s="12">
        <v>0</v>
      </c>
      <c r="R265" s="11">
        <v>0</v>
      </c>
      <c r="S265" s="12">
        <v>2.0183</v>
      </c>
      <c r="T265" s="12">
        <v>3.5333326110777001</v>
      </c>
      <c r="U265" s="12">
        <v>4.7260999999999997</v>
      </c>
      <c r="V265" s="12">
        <v>0</v>
      </c>
      <c r="W265" s="12">
        <f>+VLOOKUP($A265,'[1]01.01.24 (3)'!$A$1:$Q$377,13,FALSE)</f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3">
        <v>0.11092</v>
      </c>
      <c r="AD265" s="13">
        <v>0.13134433369905599</v>
      </c>
      <c r="AE265" s="13">
        <v>0.14219000000000001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f>+VLOOKUP($A265,'[1]01.01.24 (3)'!$A$1:$Q$377,17,FALSE)</f>
        <v>0</v>
      </c>
      <c r="AW265" s="14"/>
    </row>
    <row r="266" spans="1:49" x14ac:dyDescent="0.25">
      <c r="A266" s="11">
        <v>12057058</v>
      </c>
      <c r="B266" s="11" t="s">
        <v>289</v>
      </c>
      <c r="C266" s="11" t="s">
        <v>26</v>
      </c>
      <c r="D266" s="12">
        <v>5.3752000000000004</v>
      </c>
      <c r="E266" s="12">
        <v>6.1288916019956803</v>
      </c>
      <c r="F266" s="12">
        <v>6.8032000000000004</v>
      </c>
      <c r="G266" s="12">
        <v>0</v>
      </c>
      <c r="H266" s="11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f>+VLOOKUP($A266,'[1]01.01.24 (3)'!$A$1:$Q$377,9,FALSE)</f>
        <v>0</v>
      </c>
      <c r="N266" s="12">
        <v>4.7754000000000003</v>
      </c>
      <c r="O266" s="12">
        <v>5.3586013905663199</v>
      </c>
      <c r="P266" s="12">
        <v>5.9123000000000001</v>
      </c>
      <c r="Q266" s="12">
        <v>0</v>
      </c>
      <c r="R266" s="11">
        <v>0</v>
      </c>
      <c r="S266" s="12">
        <v>2.1131000000000002</v>
      </c>
      <c r="T266" s="12">
        <v>2.3280015263417599</v>
      </c>
      <c r="U266" s="12">
        <v>2.5127999999999999</v>
      </c>
      <c r="V266" s="12">
        <v>0</v>
      </c>
      <c r="W266" s="12">
        <f>+VLOOKUP($A266,'[1]01.01.24 (3)'!$A$1:$Q$377,13,FALSE)</f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3">
        <v>0.13477</v>
      </c>
      <c r="AD266" s="13">
        <v>0.14049899488020701</v>
      </c>
      <c r="AE266" s="13">
        <v>0.1472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1.7382779534471401E-4</v>
      </c>
      <c r="AT266" s="12">
        <v>0</v>
      </c>
      <c r="AU266" s="12">
        <v>0</v>
      </c>
      <c r="AV266" s="12">
        <f>+VLOOKUP($A266,'[1]01.01.24 (3)'!$A$1:$Q$377,17,FALSE)</f>
        <v>0</v>
      </c>
      <c r="AW266" s="14"/>
    </row>
    <row r="267" spans="1:49" x14ac:dyDescent="0.25">
      <c r="A267" s="11">
        <v>12059019</v>
      </c>
      <c r="B267" s="11" t="s">
        <v>290</v>
      </c>
      <c r="C267" s="11" t="s">
        <v>37</v>
      </c>
      <c r="D267" s="12">
        <v>13.832000000000001</v>
      </c>
      <c r="E267" s="12">
        <v>17.717457028603199</v>
      </c>
      <c r="F267" s="12">
        <v>20.914999999999999</v>
      </c>
      <c r="G267" s="12">
        <v>0</v>
      </c>
      <c r="H267" s="11">
        <v>0</v>
      </c>
      <c r="I267" s="12">
        <v>0</v>
      </c>
      <c r="J267" s="12">
        <v>3.2098896041292502</v>
      </c>
      <c r="K267" s="12">
        <v>14</v>
      </c>
      <c r="L267" s="12">
        <v>0</v>
      </c>
      <c r="M267" s="12">
        <f>+VLOOKUP($A267,'[1]01.01.24 (3)'!$A$1:$Q$377,9,FALSE)</f>
        <v>0</v>
      </c>
      <c r="N267" s="12">
        <v>8.7469999999999999</v>
      </c>
      <c r="O267" s="12">
        <v>11.8727550786567</v>
      </c>
      <c r="P267" s="12">
        <v>13.965999999999999</v>
      </c>
      <c r="Q267" s="12">
        <v>0</v>
      </c>
      <c r="R267" s="11">
        <v>0</v>
      </c>
      <c r="S267" s="12">
        <v>3.7839999999999998</v>
      </c>
      <c r="T267" s="12">
        <v>6.67494613492482</v>
      </c>
      <c r="U267" s="12">
        <v>11.898999999999999</v>
      </c>
      <c r="V267" s="12">
        <v>0</v>
      </c>
      <c r="W267" s="12">
        <f>+VLOOKUP($A267,'[1]01.01.24 (3)'!$A$1:$Q$377,13,FALSE)</f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3">
        <v>0.16797000000000001</v>
      </c>
      <c r="AD267" s="13">
        <v>0.21048709539267099</v>
      </c>
      <c r="AE267" s="13">
        <v>0.29088000000000003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f>+VLOOKUP($A267,'[1]01.01.24 (3)'!$A$1:$Q$377,17,FALSE)</f>
        <v>0</v>
      </c>
      <c r="AW267" s="14"/>
    </row>
    <row r="268" spans="1:49" x14ac:dyDescent="0.25">
      <c r="A268" s="11">
        <v>12056044</v>
      </c>
      <c r="B268" s="11" t="s">
        <v>291</v>
      </c>
      <c r="C268" s="11" t="s">
        <v>26</v>
      </c>
      <c r="D268" s="12">
        <v>8.8340999999999994</v>
      </c>
      <c r="E268" s="12">
        <v>10.902736196720401</v>
      </c>
      <c r="F268" s="12">
        <v>12.598000000000001</v>
      </c>
      <c r="G268" s="12">
        <v>0</v>
      </c>
      <c r="H268" s="11">
        <v>0</v>
      </c>
      <c r="I268" s="12">
        <v>0</v>
      </c>
      <c r="J268" s="12">
        <v>2.7214464876515101</v>
      </c>
      <c r="K268" s="12">
        <v>5</v>
      </c>
      <c r="L268" s="12">
        <v>0</v>
      </c>
      <c r="M268" s="12">
        <f>+VLOOKUP($A268,'[1]01.01.24 (3)'!$A$1:$Q$377,9,FALSE)</f>
        <v>0</v>
      </c>
      <c r="N268" s="12">
        <v>6.6715999999999998</v>
      </c>
      <c r="O268" s="12">
        <v>7.5798189545396504</v>
      </c>
      <c r="P268" s="12">
        <v>7.9508000000000001</v>
      </c>
      <c r="Q268" s="12">
        <v>0</v>
      </c>
      <c r="R268" s="11">
        <v>0</v>
      </c>
      <c r="S268" s="12">
        <v>2.4228999999999998</v>
      </c>
      <c r="T268" s="12">
        <v>2.9948295095244699</v>
      </c>
      <c r="U268" s="12">
        <v>3.2058</v>
      </c>
      <c r="V268" s="12">
        <v>0</v>
      </c>
      <c r="W268" s="12">
        <f>+VLOOKUP($A268,'[1]01.01.24 (3)'!$A$1:$Q$377,13,FALSE)</f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3">
        <v>0.17768</v>
      </c>
      <c r="AD268" s="13">
        <v>0.19495606970191101</v>
      </c>
      <c r="AE268" s="13">
        <v>0.2021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f>+VLOOKUP($A268,'[1]01.01.24 (3)'!$A$1:$Q$377,17,FALSE)</f>
        <v>0</v>
      </c>
      <c r="AW268" s="14"/>
    </row>
    <row r="269" spans="1:49" x14ac:dyDescent="0.25">
      <c r="A269" s="11">
        <v>12059020</v>
      </c>
      <c r="B269" s="11" t="s">
        <v>292</v>
      </c>
      <c r="C269" s="11" t="s">
        <v>37</v>
      </c>
      <c r="D269" s="12">
        <v>10.852</v>
      </c>
      <c r="E269" s="12">
        <v>17.628056697320599</v>
      </c>
      <c r="F269" s="12">
        <v>20.814</v>
      </c>
      <c r="G269" s="12">
        <v>0</v>
      </c>
      <c r="H269" s="11">
        <v>0</v>
      </c>
      <c r="I269" s="12">
        <v>0</v>
      </c>
      <c r="J269" s="12">
        <v>4.6706345284789403</v>
      </c>
      <c r="K269" s="12">
        <v>8</v>
      </c>
      <c r="L269" s="12">
        <v>0</v>
      </c>
      <c r="M269" s="12">
        <f>+VLOOKUP($A269,'[1]01.01.24 (3)'!$A$1:$Q$377,9,FALSE)</f>
        <v>0</v>
      </c>
      <c r="N269" s="12">
        <v>6.5330000000000004</v>
      </c>
      <c r="O269" s="12">
        <v>8.9225920159024401</v>
      </c>
      <c r="P269" s="12">
        <v>11.65</v>
      </c>
      <c r="Q269" s="12">
        <v>0</v>
      </c>
      <c r="R269" s="11">
        <v>0</v>
      </c>
      <c r="S269" s="12">
        <v>2.5518000000000001</v>
      </c>
      <c r="T269" s="12">
        <v>6.4830121647362802</v>
      </c>
      <c r="U269" s="12">
        <v>10.327999999999999</v>
      </c>
      <c r="V269" s="12">
        <v>0</v>
      </c>
      <c r="W269" s="12">
        <f>+VLOOKUP($A269,'[1]01.01.24 (3)'!$A$1:$Q$377,13,FALSE)</f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3">
        <v>0.15139</v>
      </c>
      <c r="AD269" s="13">
        <v>0.326374672390841</v>
      </c>
      <c r="AE269" s="13">
        <v>0.54088000000000003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f>+VLOOKUP($A269,'[1]01.01.24 (3)'!$A$1:$Q$377,17,FALSE)</f>
        <v>0</v>
      </c>
      <c r="AW269" s="14"/>
    </row>
    <row r="270" spans="1:49" x14ac:dyDescent="0.25">
      <c r="A270" s="11">
        <v>12058081</v>
      </c>
      <c r="B270" s="11" t="s">
        <v>293</v>
      </c>
      <c r="C270" s="11" t="s">
        <v>35</v>
      </c>
      <c r="D270" s="12">
        <v>14.045</v>
      </c>
      <c r="E270" s="12">
        <v>15.9857220476291</v>
      </c>
      <c r="F270" s="12">
        <v>18.949000000000002</v>
      </c>
      <c r="G270" s="12">
        <v>0</v>
      </c>
      <c r="H270" s="11">
        <v>0</v>
      </c>
      <c r="I270" s="12">
        <v>0</v>
      </c>
      <c r="J270" s="12">
        <v>0.76219553167592802</v>
      </c>
      <c r="K270" s="12">
        <v>2</v>
      </c>
      <c r="L270" s="12">
        <v>0</v>
      </c>
      <c r="M270" s="12">
        <f>+VLOOKUP($A270,'[1]01.01.24 (3)'!$A$1:$Q$377,9,FALSE)</f>
        <v>0</v>
      </c>
      <c r="N270" s="12">
        <v>11.891999999999999</v>
      </c>
      <c r="O270" s="12">
        <v>13.1614963383128</v>
      </c>
      <c r="P270" s="12">
        <v>14.646000000000001</v>
      </c>
      <c r="Q270" s="12">
        <v>0</v>
      </c>
      <c r="R270" s="11">
        <v>0</v>
      </c>
      <c r="S270" s="12">
        <v>9.9715000000000007</v>
      </c>
      <c r="T270" s="12">
        <v>14.2971986116561</v>
      </c>
      <c r="U270" s="12">
        <v>19.864999999999998</v>
      </c>
      <c r="V270" s="12">
        <v>0</v>
      </c>
      <c r="W270" s="12">
        <f>+VLOOKUP($A270,'[1]01.01.24 (3)'!$A$1:$Q$377,13,FALSE)</f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3">
        <v>0.34522000000000003</v>
      </c>
      <c r="AD270" s="13">
        <v>0.38729726809190002</v>
      </c>
      <c r="AE270" s="13">
        <v>0.43254999999999999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1</v>
      </c>
      <c r="AS270" s="12">
        <v>4.2643223862833199</v>
      </c>
      <c r="AT270" s="12">
        <v>10</v>
      </c>
      <c r="AU270" s="12">
        <v>25.448378000000002</v>
      </c>
      <c r="AV270" s="12">
        <f>+VLOOKUP($A270,'[1]01.01.24 (3)'!$A$1:$Q$377,17,FALSE)</f>
        <v>10424.159334746311</v>
      </c>
      <c r="AW270" s="14"/>
    </row>
    <row r="271" spans="1:49" x14ac:dyDescent="0.25">
      <c r="A271" s="11">
        <v>12057059</v>
      </c>
      <c r="B271" s="11" t="s">
        <v>294</v>
      </c>
      <c r="C271" s="11" t="s">
        <v>26</v>
      </c>
      <c r="D271" s="12">
        <v>3.5341999999999998</v>
      </c>
      <c r="E271" s="12">
        <v>12.0314911714445</v>
      </c>
      <c r="F271" s="12">
        <v>20.16</v>
      </c>
      <c r="G271" s="12">
        <v>0</v>
      </c>
      <c r="H271" s="11">
        <v>0</v>
      </c>
      <c r="I271" s="12">
        <v>0</v>
      </c>
      <c r="J271" s="12">
        <v>5.4800363565954298</v>
      </c>
      <c r="K271" s="12">
        <v>22</v>
      </c>
      <c r="L271" s="12">
        <v>0</v>
      </c>
      <c r="M271" s="12">
        <f>+VLOOKUP($A271,'[1]01.01.24 (3)'!$A$1:$Q$377,9,FALSE)</f>
        <v>0</v>
      </c>
      <c r="N271" s="12">
        <v>2.8910999999999998</v>
      </c>
      <c r="O271" s="12">
        <v>7.7120223917166397</v>
      </c>
      <c r="P271" s="12">
        <v>14.222</v>
      </c>
      <c r="Q271" s="12">
        <v>0</v>
      </c>
      <c r="R271" s="11">
        <v>0</v>
      </c>
      <c r="S271" s="12">
        <v>0.88566</v>
      </c>
      <c r="T271" s="12">
        <v>5.69875376596345</v>
      </c>
      <c r="U271" s="12">
        <v>16.324000000000002</v>
      </c>
      <c r="V271" s="12">
        <v>0</v>
      </c>
      <c r="W271" s="12">
        <f>+VLOOKUP($A271,'[1]01.01.24 (3)'!$A$1:$Q$377,13,FALSE)</f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3">
        <v>8.8762999999999995E-2</v>
      </c>
      <c r="AD271" s="13">
        <v>0.30719596991142001</v>
      </c>
      <c r="AE271" s="13">
        <v>0.52766999999999997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0.68012464218893198</v>
      </c>
      <c r="AT271" s="12">
        <v>8</v>
      </c>
      <c r="AU271" s="12">
        <v>41.398418999999997</v>
      </c>
      <c r="AV271" s="12">
        <f>+VLOOKUP($A271,'[1]01.01.24 (3)'!$A$1:$Q$377,17,FALSE)</f>
        <v>9080.5073061520634</v>
      </c>
      <c r="AW271" s="14"/>
    </row>
    <row r="272" spans="1:49" x14ac:dyDescent="0.25">
      <c r="A272" s="11">
        <v>12058082</v>
      </c>
      <c r="B272" s="11" t="s">
        <v>295</v>
      </c>
      <c r="C272" s="11" t="s">
        <v>26</v>
      </c>
      <c r="D272" s="12">
        <v>12.888</v>
      </c>
      <c r="E272" s="12">
        <v>14.266186261367199</v>
      </c>
      <c r="F272" s="12">
        <v>15.15</v>
      </c>
      <c r="G272" s="12">
        <v>0</v>
      </c>
      <c r="H272" s="11">
        <v>0</v>
      </c>
      <c r="I272" s="12">
        <v>0</v>
      </c>
      <c r="J272" s="12">
        <v>2.3156587210597399</v>
      </c>
      <c r="K272" s="12">
        <v>4</v>
      </c>
      <c r="L272" s="12">
        <v>0</v>
      </c>
      <c r="M272" s="12">
        <f>+VLOOKUP($A272,'[1]01.01.24 (3)'!$A$1:$Q$377,9,FALSE)</f>
        <v>0</v>
      </c>
      <c r="N272" s="12">
        <v>10.593999999999999</v>
      </c>
      <c r="O272" s="12">
        <v>11.8345063044565</v>
      </c>
      <c r="P272" s="12">
        <v>12.632</v>
      </c>
      <c r="Q272" s="12">
        <v>0</v>
      </c>
      <c r="R272" s="11">
        <v>0</v>
      </c>
      <c r="S272" s="12">
        <v>6.6764999999999999</v>
      </c>
      <c r="T272" s="12">
        <v>8.1055842210873603</v>
      </c>
      <c r="U272" s="12">
        <v>12.115</v>
      </c>
      <c r="V272" s="12">
        <v>0</v>
      </c>
      <c r="W272" s="12">
        <f>+VLOOKUP($A272,'[1]01.01.24 (3)'!$A$1:$Q$377,13,FALSE)</f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3">
        <v>0.26051000000000002</v>
      </c>
      <c r="AD272" s="13">
        <v>0.28077454064426999</v>
      </c>
      <c r="AE272" s="13">
        <v>0.32778000000000002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2">
        <v>0</v>
      </c>
      <c r="AN272" s="12">
        <v>0</v>
      </c>
      <c r="AO272" s="12">
        <v>0</v>
      </c>
      <c r="AP272" s="12">
        <v>0</v>
      </c>
      <c r="AQ272" s="12">
        <v>0</v>
      </c>
      <c r="AR272" s="12">
        <v>0</v>
      </c>
      <c r="AS272" s="12">
        <v>1.94511558987049E-2</v>
      </c>
      <c r="AT272" s="12">
        <v>0</v>
      </c>
      <c r="AU272" s="12">
        <v>0</v>
      </c>
      <c r="AV272" s="12">
        <f>+VLOOKUP($A272,'[1]01.01.24 (3)'!$A$1:$Q$377,17,FALSE)</f>
        <v>0</v>
      </c>
      <c r="AW272" s="14"/>
    </row>
    <row r="273" spans="1:49" x14ac:dyDescent="0.25">
      <c r="A273" s="11">
        <v>12058083</v>
      </c>
      <c r="B273" s="11" t="s">
        <v>296</v>
      </c>
      <c r="C273" s="11" t="s">
        <v>26</v>
      </c>
      <c r="D273" s="12">
        <v>7.0111999999999997</v>
      </c>
      <c r="E273" s="12">
        <v>8.2405102348118895</v>
      </c>
      <c r="F273" s="12">
        <v>9.0027000000000008</v>
      </c>
      <c r="G273" s="12">
        <v>0</v>
      </c>
      <c r="H273" s="11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f>+VLOOKUP($A273,'[1]01.01.24 (3)'!$A$1:$Q$377,9,FALSE)</f>
        <v>0</v>
      </c>
      <c r="N273" s="12">
        <v>5.9692999999999996</v>
      </c>
      <c r="O273" s="12">
        <v>7.1101586143341899</v>
      </c>
      <c r="P273" s="12">
        <v>7.7592999999999996</v>
      </c>
      <c r="Q273" s="12">
        <v>0</v>
      </c>
      <c r="R273" s="11">
        <v>0</v>
      </c>
      <c r="S273" s="12">
        <v>3.4419</v>
      </c>
      <c r="T273" s="12">
        <v>4.5532929504835504</v>
      </c>
      <c r="U273" s="12">
        <v>5.6272000000000002</v>
      </c>
      <c r="V273" s="12">
        <v>0</v>
      </c>
      <c r="W273" s="12">
        <f>+VLOOKUP($A273,'[1]01.01.24 (3)'!$A$1:$Q$377,13,FALSE)</f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3">
        <v>0.17277000000000001</v>
      </c>
      <c r="AD273" s="13">
        <v>0.18958941851528299</v>
      </c>
      <c r="AE273" s="13">
        <v>0.20199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0.60975921918107101</v>
      </c>
      <c r="AT273" s="12">
        <v>2</v>
      </c>
      <c r="AU273" s="12">
        <v>5.5863849999999999</v>
      </c>
      <c r="AV273" s="12">
        <f>+VLOOKUP($A273,'[1]01.01.24 (3)'!$A$1:$Q$377,17,FALSE)</f>
        <v>340.11339093221358</v>
      </c>
      <c r="AW273" s="14"/>
    </row>
    <row r="274" spans="1:49" x14ac:dyDescent="0.25">
      <c r="A274" s="11">
        <v>12060058</v>
      </c>
      <c r="B274" s="11" t="s">
        <v>297</v>
      </c>
      <c r="C274" s="11" t="s">
        <v>30</v>
      </c>
      <c r="D274" s="12">
        <v>23.152000000000001</v>
      </c>
      <c r="E274" s="12">
        <v>24.946338850264201</v>
      </c>
      <c r="F274" s="12">
        <v>27.225999999999999</v>
      </c>
      <c r="G274" s="12">
        <v>0</v>
      </c>
      <c r="H274" s="11">
        <v>0</v>
      </c>
      <c r="I274" s="12">
        <v>26</v>
      </c>
      <c r="J274" s="12">
        <v>30.9451638627352</v>
      </c>
      <c r="K274" s="12">
        <v>38</v>
      </c>
      <c r="L274" s="12">
        <v>2.8719899999999998</v>
      </c>
      <c r="M274" s="12">
        <f>+VLOOKUP($A274,'[1]01.01.24 (3)'!$A$1:$Q$377,9,FALSE)</f>
        <v>457.04521397233503</v>
      </c>
      <c r="N274" s="12">
        <v>15.98</v>
      </c>
      <c r="O274" s="12">
        <v>17.527701969484401</v>
      </c>
      <c r="P274" s="12">
        <v>18.945</v>
      </c>
      <c r="Q274" s="12">
        <v>0</v>
      </c>
      <c r="R274" s="11">
        <v>0</v>
      </c>
      <c r="S274" s="12">
        <v>10.448</v>
      </c>
      <c r="T274" s="12">
        <v>14.0004756204578</v>
      </c>
      <c r="U274" s="12">
        <v>20.535</v>
      </c>
      <c r="V274" s="12">
        <v>0</v>
      </c>
      <c r="W274" s="12">
        <f>+VLOOKUP($A274,'[1]01.01.24 (3)'!$A$1:$Q$377,13,FALSE)</f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3">
        <v>0.31387999999999999</v>
      </c>
      <c r="AD274" s="13">
        <v>0.52110723305122697</v>
      </c>
      <c r="AE274" s="13">
        <v>0.77385999999999999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2">
        <v>0</v>
      </c>
      <c r="AN274" s="12">
        <v>0</v>
      </c>
      <c r="AO274" s="12">
        <v>0</v>
      </c>
      <c r="AP274" s="12">
        <v>0</v>
      </c>
      <c r="AQ274" s="12">
        <v>0</v>
      </c>
      <c r="AR274" s="12">
        <v>0</v>
      </c>
      <c r="AS274" s="12">
        <v>0</v>
      </c>
      <c r="AT274" s="12">
        <v>0</v>
      </c>
      <c r="AU274" s="12">
        <v>0</v>
      </c>
      <c r="AV274" s="12">
        <f>+VLOOKUP($A274,'[1]01.01.24 (3)'!$A$1:$Q$377,17,FALSE)</f>
        <v>0</v>
      </c>
      <c r="AW274" s="14"/>
    </row>
    <row r="275" spans="1:49" x14ac:dyDescent="0.25">
      <c r="A275" s="11">
        <v>12057060</v>
      </c>
      <c r="B275" s="11" t="s">
        <v>298</v>
      </c>
      <c r="C275" s="11" t="s">
        <v>26</v>
      </c>
      <c r="D275" s="12">
        <v>5.2603</v>
      </c>
      <c r="E275" s="12">
        <v>10.424518798450499</v>
      </c>
      <c r="F275" s="12">
        <v>17.882000000000001</v>
      </c>
      <c r="G275" s="12">
        <v>0</v>
      </c>
      <c r="H275" s="11">
        <v>0</v>
      </c>
      <c r="I275" s="12">
        <v>0</v>
      </c>
      <c r="J275" s="12">
        <v>5.0300828974077403</v>
      </c>
      <c r="K275" s="12">
        <v>13</v>
      </c>
      <c r="L275" s="12">
        <v>0</v>
      </c>
      <c r="M275" s="12">
        <f>+VLOOKUP($A275,'[1]01.01.24 (3)'!$A$1:$Q$377,9,FALSE)</f>
        <v>0</v>
      </c>
      <c r="N275" s="12">
        <v>3.7054</v>
      </c>
      <c r="O275" s="12">
        <v>7.4251781598328304</v>
      </c>
      <c r="P275" s="12">
        <v>13.726000000000001</v>
      </c>
      <c r="Q275" s="12">
        <v>0</v>
      </c>
      <c r="R275" s="11">
        <v>0</v>
      </c>
      <c r="S275" s="12">
        <v>1.4104000000000001</v>
      </c>
      <c r="T275" s="12">
        <v>3.4002138414295899</v>
      </c>
      <c r="U275" s="12">
        <v>6.5533999999999999</v>
      </c>
      <c r="V275" s="12">
        <v>0</v>
      </c>
      <c r="W275" s="12">
        <f>+VLOOKUP($A275,'[1]01.01.24 (3)'!$A$1:$Q$377,13,FALSE)</f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3">
        <v>0.10088</v>
      </c>
      <c r="AD275" s="13">
        <v>0.17622989989339199</v>
      </c>
      <c r="AE275" s="13">
        <v>0.30664000000000002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>
        <v>0</v>
      </c>
      <c r="AM275" s="12">
        <v>0</v>
      </c>
      <c r="AN275" s="12">
        <v>0</v>
      </c>
      <c r="AO275" s="12">
        <v>0</v>
      </c>
      <c r="AP275" s="12">
        <v>0</v>
      </c>
      <c r="AQ275" s="12">
        <v>0</v>
      </c>
      <c r="AR275" s="12">
        <v>0</v>
      </c>
      <c r="AS275" s="12">
        <v>3.8564497079852198</v>
      </c>
      <c r="AT275" s="12">
        <v>13</v>
      </c>
      <c r="AU275" s="12">
        <v>21.222901</v>
      </c>
      <c r="AV275" s="12">
        <f>+VLOOKUP($A275,'[1]01.01.24 (3)'!$A$1:$Q$377,17,FALSE)</f>
        <v>900.68524131057961</v>
      </c>
      <c r="AW275" s="14"/>
    </row>
    <row r="276" spans="1:49" x14ac:dyDescent="0.25">
      <c r="A276" s="11">
        <v>12058084</v>
      </c>
      <c r="B276" s="11" t="s">
        <v>299</v>
      </c>
      <c r="C276" s="11" t="s">
        <v>26</v>
      </c>
      <c r="D276" s="12">
        <v>6.7847</v>
      </c>
      <c r="E276" s="12">
        <v>7.7860813685043997</v>
      </c>
      <c r="F276" s="12">
        <v>8.8802000000000003</v>
      </c>
      <c r="G276" s="12">
        <v>0</v>
      </c>
      <c r="H276" s="11">
        <v>0</v>
      </c>
      <c r="I276" s="12">
        <v>0</v>
      </c>
      <c r="J276" s="12">
        <v>2.83311243809619E-2</v>
      </c>
      <c r="K276" s="12">
        <v>0</v>
      </c>
      <c r="L276" s="12">
        <v>0</v>
      </c>
      <c r="M276" s="12">
        <f>+VLOOKUP($A276,'[1]01.01.24 (3)'!$A$1:$Q$377,9,FALSE)</f>
        <v>0</v>
      </c>
      <c r="N276" s="12">
        <v>5.9263000000000003</v>
      </c>
      <c r="O276" s="12">
        <v>6.8683191879242802</v>
      </c>
      <c r="P276" s="12">
        <v>7.9454000000000002</v>
      </c>
      <c r="Q276" s="12">
        <v>0</v>
      </c>
      <c r="R276" s="11">
        <v>0</v>
      </c>
      <c r="S276" s="12">
        <v>3.4603000000000002</v>
      </c>
      <c r="T276" s="12">
        <v>3.7844335675601601</v>
      </c>
      <c r="U276" s="12">
        <v>4.2013999999999996</v>
      </c>
      <c r="V276" s="12">
        <v>0</v>
      </c>
      <c r="W276" s="12">
        <f>+VLOOKUP($A276,'[1]01.01.24 (3)'!$A$1:$Q$377,13,FALSE)</f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3">
        <v>0.16854</v>
      </c>
      <c r="AD276" s="13">
        <v>0.17383769272788499</v>
      </c>
      <c r="AE276" s="13">
        <v>0.17726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f>+VLOOKUP($A276,'[1]01.01.24 (3)'!$A$1:$Q$377,17,FALSE)</f>
        <v>0</v>
      </c>
      <c r="AW276" s="14"/>
    </row>
    <row r="277" spans="1:49" x14ac:dyDescent="0.25">
      <c r="A277" s="11">
        <v>12060059</v>
      </c>
      <c r="B277" s="11" t="s">
        <v>300</v>
      </c>
      <c r="C277" s="11" t="s">
        <v>30</v>
      </c>
      <c r="D277" s="12">
        <v>15.709</v>
      </c>
      <c r="E277" s="12">
        <v>18.846491850605901</v>
      </c>
      <c r="F277" s="12">
        <v>20.995000000000001</v>
      </c>
      <c r="G277" s="12">
        <v>0</v>
      </c>
      <c r="H277" s="11">
        <v>0</v>
      </c>
      <c r="I277" s="12">
        <v>8</v>
      </c>
      <c r="J277" s="12">
        <v>10.0215979555137</v>
      </c>
      <c r="K277" s="12">
        <v>11</v>
      </c>
      <c r="L277" s="12">
        <v>0</v>
      </c>
      <c r="M277" s="12">
        <f>+VLOOKUP($A277,'[1]01.01.24 (3)'!$A$1:$Q$377,9,FALSE)</f>
        <v>0</v>
      </c>
      <c r="N277" s="12">
        <v>8.3051999999999992</v>
      </c>
      <c r="O277" s="12">
        <v>9.3618366259933001</v>
      </c>
      <c r="P277" s="12">
        <v>10.304</v>
      </c>
      <c r="Q277" s="12">
        <v>0</v>
      </c>
      <c r="R277" s="11">
        <v>0</v>
      </c>
      <c r="S277" s="12">
        <v>3.5680000000000001</v>
      </c>
      <c r="T277" s="12">
        <v>5.5734601677509898</v>
      </c>
      <c r="U277" s="12">
        <v>7.9421999999999997</v>
      </c>
      <c r="V277" s="12">
        <v>0</v>
      </c>
      <c r="W277" s="12">
        <f>+VLOOKUP($A277,'[1]01.01.24 (3)'!$A$1:$Q$377,13,FALSE)</f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3">
        <v>0.15418000000000001</v>
      </c>
      <c r="AD277" s="13">
        <v>0.174311527128717</v>
      </c>
      <c r="AE277" s="13">
        <v>0.19059000000000001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2">
        <v>0</v>
      </c>
      <c r="AN277" s="12">
        <v>0</v>
      </c>
      <c r="AO277" s="12">
        <v>0</v>
      </c>
      <c r="AP277" s="12">
        <v>0</v>
      </c>
      <c r="AQ277" s="12">
        <v>0</v>
      </c>
      <c r="AR277" s="12">
        <v>0</v>
      </c>
      <c r="AS277" s="12">
        <v>1.33854072642253E-2</v>
      </c>
      <c r="AT277" s="12">
        <v>0</v>
      </c>
      <c r="AU277" s="12">
        <v>0</v>
      </c>
      <c r="AV277" s="12">
        <f>+VLOOKUP($A277,'[1]01.01.24 (3)'!$A$1:$Q$377,17,FALSE)</f>
        <v>0</v>
      </c>
      <c r="AW277" s="14"/>
    </row>
    <row r="278" spans="1:49" x14ac:dyDescent="0.25">
      <c r="A278" s="11">
        <v>12058085</v>
      </c>
      <c r="B278" s="11" t="s">
        <v>301</v>
      </c>
      <c r="C278" s="11" t="s">
        <v>26</v>
      </c>
      <c r="D278" s="12">
        <v>8.5622000000000007</v>
      </c>
      <c r="E278" s="12">
        <v>10.1074492129363</v>
      </c>
      <c r="F278" s="12">
        <v>12.167</v>
      </c>
      <c r="G278" s="12">
        <v>0</v>
      </c>
      <c r="H278" s="11">
        <v>0</v>
      </c>
      <c r="I278" s="12">
        <v>0</v>
      </c>
      <c r="J278" s="12">
        <v>2.7170020333087399E-3</v>
      </c>
      <c r="K278" s="12">
        <v>0</v>
      </c>
      <c r="L278" s="12">
        <v>0</v>
      </c>
      <c r="M278" s="12">
        <f>+VLOOKUP($A278,'[1]01.01.24 (3)'!$A$1:$Q$377,9,FALSE)</f>
        <v>0</v>
      </c>
      <c r="N278" s="12">
        <v>6.9732000000000003</v>
      </c>
      <c r="O278" s="12">
        <v>7.9351594219142703</v>
      </c>
      <c r="P278" s="12">
        <v>9.0778999999999996</v>
      </c>
      <c r="Q278" s="12">
        <v>0</v>
      </c>
      <c r="R278" s="11">
        <v>0</v>
      </c>
      <c r="S278" s="12">
        <v>4.3178000000000001</v>
      </c>
      <c r="T278" s="12">
        <v>5.5660657653594203</v>
      </c>
      <c r="U278" s="12">
        <v>6.984</v>
      </c>
      <c r="V278" s="12">
        <v>0</v>
      </c>
      <c r="W278" s="12">
        <f>+VLOOKUP($A278,'[1]01.01.24 (3)'!$A$1:$Q$377,13,FALSE)</f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3">
        <v>0.17802999999999999</v>
      </c>
      <c r="AD278" s="13">
        <v>0.194055204519827</v>
      </c>
      <c r="AE278" s="13">
        <v>0.2077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2">
        <v>0</v>
      </c>
      <c r="AN278" s="12">
        <v>0</v>
      </c>
      <c r="AO278" s="12">
        <v>0</v>
      </c>
      <c r="AP278" s="12">
        <v>0</v>
      </c>
      <c r="AQ278" s="12">
        <v>0</v>
      </c>
      <c r="AR278" s="12">
        <v>0</v>
      </c>
      <c r="AS278" s="12">
        <v>0</v>
      </c>
      <c r="AT278" s="12">
        <v>0</v>
      </c>
      <c r="AU278" s="12">
        <v>0</v>
      </c>
      <c r="AV278" s="12">
        <f>+VLOOKUP($A278,'[1]01.01.24 (3)'!$A$1:$Q$377,17,FALSE)</f>
        <v>0</v>
      </c>
      <c r="AW278" s="14"/>
    </row>
    <row r="279" spans="1:49" x14ac:dyDescent="0.25">
      <c r="A279" s="11">
        <v>12058086</v>
      </c>
      <c r="B279" s="11" t="s">
        <v>302</v>
      </c>
      <c r="C279" s="11" t="s">
        <v>35</v>
      </c>
      <c r="D279" s="12">
        <v>10.425000000000001</v>
      </c>
      <c r="E279" s="12">
        <v>13.05419724039</v>
      </c>
      <c r="F279" s="12">
        <v>18.850000000000001</v>
      </c>
      <c r="G279" s="12">
        <v>0</v>
      </c>
      <c r="H279" s="11">
        <v>0</v>
      </c>
      <c r="I279" s="12">
        <v>0</v>
      </c>
      <c r="J279" s="12">
        <v>1.1003253590733399</v>
      </c>
      <c r="K279" s="12">
        <v>6</v>
      </c>
      <c r="L279" s="12">
        <v>0</v>
      </c>
      <c r="M279" s="12">
        <f>+VLOOKUP($A279,'[1]01.01.24 (3)'!$A$1:$Q$377,9,FALSE)</f>
        <v>0</v>
      </c>
      <c r="N279" s="12">
        <v>7.7115999999999998</v>
      </c>
      <c r="O279" s="12">
        <v>9.5088208701857102</v>
      </c>
      <c r="P279" s="12">
        <v>13.529</v>
      </c>
      <c r="Q279" s="12">
        <v>0</v>
      </c>
      <c r="R279" s="11">
        <v>0</v>
      </c>
      <c r="S279" s="12">
        <v>4.8981000000000003</v>
      </c>
      <c r="T279" s="12">
        <v>6.7691396244320901</v>
      </c>
      <c r="U279" s="12">
        <v>11.122999999999999</v>
      </c>
      <c r="V279" s="12">
        <v>0</v>
      </c>
      <c r="W279" s="12">
        <f>+VLOOKUP($A279,'[1]01.01.24 (3)'!$A$1:$Q$377,13,FALSE)</f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3">
        <v>0.19399</v>
      </c>
      <c r="AD279" s="13">
        <v>0.24165850342404999</v>
      </c>
      <c r="AE279" s="13">
        <v>0.37191999999999997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2">
        <v>0</v>
      </c>
      <c r="AN279" s="12">
        <v>0</v>
      </c>
      <c r="AO279" s="12">
        <v>0</v>
      </c>
      <c r="AP279" s="12">
        <v>0</v>
      </c>
      <c r="AQ279" s="12">
        <v>0</v>
      </c>
      <c r="AR279" s="12">
        <v>0</v>
      </c>
      <c r="AS279" s="12">
        <v>0.50956505821817399</v>
      </c>
      <c r="AT279" s="12">
        <v>2</v>
      </c>
      <c r="AU279" s="12">
        <v>17.357251999999999</v>
      </c>
      <c r="AV279" s="12">
        <f>+VLOOKUP($A279,'[1]01.01.24 (3)'!$A$1:$Q$377,17,FALSE)</f>
        <v>7712.6249671675469</v>
      </c>
      <c r="AW279" s="14"/>
    </row>
    <row r="280" spans="1:49" x14ac:dyDescent="0.25">
      <c r="A280" s="11">
        <v>12059022</v>
      </c>
      <c r="B280" s="11" t="s">
        <v>303</v>
      </c>
      <c r="C280" s="11" t="s">
        <v>37</v>
      </c>
      <c r="D280" s="12">
        <v>8.1255000000000006</v>
      </c>
      <c r="E280" s="12">
        <v>14.0694512346425</v>
      </c>
      <c r="F280" s="12">
        <v>18.439</v>
      </c>
      <c r="G280" s="12">
        <v>0</v>
      </c>
      <c r="H280" s="11">
        <v>0</v>
      </c>
      <c r="I280" s="12">
        <v>0</v>
      </c>
      <c r="J280" s="12">
        <v>3.4649188228596302</v>
      </c>
      <c r="K280" s="12">
        <v>6</v>
      </c>
      <c r="L280" s="12">
        <v>0</v>
      </c>
      <c r="M280" s="12">
        <f>+VLOOKUP($A280,'[1]01.01.24 (3)'!$A$1:$Q$377,9,FALSE)</f>
        <v>0</v>
      </c>
      <c r="N280" s="12">
        <v>5.2446000000000002</v>
      </c>
      <c r="O280" s="12">
        <v>7.77116854449255</v>
      </c>
      <c r="P280" s="12">
        <v>11.074</v>
      </c>
      <c r="Q280" s="12">
        <v>0</v>
      </c>
      <c r="R280" s="11">
        <v>0</v>
      </c>
      <c r="S280" s="12">
        <v>2.7490999999999999</v>
      </c>
      <c r="T280" s="12">
        <v>5.3222730199560901</v>
      </c>
      <c r="U280" s="12">
        <v>7.11</v>
      </c>
      <c r="V280" s="12">
        <v>0</v>
      </c>
      <c r="W280" s="12">
        <f>+VLOOKUP($A280,'[1]01.01.24 (3)'!$A$1:$Q$377,13,FALSE)</f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3">
        <v>0.13988</v>
      </c>
      <c r="AD280" s="13">
        <v>0.168687658120725</v>
      </c>
      <c r="AE280" s="13">
        <v>0.19475000000000001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f>+VLOOKUP($A280,'[1]01.01.24 (3)'!$A$1:$Q$377,17,FALSE)</f>
        <v>0</v>
      </c>
      <c r="AW280" s="14"/>
    </row>
    <row r="281" spans="1:49" x14ac:dyDescent="0.25">
      <c r="A281" s="11">
        <v>12058088</v>
      </c>
      <c r="B281" s="11" t="s">
        <v>304</v>
      </c>
      <c r="C281" s="11" t="s">
        <v>30</v>
      </c>
      <c r="D281" s="12">
        <v>10.715</v>
      </c>
      <c r="E281" s="12">
        <v>14.760339649652501</v>
      </c>
      <c r="F281" s="12">
        <v>17.468</v>
      </c>
      <c r="G281" s="12">
        <v>0</v>
      </c>
      <c r="H281" s="11">
        <v>0</v>
      </c>
      <c r="I281" s="12">
        <v>0</v>
      </c>
      <c r="J281" s="12">
        <v>3.34865789363168</v>
      </c>
      <c r="K281" s="12">
        <v>5</v>
      </c>
      <c r="L281" s="12">
        <v>0</v>
      </c>
      <c r="M281" s="12">
        <f>+VLOOKUP($A281,'[1]01.01.24 (3)'!$A$1:$Q$377,9,FALSE)</f>
        <v>0</v>
      </c>
      <c r="N281" s="12">
        <v>7.9772999999999996</v>
      </c>
      <c r="O281" s="12">
        <v>11.535927835947801</v>
      </c>
      <c r="P281" s="12">
        <v>13.853</v>
      </c>
      <c r="Q281" s="12">
        <v>0</v>
      </c>
      <c r="R281" s="11">
        <v>0</v>
      </c>
      <c r="S281" s="12">
        <v>5.4367999999999999</v>
      </c>
      <c r="T281" s="12">
        <v>8.3735707653926905</v>
      </c>
      <c r="U281" s="12">
        <v>13.115</v>
      </c>
      <c r="V281" s="12">
        <v>0</v>
      </c>
      <c r="W281" s="12">
        <f>+VLOOKUP($A281,'[1]01.01.24 (3)'!$A$1:$Q$377,13,FALSE)</f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3">
        <v>0.20610999999999999</v>
      </c>
      <c r="AD281" s="13">
        <v>0.24242317784888401</v>
      </c>
      <c r="AE281" s="13">
        <v>0.29049999999999998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2">
        <v>0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0.63799171421825995</v>
      </c>
      <c r="AT281" s="12">
        <v>1</v>
      </c>
      <c r="AU281" s="12">
        <v>17.487628000000001</v>
      </c>
      <c r="AV281" s="12">
        <f>+VLOOKUP($A281,'[1]01.01.24 (3)'!$A$1:$Q$377,17,FALSE)</f>
        <v>7438.6609391119755</v>
      </c>
      <c r="AW281" s="14"/>
    </row>
    <row r="282" spans="1:49" x14ac:dyDescent="0.25">
      <c r="A282" s="11">
        <v>12058089</v>
      </c>
      <c r="B282" s="11" t="s">
        <v>305</v>
      </c>
      <c r="C282" s="11" t="s">
        <v>26</v>
      </c>
      <c r="D282" s="12">
        <v>9.0176999999999996</v>
      </c>
      <c r="E282" s="12">
        <v>10.099426762994799</v>
      </c>
      <c r="F282" s="12">
        <v>10.721</v>
      </c>
      <c r="G282" s="12">
        <v>0</v>
      </c>
      <c r="H282" s="11">
        <v>0</v>
      </c>
      <c r="I282" s="12">
        <v>0</v>
      </c>
      <c r="J282" s="12">
        <v>1.0026619185808701E-2</v>
      </c>
      <c r="K282" s="12">
        <v>0</v>
      </c>
      <c r="L282" s="12">
        <v>0</v>
      </c>
      <c r="M282" s="12">
        <f>+VLOOKUP($A282,'[1]01.01.24 (3)'!$A$1:$Q$377,9,FALSE)</f>
        <v>0</v>
      </c>
      <c r="N282" s="12">
        <v>7.8205</v>
      </c>
      <c r="O282" s="12">
        <v>8.8711421271780893</v>
      </c>
      <c r="P282" s="12">
        <v>9.1994000000000007</v>
      </c>
      <c r="Q282" s="12">
        <v>0</v>
      </c>
      <c r="R282" s="11">
        <v>0</v>
      </c>
      <c r="S282" s="12">
        <v>4.3196000000000003</v>
      </c>
      <c r="T282" s="12">
        <v>4.7354397210255801</v>
      </c>
      <c r="U282" s="12">
        <v>5.1786000000000003</v>
      </c>
      <c r="V282" s="12">
        <v>0</v>
      </c>
      <c r="W282" s="12">
        <f>+VLOOKUP($A282,'[1]01.01.24 (3)'!$A$1:$Q$377,13,FALSE)</f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3">
        <v>0.16508</v>
      </c>
      <c r="AD282" s="13">
        <v>0.18300071323142</v>
      </c>
      <c r="AE282" s="13">
        <v>0.18806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f>+VLOOKUP($A282,'[1]01.01.24 (3)'!$A$1:$Q$377,17,FALSE)</f>
        <v>0</v>
      </c>
      <c r="AW282" s="14"/>
    </row>
    <row r="283" spans="1:49" x14ac:dyDescent="0.25">
      <c r="A283" s="11">
        <v>12057062</v>
      </c>
      <c r="B283" s="11" t="s">
        <v>306</v>
      </c>
      <c r="C283" s="11" t="s">
        <v>26</v>
      </c>
      <c r="D283" s="12">
        <v>4.7869999999999999</v>
      </c>
      <c r="E283" s="12">
        <v>6.3378074142705598</v>
      </c>
      <c r="F283" s="12">
        <v>7.9208999999999996</v>
      </c>
      <c r="G283" s="12">
        <v>0</v>
      </c>
      <c r="H283" s="11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f>+VLOOKUP($A283,'[1]01.01.24 (3)'!$A$1:$Q$377,9,FALSE)</f>
        <v>0</v>
      </c>
      <c r="N283" s="12">
        <v>4.2263000000000002</v>
      </c>
      <c r="O283" s="12">
        <v>5.3684217631936102</v>
      </c>
      <c r="P283" s="12">
        <v>6.5427999999999997</v>
      </c>
      <c r="Q283" s="12">
        <v>0</v>
      </c>
      <c r="R283" s="11">
        <v>0</v>
      </c>
      <c r="S283" s="12">
        <v>1.7062999999999999</v>
      </c>
      <c r="T283" s="12">
        <v>2.5547863260534598</v>
      </c>
      <c r="U283" s="12">
        <v>3.3940000000000001</v>
      </c>
      <c r="V283" s="12">
        <v>0</v>
      </c>
      <c r="W283" s="12">
        <f>+VLOOKUP($A283,'[1]01.01.24 (3)'!$A$1:$Q$377,13,FALSE)</f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3">
        <v>0.12578</v>
      </c>
      <c r="AD283" s="13">
        <v>0.15748922655401201</v>
      </c>
      <c r="AE283" s="13">
        <v>0.20938000000000001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9.3217126155257998E-3</v>
      </c>
      <c r="AT283" s="12">
        <v>0</v>
      </c>
      <c r="AU283" s="12">
        <v>0</v>
      </c>
      <c r="AV283" s="12">
        <f>+VLOOKUP($A283,'[1]01.01.24 (3)'!$A$1:$Q$377,17,FALSE)</f>
        <v>0</v>
      </c>
      <c r="AW283" s="14"/>
    </row>
    <row r="284" spans="1:49" x14ac:dyDescent="0.25">
      <c r="A284" s="11">
        <v>12058087</v>
      </c>
      <c r="B284" s="11" t="s">
        <v>307</v>
      </c>
      <c r="C284" s="11" t="s">
        <v>26</v>
      </c>
      <c r="D284" s="12">
        <v>6.0481999999999996</v>
      </c>
      <c r="E284" s="12">
        <v>6.9518431486496599</v>
      </c>
      <c r="F284" s="12">
        <v>8.1440999999999999</v>
      </c>
      <c r="G284" s="12">
        <v>0</v>
      </c>
      <c r="H284" s="11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f>+VLOOKUP($A284,'[1]01.01.24 (3)'!$A$1:$Q$377,9,FALSE)</f>
        <v>0</v>
      </c>
      <c r="N284" s="12">
        <v>5.1227</v>
      </c>
      <c r="O284" s="12">
        <v>5.8869365663304896</v>
      </c>
      <c r="P284" s="12">
        <v>6.8400999999999996</v>
      </c>
      <c r="Q284" s="12">
        <v>0</v>
      </c>
      <c r="R284" s="11">
        <v>0</v>
      </c>
      <c r="S284" s="12">
        <v>3.0295000000000001</v>
      </c>
      <c r="T284" s="12">
        <v>3.81488349682011</v>
      </c>
      <c r="U284" s="12">
        <v>4.4291</v>
      </c>
      <c r="V284" s="12">
        <v>0</v>
      </c>
      <c r="W284" s="12">
        <f>+VLOOKUP($A284,'[1]01.01.24 (3)'!$A$1:$Q$377,13,FALSE)</f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3">
        <v>0.16674</v>
      </c>
      <c r="AD284" s="13">
        <v>0.180694348344586</v>
      </c>
      <c r="AE284" s="13">
        <v>0.19117000000000001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0.114374053490316</v>
      </c>
      <c r="AT284" s="12">
        <v>0</v>
      </c>
      <c r="AU284" s="12">
        <v>0</v>
      </c>
      <c r="AV284" s="12">
        <f>+VLOOKUP($A284,'[1]01.01.24 (3)'!$A$1:$Q$377,17,FALSE)</f>
        <v>0</v>
      </c>
      <c r="AW284" s="14"/>
    </row>
    <row r="285" spans="1:49" x14ac:dyDescent="0.25">
      <c r="A285" s="11">
        <v>12059021</v>
      </c>
      <c r="B285" s="11" t="s">
        <v>308</v>
      </c>
      <c r="C285" s="11" t="s">
        <v>37</v>
      </c>
      <c r="D285" s="12">
        <v>6.1725000000000003</v>
      </c>
      <c r="E285" s="12">
        <v>12.140002821032001</v>
      </c>
      <c r="F285" s="12">
        <v>16.047000000000001</v>
      </c>
      <c r="G285" s="12">
        <v>0</v>
      </c>
      <c r="H285" s="11">
        <v>0</v>
      </c>
      <c r="I285" s="12">
        <v>0</v>
      </c>
      <c r="J285" s="12">
        <v>0.28469258782911799</v>
      </c>
      <c r="K285" s="12">
        <v>2</v>
      </c>
      <c r="L285" s="12">
        <v>0</v>
      </c>
      <c r="M285" s="12">
        <f>+VLOOKUP($A285,'[1]01.01.24 (3)'!$A$1:$Q$377,9,FALSE)</f>
        <v>0</v>
      </c>
      <c r="N285" s="12">
        <v>4.8924000000000003</v>
      </c>
      <c r="O285" s="12">
        <v>9.3286885395907504</v>
      </c>
      <c r="P285" s="12">
        <v>12.246</v>
      </c>
      <c r="Q285" s="12">
        <v>0</v>
      </c>
      <c r="R285" s="11">
        <v>0</v>
      </c>
      <c r="S285" s="12">
        <v>1.8259000000000001</v>
      </c>
      <c r="T285" s="12">
        <v>5.0778324650366304</v>
      </c>
      <c r="U285" s="12">
        <v>8.1431000000000004</v>
      </c>
      <c r="V285" s="12">
        <v>0</v>
      </c>
      <c r="W285" s="12">
        <f>+VLOOKUP($A285,'[1]01.01.24 (3)'!$A$1:$Q$377,13,FALSE)</f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3">
        <v>0.12398000000000001</v>
      </c>
      <c r="AD285" s="13">
        <v>0.193399289506756</v>
      </c>
      <c r="AE285" s="13">
        <v>0.25775999999999999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f>+VLOOKUP($A285,'[1]01.01.24 (3)'!$A$1:$Q$377,17,FALSE)</f>
        <v>0</v>
      </c>
      <c r="AW285" s="14"/>
    </row>
    <row r="286" spans="1:49" x14ac:dyDescent="0.25">
      <c r="A286" s="11">
        <v>12057061</v>
      </c>
      <c r="B286" s="11" t="s">
        <v>309</v>
      </c>
      <c r="C286" s="11" t="s">
        <v>26</v>
      </c>
      <c r="D286" s="12">
        <v>5.7054</v>
      </c>
      <c r="E286" s="12">
        <v>7.4420390631090001</v>
      </c>
      <c r="F286" s="12">
        <v>11.221</v>
      </c>
      <c r="G286" s="12">
        <v>0</v>
      </c>
      <c r="H286" s="11">
        <v>0</v>
      </c>
      <c r="I286" s="12">
        <v>0</v>
      </c>
      <c r="J286" s="12">
        <v>3.09058764111769E-2</v>
      </c>
      <c r="K286" s="12">
        <v>0</v>
      </c>
      <c r="L286" s="12">
        <v>0</v>
      </c>
      <c r="M286" s="12">
        <f>+VLOOKUP($A286,'[1]01.01.24 (3)'!$A$1:$Q$377,9,FALSE)</f>
        <v>0</v>
      </c>
      <c r="N286" s="12">
        <v>4.6318000000000001</v>
      </c>
      <c r="O286" s="12">
        <v>6.2042668289452099</v>
      </c>
      <c r="P286" s="12">
        <v>9.6832999999999991</v>
      </c>
      <c r="Q286" s="12">
        <v>0</v>
      </c>
      <c r="R286" s="11">
        <v>0</v>
      </c>
      <c r="S286" s="12">
        <v>2.1011000000000002</v>
      </c>
      <c r="T286" s="12">
        <v>3.3439114173821101</v>
      </c>
      <c r="U286" s="12">
        <v>5.1901999999999999</v>
      </c>
      <c r="V286" s="12">
        <v>0</v>
      </c>
      <c r="W286" s="12">
        <f>+VLOOKUP($A286,'[1]01.01.24 (3)'!$A$1:$Q$377,13,FALSE)</f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3">
        <v>0.14509</v>
      </c>
      <c r="AD286" s="13">
        <v>0.17598370855448001</v>
      </c>
      <c r="AE286" s="13">
        <v>0.20984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0.38920814791613401</v>
      </c>
      <c r="AT286" s="12">
        <v>1</v>
      </c>
      <c r="AU286" s="12">
        <v>6.5087659999999996</v>
      </c>
      <c r="AV286" s="12">
        <f>+VLOOKUP($A286,'[1]01.01.24 (3)'!$A$1:$Q$377,17,FALSE)</f>
        <v>210.94700670916203</v>
      </c>
      <c r="AW286" s="14"/>
    </row>
    <row r="287" spans="1:49" x14ac:dyDescent="0.25">
      <c r="A287" s="11">
        <v>12060060</v>
      </c>
      <c r="B287" s="11" t="s">
        <v>310</v>
      </c>
      <c r="C287" s="11" t="s">
        <v>30</v>
      </c>
      <c r="D287" s="12">
        <v>13.909000000000001</v>
      </c>
      <c r="E287" s="12">
        <v>27.6964018265896</v>
      </c>
      <c r="F287" s="12">
        <v>35.456000000000003</v>
      </c>
      <c r="G287" s="12">
        <v>0</v>
      </c>
      <c r="H287" s="11">
        <v>0</v>
      </c>
      <c r="I287" s="12">
        <v>5</v>
      </c>
      <c r="J287" s="12">
        <v>39.328117380719299</v>
      </c>
      <c r="K287" s="12">
        <v>72</v>
      </c>
      <c r="L287" s="12">
        <v>24.731442000000001</v>
      </c>
      <c r="M287" s="12">
        <f>+VLOOKUP($A287,'[1]01.01.24 (3)'!$A$1:$Q$377,9,FALSE)</f>
        <v>3854.7636241703667</v>
      </c>
      <c r="N287" s="12">
        <v>6.8274999999999997</v>
      </c>
      <c r="O287" s="12">
        <v>15.239598639053501</v>
      </c>
      <c r="P287" s="12">
        <v>19.913</v>
      </c>
      <c r="Q287" s="12">
        <v>0</v>
      </c>
      <c r="R287" s="11">
        <v>0</v>
      </c>
      <c r="S287" s="12">
        <v>3.8715000000000002</v>
      </c>
      <c r="T287" s="12">
        <v>13.452441874192701</v>
      </c>
      <c r="U287" s="12">
        <v>22.818000000000001</v>
      </c>
      <c r="V287" s="12">
        <v>0</v>
      </c>
      <c r="W287" s="12">
        <f>+VLOOKUP($A287,'[1]01.01.24 (3)'!$A$1:$Q$377,13,FALSE)</f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3">
        <v>0.14521000000000001</v>
      </c>
      <c r="AD287" s="13">
        <v>0.25096404111776699</v>
      </c>
      <c r="AE287" s="13">
        <v>0.33418999999999999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9.4231052466414791E-3</v>
      </c>
      <c r="AT287" s="12">
        <v>0</v>
      </c>
      <c r="AU287" s="12">
        <v>0</v>
      </c>
      <c r="AV287" s="12">
        <f>+VLOOKUP($A287,'[1]01.01.24 (3)'!$A$1:$Q$377,17,FALSE)</f>
        <v>0</v>
      </c>
      <c r="AW287" s="14"/>
    </row>
    <row r="288" spans="1:49" x14ac:dyDescent="0.25">
      <c r="A288" s="11">
        <v>12059023</v>
      </c>
      <c r="B288" s="11" t="s">
        <v>311</v>
      </c>
      <c r="C288" s="11" t="s">
        <v>37</v>
      </c>
      <c r="D288" s="12">
        <v>15.682</v>
      </c>
      <c r="E288" s="12">
        <v>17.584139543265401</v>
      </c>
      <c r="F288" s="12">
        <v>19.454000000000001</v>
      </c>
      <c r="G288" s="12">
        <v>0</v>
      </c>
      <c r="H288" s="11">
        <v>0</v>
      </c>
      <c r="I288" s="12">
        <v>1</v>
      </c>
      <c r="J288" s="12">
        <v>4.1021582193866797</v>
      </c>
      <c r="K288" s="12">
        <v>6</v>
      </c>
      <c r="L288" s="12">
        <v>0</v>
      </c>
      <c r="M288" s="12">
        <f>+VLOOKUP($A288,'[1]01.01.24 (3)'!$A$1:$Q$377,9,FALSE)</f>
        <v>0</v>
      </c>
      <c r="N288" s="12">
        <v>6.5330000000000004</v>
      </c>
      <c r="O288" s="12">
        <v>8.2406309662518105</v>
      </c>
      <c r="P288" s="12">
        <v>11.193</v>
      </c>
      <c r="Q288" s="12">
        <v>0</v>
      </c>
      <c r="R288" s="11">
        <v>0</v>
      </c>
      <c r="S288" s="12">
        <v>2.5518000000000001</v>
      </c>
      <c r="T288" s="12">
        <v>4.0988620521026196</v>
      </c>
      <c r="U288" s="12">
        <v>6.9748000000000001</v>
      </c>
      <c r="V288" s="12">
        <v>0</v>
      </c>
      <c r="W288" s="12">
        <f>+VLOOKUP($A288,'[1]01.01.24 (3)'!$A$1:$Q$377,13,FALSE)</f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3">
        <v>0.15139</v>
      </c>
      <c r="AD288" s="13">
        <v>0.18990014150548001</v>
      </c>
      <c r="AE288" s="13">
        <v>0.24976000000000001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f>+VLOOKUP($A288,'[1]01.01.24 (3)'!$A$1:$Q$377,17,FALSE)</f>
        <v>0</v>
      </c>
      <c r="AW288" s="14"/>
    </row>
    <row r="289" spans="1:49" x14ac:dyDescent="0.25">
      <c r="A289" s="11">
        <v>12058090</v>
      </c>
      <c r="B289" s="11" t="s">
        <v>312</v>
      </c>
      <c r="C289" s="11" t="s">
        <v>26</v>
      </c>
      <c r="D289" s="12">
        <v>6.8041999999999998</v>
      </c>
      <c r="E289" s="12">
        <v>8.9653408262818193</v>
      </c>
      <c r="F289" s="12">
        <v>10.882</v>
      </c>
      <c r="G289" s="12">
        <v>0</v>
      </c>
      <c r="H289" s="11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f>+VLOOKUP($A289,'[1]01.01.24 (3)'!$A$1:$Q$377,9,FALSE)</f>
        <v>0</v>
      </c>
      <c r="N289" s="12">
        <v>5.5480999999999998</v>
      </c>
      <c r="O289" s="12">
        <v>7.2332451647604303</v>
      </c>
      <c r="P289" s="12">
        <v>8.8231999999999999</v>
      </c>
      <c r="Q289" s="12">
        <v>0</v>
      </c>
      <c r="R289" s="11">
        <v>0</v>
      </c>
      <c r="S289" s="12">
        <v>2.9224000000000001</v>
      </c>
      <c r="T289" s="12">
        <v>4.2057569058957496</v>
      </c>
      <c r="U289" s="12">
        <v>4.8346999999999998</v>
      </c>
      <c r="V289" s="12">
        <v>0</v>
      </c>
      <c r="W289" s="12">
        <f>+VLOOKUP($A289,'[1]01.01.24 (3)'!$A$1:$Q$377,13,FALSE)</f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3">
        <v>0.13582</v>
      </c>
      <c r="AD289" s="13">
        <v>0.159126601272117</v>
      </c>
      <c r="AE289" s="13">
        <v>0.16968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f>+VLOOKUP($A289,'[1]01.01.24 (3)'!$A$1:$Q$377,17,FALSE)</f>
        <v>0</v>
      </c>
      <c r="AW289" s="14"/>
    </row>
    <row r="290" spans="1:49" x14ac:dyDescent="0.25">
      <c r="A290" s="11">
        <v>12058091</v>
      </c>
      <c r="B290" s="11" t="s">
        <v>313</v>
      </c>
      <c r="C290" s="11" t="s">
        <v>35</v>
      </c>
      <c r="D290" s="12">
        <v>11.536</v>
      </c>
      <c r="E290" s="12">
        <v>19.950129152589401</v>
      </c>
      <c r="F290" s="12">
        <v>30.975999999999999</v>
      </c>
      <c r="G290" s="12">
        <v>0</v>
      </c>
      <c r="H290" s="11">
        <v>0</v>
      </c>
      <c r="I290" s="12">
        <v>0</v>
      </c>
      <c r="J290" s="12">
        <v>6.8920976940456704</v>
      </c>
      <c r="K290" s="12">
        <v>29</v>
      </c>
      <c r="L290" s="12">
        <v>0</v>
      </c>
      <c r="M290" s="12">
        <f>+VLOOKUP($A290,'[1]01.01.24 (3)'!$A$1:$Q$377,9,FALSE)</f>
        <v>0</v>
      </c>
      <c r="N290" s="12">
        <v>8.0103000000000009</v>
      </c>
      <c r="O290" s="12">
        <v>11.752361083123599</v>
      </c>
      <c r="P290" s="12">
        <v>16.181999999999999</v>
      </c>
      <c r="Q290" s="12">
        <v>0</v>
      </c>
      <c r="R290" s="11">
        <v>0</v>
      </c>
      <c r="S290" s="12">
        <v>5.5008999999999997</v>
      </c>
      <c r="T290" s="12">
        <v>20.480793699755601</v>
      </c>
      <c r="U290" s="12">
        <v>41.561999999999998</v>
      </c>
      <c r="V290" s="12">
        <v>3</v>
      </c>
      <c r="W290" s="12">
        <f>+VLOOKUP($A290,'[1]01.01.24 (3)'!$A$1:$Q$377,13,FALSE)</f>
        <v>6412.5419288766934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3">
        <v>0.16952</v>
      </c>
      <c r="AD290" s="13">
        <v>0.618045515467739</v>
      </c>
      <c r="AE290" s="13">
        <v>1.4811000000000001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4.2605252125243398</v>
      </c>
      <c r="AT290" s="12">
        <v>44</v>
      </c>
      <c r="AU290" s="12">
        <v>370.08622500000001</v>
      </c>
      <c r="AV290" s="12">
        <f>+VLOOKUP($A290,'[1]01.01.24 (3)'!$A$1:$Q$377,17,FALSE)</f>
        <v>791064.47837073146</v>
      </c>
      <c r="AW290" s="14"/>
    </row>
    <row r="291" spans="1:49" x14ac:dyDescent="0.25">
      <c r="A291" s="11">
        <v>12056045</v>
      </c>
      <c r="B291" s="11" t="s">
        <v>314</v>
      </c>
      <c r="C291" s="11" t="s">
        <v>26</v>
      </c>
      <c r="D291" s="12">
        <v>7.9862000000000002</v>
      </c>
      <c r="E291" s="12">
        <v>11.0366640585751</v>
      </c>
      <c r="F291" s="12">
        <v>14.596</v>
      </c>
      <c r="G291" s="12">
        <v>0</v>
      </c>
      <c r="H291" s="11">
        <v>0</v>
      </c>
      <c r="I291" s="12">
        <v>0</v>
      </c>
      <c r="J291" s="12">
        <v>0.29279395841442801</v>
      </c>
      <c r="K291" s="12">
        <v>4</v>
      </c>
      <c r="L291" s="12">
        <v>0</v>
      </c>
      <c r="M291" s="12">
        <f>+VLOOKUP($A291,'[1]01.01.24 (3)'!$A$1:$Q$377,9,FALSE)</f>
        <v>0</v>
      </c>
      <c r="N291" s="12">
        <v>5.8532000000000002</v>
      </c>
      <c r="O291" s="12">
        <v>8.7321861457416006</v>
      </c>
      <c r="P291" s="12">
        <v>11.52</v>
      </c>
      <c r="Q291" s="12">
        <v>0</v>
      </c>
      <c r="R291" s="11">
        <v>0</v>
      </c>
      <c r="S291" s="12">
        <v>3.4363000000000001</v>
      </c>
      <c r="T291" s="12">
        <v>4.8094480693854598</v>
      </c>
      <c r="U291" s="12">
        <v>7.6813000000000002</v>
      </c>
      <c r="V291" s="12">
        <v>0</v>
      </c>
      <c r="W291" s="12">
        <f>+VLOOKUP($A291,'[1]01.01.24 (3)'!$A$1:$Q$377,13,FALSE)</f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3">
        <v>0.18851000000000001</v>
      </c>
      <c r="AD291" s="13">
        <v>0.202081178189261</v>
      </c>
      <c r="AE291" s="13">
        <v>0.22797000000000001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f>+VLOOKUP($A291,'[1]01.01.24 (3)'!$A$1:$Q$377,17,FALSE)</f>
        <v>0</v>
      </c>
      <c r="AW291" s="14"/>
    </row>
    <row r="292" spans="1:49" x14ac:dyDescent="0.25">
      <c r="A292" s="11">
        <v>12058092</v>
      </c>
      <c r="B292" s="11" t="s">
        <v>315</v>
      </c>
      <c r="C292" s="11" t="s">
        <v>26</v>
      </c>
      <c r="D292" s="12">
        <v>8.5</v>
      </c>
      <c r="E292" s="12">
        <v>10.1375312442305</v>
      </c>
      <c r="F292" s="12">
        <v>11.178000000000001</v>
      </c>
      <c r="G292" s="12">
        <v>0</v>
      </c>
      <c r="H292" s="11">
        <v>0</v>
      </c>
      <c r="I292" s="12">
        <v>0</v>
      </c>
      <c r="J292" s="12">
        <v>5.5106135615325902E-2</v>
      </c>
      <c r="K292" s="12">
        <v>0</v>
      </c>
      <c r="L292" s="12">
        <v>0</v>
      </c>
      <c r="M292" s="12">
        <f>+VLOOKUP($A292,'[1]01.01.24 (3)'!$A$1:$Q$377,9,FALSE)</f>
        <v>0</v>
      </c>
      <c r="N292" s="12">
        <v>7.3117000000000001</v>
      </c>
      <c r="O292" s="12">
        <v>8.6252886282261105</v>
      </c>
      <c r="P292" s="12">
        <v>9.4343000000000004</v>
      </c>
      <c r="Q292" s="12">
        <v>0</v>
      </c>
      <c r="R292" s="11">
        <v>0</v>
      </c>
      <c r="S292" s="12">
        <v>4.7889999999999997</v>
      </c>
      <c r="T292" s="12">
        <v>5.8392863283701804</v>
      </c>
      <c r="U292" s="12">
        <v>7.1951999999999998</v>
      </c>
      <c r="V292" s="12">
        <v>0</v>
      </c>
      <c r="W292" s="12">
        <f>+VLOOKUP($A292,'[1]01.01.24 (3)'!$A$1:$Q$377,13,FALSE)</f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3">
        <v>0.18829000000000001</v>
      </c>
      <c r="AD292" s="13">
        <v>0.21099401471915299</v>
      </c>
      <c r="AE292" s="13">
        <v>0.22391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0</v>
      </c>
      <c r="AR292" s="12">
        <v>1</v>
      </c>
      <c r="AS292" s="12">
        <v>2.2433073585415202</v>
      </c>
      <c r="AT292" s="12">
        <v>3</v>
      </c>
      <c r="AU292" s="12">
        <v>8.501576</v>
      </c>
      <c r="AV292" s="12">
        <f>+VLOOKUP($A292,'[1]01.01.24 (3)'!$A$1:$Q$377,17,FALSE)</f>
        <v>1228.9820746438947</v>
      </c>
      <c r="AW292" s="14"/>
    </row>
    <row r="293" spans="1:49" x14ac:dyDescent="0.25">
      <c r="A293" s="11">
        <v>12059024</v>
      </c>
      <c r="B293" s="11" t="s">
        <v>316</v>
      </c>
      <c r="C293" s="11" t="s">
        <v>37</v>
      </c>
      <c r="D293" s="12">
        <v>11.393000000000001</v>
      </c>
      <c r="E293" s="12">
        <v>14.437874797623699</v>
      </c>
      <c r="F293" s="12">
        <v>17.178999999999998</v>
      </c>
      <c r="G293" s="12">
        <v>0</v>
      </c>
      <c r="H293" s="11">
        <v>0</v>
      </c>
      <c r="I293" s="12">
        <v>0</v>
      </c>
      <c r="J293" s="12">
        <v>0.47036710541587901</v>
      </c>
      <c r="K293" s="12">
        <v>2</v>
      </c>
      <c r="L293" s="12">
        <v>0</v>
      </c>
      <c r="M293" s="12">
        <f>+VLOOKUP($A293,'[1]01.01.24 (3)'!$A$1:$Q$377,9,FALSE)</f>
        <v>0</v>
      </c>
      <c r="N293" s="12">
        <v>8.1340000000000003</v>
      </c>
      <c r="O293" s="12">
        <v>11.0956433045449</v>
      </c>
      <c r="P293" s="12">
        <v>13.343</v>
      </c>
      <c r="Q293" s="12">
        <v>0</v>
      </c>
      <c r="R293" s="11">
        <v>0</v>
      </c>
      <c r="S293" s="12">
        <v>3.6608999999999998</v>
      </c>
      <c r="T293" s="12">
        <v>7.0720927441840198</v>
      </c>
      <c r="U293" s="12">
        <v>14.316000000000001</v>
      </c>
      <c r="V293" s="12">
        <v>0</v>
      </c>
      <c r="W293" s="12">
        <f>+VLOOKUP($A293,'[1]01.01.24 (3)'!$A$1:$Q$377,13,FALSE)</f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3">
        <v>0.19423000000000001</v>
      </c>
      <c r="AD293" s="13">
        <v>0.22989756213717599</v>
      </c>
      <c r="AE293" s="13">
        <v>0.32984000000000002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3.60986231245053</v>
      </c>
      <c r="AT293" s="12">
        <v>39</v>
      </c>
      <c r="AU293" s="12">
        <v>80.146963999999997</v>
      </c>
      <c r="AV293" s="12">
        <f>+VLOOKUP($A293,'[1]01.01.24 (3)'!$A$1:$Q$377,17,FALSE)</f>
        <v>10712.57054178653</v>
      </c>
      <c r="AW293" s="14"/>
    </row>
    <row r="294" spans="1:49" x14ac:dyDescent="0.25">
      <c r="A294" s="11">
        <v>12058093</v>
      </c>
      <c r="B294" s="11" t="s">
        <v>317</v>
      </c>
      <c r="C294" s="11" t="s">
        <v>35</v>
      </c>
      <c r="D294" s="12">
        <v>12.301</v>
      </c>
      <c r="E294" s="12">
        <v>14.568693472559101</v>
      </c>
      <c r="F294" s="12">
        <v>17.274000000000001</v>
      </c>
      <c r="G294" s="12">
        <v>0</v>
      </c>
      <c r="H294" s="11">
        <v>0</v>
      </c>
      <c r="I294" s="12">
        <v>0</v>
      </c>
      <c r="J294" s="12">
        <v>0.15038064062869</v>
      </c>
      <c r="K294" s="12">
        <v>1</v>
      </c>
      <c r="L294" s="12">
        <v>0</v>
      </c>
      <c r="M294" s="12">
        <f>+VLOOKUP($A294,'[1]01.01.24 (3)'!$A$1:$Q$377,9,FALSE)</f>
        <v>0</v>
      </c>
      <c r="N294" s="12">
        <v>10.513</v>
      </c>
      <c r="O294" s="12">
        <v>11.9624181503945</v>
      </c>
      <c r="P294" s="12">
        <v>13.414999999999999</v>
      </c>
      <c r="Q294" s="12">
        <v>0</v>
      </c>
      <c r="R294" s="11">
        <v>0</v>
      </c>
      <c r="S294" s="12">
        <v>6.7423999999999999</v>
      </c>
      <c r="T294" s="12">
        <v>9.7467604608802905</v>
      </c>
      <c r="U294" s="12">
        <v>13.685</v>
      </c>
      <c r="V294" s="12">
        <v>0</v>
      </c>
      <c r="W294" s="12">
        <f>+VLOOKUP($A294,'[1]01.01.24 (3)'!$A$1:$Q$377,13,FALSE)</f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3">
        <v>0.28099000000000002</v>
      </c>
      <c r="AD294" s="13">
        <v>0.36725071686536398</v>
      </c>
      <c r="AE294" s="13">
        <v>0.47598000000000001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1.0749202624657701</v>
      </c>
      <c r="AT294" s="12">
        <v>3</v>
      </c>
      <c r="AU294" s="12">
        <v>11.649660000000001</v>
      </c>
      <c r="AV294" s="12">
        <f>+VLOOKUP($A294,'[1]01.01.24 (3)'!$A$1:$Q$377,17,FALSE)</f>
        <v>3033.6290304198556</v>
      </c>
      <c r="AW294" s="14"/>
    </row>
    <row r="295" spans="1:49" x14ac:dyDescent="0.25">
      <c r="A295" s="11">
        <v>12057063</v>
      </c>
      <c r="B295" s="11" t="s">
        <v>318</v>
      </c>
      <c r="C295" s="11" t="s">
        <v>26</v>
      </c>
      <c r="D295" s="12">
        <v>6.3418000000000001</v>
      </c>
      <c r="E295" s="12">
        <v>7.6032231754007098</v>
      </c>
      <c r="F295" s="12">
        <v>9.2890999999999995</v>
      </c>
      <c r="G295" s="12">
        <v>0</v>
      </c>
      <c r="H295" s="11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f>+VLOOKUP($A295,'[1]01.01.24 (3)'!$A$1:$Q$377,9,FALSE)</f>
        <v>0</v>
      </c>
      <c r="N295" s="12">
        <v>5.2375999999999996</v>
      </c>
      <c r="O295" s="12">
        <v>6.3989016906368796</v>
      </c>
      <c r="P295" s="12">
        <v>8.0280000000000005</v>
      </c>
      <c r="Q295" s="12">
        <v>0</v>
      </c>
      <c r="R295" s="11">
        <v>0</v>
      </c>
      <c r="S295" s="12">
        <v>2.7014999999999998</v>
      </c>
      <c r="T295" s="12">
        <v>3.6479682767672599</v>
      </c>
      <c r="U295" s="12">
        <v>4.8375000000000004</v>
      </c>
      <c r="V295" s="12">
        <v>0</v>
      </c>
      <c r="W295" s="12">
        <f>+VLOOKUP($A295,'[1]01.01.24 (3)'!$A$1:$Q$377,13,FALSE)</f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3">
        <v>0.1598</v>
      </c>
      <c r="AD295" s="13">
        <v>0.180298978616766</v>
      </c>
      <c r="AE295" s="13">
        <v>0.19758999999999999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8.7384514311515899E-4</v>
      </c>
      <c r="AT295" s="12">
        <v>0</v>
      </c>
      <c r="AU295" s="12">
        <v>0</v>
      </c>
      <c r="AV295" s="12">
        <f>+VLOOKUP($A295,'[1]01.01.24 (3)'!$A$1:$Q$377,17,FALSE)</f>
        <v>0</v>
      </c>
      <c r="AW295" s="14"/>
    </row>
    <row r="296" spans="1:49" x14ac:dyDescent="0.25">
      <c r="A296" s="11">
        <v>12058094</v>
      </c>
      <c r="B296" s="11" t="s">
        <v>319</v>
      </c>
      <c r="C296" s="11" t="s">
        <v>26</v>
      </c>
      <c r="D296" s="12">
        <v>7.6230000000000002</v>
      </c>
      <c r="E296" s="12">
        <v>9.4092901297091807</v>
      </c>
      <c r="F296" s="12">
        <v>10.596</v>
      </c>
      <c r="G296" s="12">
        <v>0</v>
      </c>
      <c r="H296" s="11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f>+VLOOKUP($A296,'[1]01.01.24 (3)'!$A$1:$Q$377,9,FALSE)</f>
        <v>0</v>
      </c>
      <c r="N296" s="12">
        <v>6.4943999999999997</v>
      </c>
      <c r="O296" s="12">
        <v>7.8507948055277499</v>
      </c>
      <c r="P296" s="12">
        <v>8.4466000000000001</v>
      </c>
      <c r="Q296" s="12">
        <v>0</v>
      </c>
      <c r="R296" s="11">
        <v>0</v>
      </c>
      <c r="S296" s="12">
        <v>4.3095999999999997</v>
      </c>
      <c r="T296" s="12">
        <v>6.1764600827037803</v>
      </c>
      <c r="U296" s="12">
        <v>6.9199000000000002</v>
      </c>
      <c r="V296" s="12">
        <v>0</v>
      </c>
      <c r="W296" s="12">
        <f>+VLOOKUP($A296,'[1]01.01.24 (3)'!$A$1:$Q$377,13,FALSE)</f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3">
        <v>0.19214000000000001</v>
      </c>
      <c r="AD296" s="13">
        <v>0.22928809488092</v>
      </c>
      <c r="AE296" s="13">
        <v>0.24029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1.7900329191922799</v>
      </c>
      <c r="AT296" s="12">
        <v>3</v>
      </c>
      <c r="AU296" s="12">
        <v>5.6748289999999999</v>
      </c>
      <c r="AV296" s="12">
        <f>+VLOOKUP($A296,'[1]01.01.24 (3)'!$A$1:$Q$377,17,FALSE)</f>
        <v>565.79508133948241</v>
      </c>
      <c r="AW296" s="14"/>
    </row>
    <row r="297" spans="1:49" x14ac:dyDescent="0.25">
      <c r="A297" s="11">
        <v>12060061</v>
      </c>
      <c r="B297" s="11" t="s">
        <v>320</v>
      </c>
      <c r="C297" s="11" t="s">
        <v>26</v>
      </c>
      <c r="D297" s="12">
        <v>3.2206000000000001</v>
      </c>
      <c r="E297" s="12">
        <v>4.68490175199892</v>
      </c>
      <c r="F297" s="12">
        <v>7.0903</v>
      </c>
      <c r="G297" s="12">
        <v>0</v>
      </c>
      <c r="H297" s="11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f>+VLOOKUP($A297,'[1]01.01.24 (3)'!$A$1:$Q$377,9,FALSE)</f>
        <v>0</v>
      </c>
      <c r="N297" s="12">
        <v>2.6852</v>
      </c>
      <c r="O297" s="12">
        <v>3.6977173999364101</v>
      </c>
      <c r="P297" s="12">
        <v>5.2210999999999999</v>
      </c>
      <c r="Q297" s="12">
        <v>0</v>
      </c>
      <c r="R297" s="11">
        <v>0</v>
      </c>
      <c r="S297" s="12">
        <v>0.66164000000000001</v>
      </c>
      <c r="T297" s="12">
        <v>1.1890332156049701</v>
      </c>
      <c r="U297" s="12">
        <v>2.0331999999999999</v>
      </c>
      <c r="V297" s="12">
        <v>0</v>
      </c>
      <c r="W297" s="12">
        <f>+VLOOKUP($A297,'[1]01.01.24 (3)'!$A$1:$Q$377,13,FALSE)</f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3">
        <v>7.4857000000000007E-2</v>
      </c>
      <c r="AD297" s="13">
        <v>8.9267520046485901E-2</v>
      </c>
      <c r="AE297" s="13">
        <v>0.10791000000000001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f>+VLOOKUP($A297,'[1]01.01.24 (3)'!$A$1:$Q$377,17,FALSE)</f>
        <v>0</v>
      </c>
      <c r="AW297" s="14"/>
    </row>
    <row r="298" spans="1:49" x14ac:dyDescent="0.25">
      <c r="A298" s="11">
        <v>12058119</v>
      </c>
      <c r="B298" s="11" t="s">
        <v>321</v>
      </c>
      <c r="C298" s="11" t="s">
        <v>30</v>
      </c>
      <c r="D298" s="12">
        <v>12.351000000000001</v>
      </c>
      <c r="E298" s="12">
        <v>19.5338387387918</v>
      </c>
      <c r="F298" s="12">
        <v>22.699000000000002</v>
      </c>
      <c r="G298" s="12">
        <v>0</v>
      </c>
      <c r="H298" s="11">
        <v>0</v>
      </c>
      <c r="I298" s="12">
        <v>4</v>
      </c>
      <c r="J298" s="12">
        <v>6.6254522301151004</v>
      </c>
      <c r="K298" s="12">
        <v>9</v>
      </c>
      <c r="L298" s="12">
        <v>0</v>
      </c>
      <c r="M298" s="12">
        <f>+VLOOKUP($A298,'[1]01.01.24 (3)'!$A$1:$Q$377,9,FALSE)</f>
        <v>0</v>
      </c>
      <c r="N298" s="12">
        <v>9.6072000000000006</v>
      </c>
      <c r="O298" s="12">
        <v>15.199706761991999</v>
      </c>
      <c r="P298" s="12">
        <v>17.568000000000001</v>
      </c>
      <c r="Q298" s="12">
        <v>0</v>
      </c>
      <c r="R298" s="11">
        <v>0</v>
      </c>
      <c r="S298" s="12">
        <v>8.0657999999999994</v>
      </c>
      <c r="T298" s="12">
        <v>17.511319326597</v>
      </c>
      <c r="U298" s="12">
        <v>22.97</v>
      </c>
      <c r="V298" s="12">
        <v>0</v>
      </c>
      <c r="W298" s="12">
        <f>+VLOOKUP($A298,'[1]01.01.24 (3)'!$A$1:$Q$377,13,FALSE)</f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3">
        <v>0.25197999999999998</v>
      </c>
      <c r="AD298" s="13">
        <v>0.34629773711678402</v>
      </c>
      <c r="AE298" s="13">
        <v>0.38683000000000001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3.7841861900806899</v>
      </c>
      <c r="AT298" s="12">
        <v>19</v>
      </c>
      <c r="AU298" s="12">
        <v>15.421408</v>
      </c>
      <c r="AV298" s="12">
        <f>+VLOOKUP($A298,'[1]01.01.24 (3)'!$A$1:$Q$377,17,FALSE)</f>
        <v>10581.40723598452</v>
      </c>
      <c r="AW298" s="14"/>
    </row>
    <row r="299" spans="1:49" x14ac:dyDescent="0.25">
      <c r="A299" s="11">
        <v>12060062</v>
      </c>
      <c r="B299" s="11" t="s">
        <v>322</v>
      </c>
      <c r="C299" s="11" t="s">
        <v>26</v>
      </c>
      <c r="D299" s="12">
        <v>3.2143999999999999</v>
      </c>
      <c r="E299" s="12">
        <v>7.7782767811427904</v>
      </c>
      <c r="F299" s="12">
        <v>17.817</v>
      </c>
      <c r="G299" s="12">
        <v>0</v>
      </c>
      <c r="H299" s="11">
        <v>0</v>
      </c>
      <c r="I299" s="12">
        <v>0</v>
      </c>
      <c r="J299" s="12">
        <v>1.52583627735361</v>
      </c>
      <c r="K299" s="12">
        <v>10</v>
      </c>
      <c r="L299" s="12">
        <v>0</v>
      </c>
      <c r="M299" s="12">
        <f>+VLOOKUP($A299,'[1]01.01.24 (3)'!$A$1:$Q$377,9,FALSE)</f>
        <v>0</v>
      </c>
      <c r="N299" s="12">
        <v>2.7513000000000001</v>
      </c>
      <c r="O299" s="12">
        <v>5.5364674041201098</v>
      </c>
      <c r="P299" s="12">
        <v>11.391</v>
      </c>
      <c r="Q299" s="12">
        <v>0</v>
      </c>
      <c r="R299" s="11">
        <v>0</v>
      </c>
      <c r="S299" s="12">
        <v>0.79230999999999996</v>
      </c>
      <c r="T299" s="12">
        <v>1.85845930233449</v>
      </c>
      <c r="U299" s="12">
        <v>5.0971000000000002</v>
      </c>
      <c r="V299" s="12">
        <v>0</v>
      </c>
      <c r="W299" s="12">
        <f>+VLOOKUP($A299,'[1]01.01.24 (3)'!$A$1:$Q$377,13,FALSE)</f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3">
        <v>7.6182E-2</v>
      </c>
      <c r="AD299" s="13">
        <v>9.2119095942373705E-2</v>
      </c>
      <c r="AE299" s="13">
        <v>0.11873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f>+VLOOKUP($A299,'[1]01.01.24 (3)'!$A$1:$Q$377,17,FALSE)</f>
        <v>0</v>
      </c>
      <c r="AW299" s="14"/>
    </row>
    <row r="300" spans="1:49" x14ac:dyDescent="0.25">
      <c r="A300" s="11">
        <v>12059025</v>
      </c>
      <c r="B300" s="11" t="s">
        <v>323</v>
      </c>
      <c r="C300" s="11" t="s">
        <v>37</v>
      </c>
      <c r="D300" s="12">
        <v>11.141999999999999</v>
      </c>
      <c r="E300" s="12">
        <v>13.930433212714799</v>
      </c>
      <c r="F300" s="12">
        <v>15.523</v>
      </c>
      <c r="G300" s="12">
        <v>0</v>
      </c>
      <c r="H300" s="11">
        <v>0</v>
      </c>
      <c r="I300" s="12">
        <v>0</v>
      </c>
      <c r="J300" s="12">
        <v>0.29801874933613098</v>
      </c>
      <c r="K300" s="12">
        <v>1</v>
      </c>
      <c r="L300" s="12">
        <v>0</v>
      </c>
      <c r="M300" s="12">
        <f>+VLOOKUP($A300,'[1]01.01.24 (3)'!$A$1:$Q$377,9,FALSE)</f>
        <v>0</v>
      </c>
      <c r="N300" s="12">
        <v>7.5050999999999997</v>
      </c>
      <c r="O300" s="12">
        <v>10.157106173314901</v>
      </c>
      <c r="P300" s="12">
        <v>11.81</v>
      </c>
      <c r="Q300" s="12">
        <v>0</v>
      </c>
      <c r="R300" s="11">
        <v>0</v>
      </c>
      <c r="S300" s="12">
        <v>3.2841</v>
      </c>
      <c r="T300" s="12">
        <v>4.9794231337437997</v>
      </c>
      <c r="U300" s="12">
        <v>7.1264000000000003</v>
      </c>
      <c r="V300" s="12">
        <v>0</v>
      </c>
      <c r="W300" s="12">
        <f>+VLOOKUP($A300,'[1]01.01.24 (3)'!$A$1:$Q$377,13,FALSE)</f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3">
        <v>0.19423000000000001</v>
      </c>
      <c r="AD300" s="13">
        <v>0.201690723314503</v>
      </c>
      <c r="AE300" s="13">
        <v>0.21287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0.74648302080660101</v>
      </c>
      <c r="AT300" s="12">
        <v>5</v>
      </c>
      <c r="AU300" s="12">
        <v>10.092962999999999</v>
      </c>
      <c r="AV300" s="12">
        <f>+VLOOKUP($A300,'[1]01.01.24 (3)'!$A$1:$Q$377,17,FALSE)</f>
        <v>3138.1894867198057</v>
      </c>
      <c r="AW300" s="14"/>
    </row>
    <row r="301" spans="1:49" x14ac:dyDescent="0.25">
      <c r="A301" s="11">
        <v>12060063</v>
      </c>
      <c r="B301" s="11" t="s">
        <v>324</v>
      </c>
      <c r="C301" s="11" t="s">
        <v>30</v>
      </c>
      <c r="D301" s="12">
        <v>11.78</v>
      </c>
      <c r="E301" s="12">
        <v>19.812219076797899</v>
      </c>
      <c r="F301" s="12">
        <v>24.634</v>
      </c>
      <c r="G301" s="12">
        <v>0</v>
      </c>
      <c r="H301" s="11">
        <v>0</v>
      </c>
      <c r="I301" s="12">
        <v>0</v>
      </c>
      <c r="J301" s="12">
        <v>19.882025789306901</v>
      </c>
      <c r="K301" s="12">
        <v>41</v>
      </c>
      <c r="L301" s="12">
        <v>2.7315800000000001</v>
      </c>
      <c r="M301" s="12">
        <f>+VLOOKUP($A301,'[1]01.01.24 (3)'!$A$1:$Q$377,9,FALSE)</f>
        <v>514.63769332153288</v>
      </c>
      <c r="N301" s="12">
        <v>7.7915999999999999</v>
      </c>
      <c r="O301" s="12">
        <v>12.3241922872951</v>
      </c>
      <c r="P301" s="12">
        <v>15.326000000000001</v>
      </c>
      <c r="Q301" s="12">
        <v>0</v>
      </c>
      <c r="R301" s="11">
        <v>0</v>
      </c>
      <c r="S301" s="12">
        <v>3.8490000000000002</v>
      </c>
      <c r="T301" s="12">
        <v>7.5442208374953799</v>
      </c>
      <c r="U301" s="12">
        <v>10.050000000000001</v>
      </c>
      <c r="V301" s="12">
        <v>0</v>
      </c>
      <c r="W301" s="12">
        <f>+VLOOKUP($A301,'[1]01.01.24 (3)'!$A$1:$Q$377,13,FALSE)</f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3">
        <v>0.18057999999999999</v>
      </c>
      <c r="AD301" s="13">
        <v>0.21750584828209699</v>
      </c>
      <c r="AE301" s="13">
        <v>0.24235999999999999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f>+VLOOKUP($A301,'[1]01.01.24 (3)'!$A$1:$Q$377,17,FALSE)</f>
        <v>0</v>
      </c>
      <c r="AW301" s="14"/>
    </row>
    <row r="302" spans="1:49" x14ac:dyDescent="0.25">
      <c r="A302" s="11">
        <v>12060064</v>
      </c>
      <c r="B302" s="11" t="s">
        <v>325</v>
      </c>
      <c r="C302" s="11" t="s">
        <v>30</v>
      </c>
      <c r="D302" s="12">
        <v>27.102</v>
      </c>
      <c r="E302" s="12">
        <v>28.7699184040587</v>
      </c>
      <c r="F302" s="12">
        <v>31.332000000000001</v>
      </c>
      <c r="G302" s="12">
        <v>0</v>
      </c>
      <c r="H302" s="11">
        <v>0</v>
      </c>
      <c r="I302" s="12">
        <v>26</v>
      </c>
      <c r="J302" s="12">
        <v>41.262947985318597</v>
      </c>
      <c r="K302" s="12">
        <v>59</v>
      </c>
      <c r="L302" s="12">
        <v>16.224658000000002</v>
      </c>
      <c r="M302" s="12">
        <f>+VLOOKUP($A302,'[1]01.01.24 (3)'!$A$1:$Q$377,9,FALSE)</f>
        <v>2005.8569609239685</v>
      </c>
      <c r="N302" s="12">
        <v>8.8178000000000001</v>
      </c>
      <c r="O302" s="12">
        <v>13.5266362398508</v>
      </c>
      <c r="P302" s="12">
        <v>18.178999999999998</v>
      </c>
      <c r="Q302" s="12">
        <v>0</v>
      </c>
      <c r="R302" s="11">
        <v>0</v>
      </c>
      <c r="S302" s="12">
        <v>4.3513999999999999</v>
      </c>
      <c r="T302" s="12">
        <v>9.8922466170327894</v>
      </c>
      <c r="U302" s="12">
        <v>13.537000000000001</v>
      </c>
      <c r="V302" s="12">
        <v>0</v>
      </c>
      <c r="W302" s="12">
        <f>+VLOOKUP($A302,'[1]01.01.24 (3)'!$A$1:$Q$377,13,FALSE)</f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3">
        <v>0.16974</v>
      </c>
      <c r="AD302" s="13">
        <v>0.24308991693661999</v>
      </c>
      <c r="AE302" s="13">
        <v>0.30475999999999998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2">
        <v>0</v>
      </c>
      <c r="AN302" s="12">
        <v>0</v>
      </c>
      <c r="AO302" s="12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f>+VLOOKUP($A302,'[1]01.01.24 (3)'!$A$1:$Q$377,17,FALSE)</f>
        <v>0</v>
      </c>
      <c r="AW302" s="14"/>
    </row>
    <row r="303" spans="1:49" x14ac:dyDescent="0.25">
      <c r="A303" s="11">
        <v>12058095</v>
      </c>
      <c r="B303" s="11" t="s">
        <v>326</v>
      </c>
      <c r="C303" s="11" t="s">
        <v>26</v>
      </c>
      <c r="D303" s="12">
        <v>6.9142999999999999</v>
      </c>
      <c r="E303" s="12">
        <v>10.7620739550772</v>
      </c>
      <c r="F303" s="12">
        <v>14.659000000000001</v>
      </c>
      <c r="G303" s="12">
        <v>0</v>
      </c>
      <c r="H303" s="11">
        <v>0</v>
      </c>
      <c r="I303" s="12">
        <v>0</v>
      </c>
      <c r="J303" s="12">
        <v>5.2988838651460198E-3</v>
      </c>
      <c r="K303" s="12">
        <v>0</v>
      </c>
      <c r="L303" s="12">
        <v>0</v>
      </c>
      <c r="M303" s="12">
        <f>+VLOOKUP($A303,'[1]01.01.24 (3)'!$A$1:$Q$377,9,FALSE)</f>
        <v>0</v>
      </c>
      <c r="N303" s="12">
        <v>5.7933000000000003</v>
      </c>
      <c r="O303" s="12">
        <v>8.1713641944606792</v>
      </c>
      <c r="P303" s="12">
        <v>10.587999999999999</v>
      </c>
      <c r="Q303" s="12">
        <v>0</v>
      </c>
      <c r="R303" s="11">
        <v>0</v>
      </c>
      <c r="S303" s="12">
        <v>3.6202000000000001</v>
      </c>
      <c r="T303" s="12">
        <v>7.7156042311494302</v>
      </c>
      <c r="U303" s="12">
        <v>12.108000000000001</v>
      </c>
      <c r="V303" s="12">
        <v>0</v>
      </c>
      <c r="W303" s="12">
        <f>+VLOOKUP($A303,'[1]01.01.24 (3)'!$A$1:$Q$377,13,FALSE)</f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3">
        <v>0.17623</v>
      </c>
      <c r="AD303" s="13">
        <v>0.259631068728509</v>
      </c>
      <c r="AE303" s="13">
        <v>0.34709000000000001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4.1736470076098797</v>
      </c>
      <c r="AT303" s="12">
        <v>11</v>
      </c>
      <c r="AU303" s="12">
        <v>31.711393000000001</v>
      </c>
      <c r="AV303" s="12">
        <f>+VLOOKUP($A303,'[1]01.01.24 (3)'!$A$1:$Q$377,17,FALSE)</f>
        <v>1272.0087571190411</v>
      </c>
      <c r="AW303" s="14"/>
    </row>
    <row r="304" spans="1:49" x14ac:dyDescent="0.25">
      <c r="A304" s="11">
        <v>12056047</v>
      </c>
      <c r="B304" s="11" t="s">
        <v>327</v>
      </c>
      <c r="C304" s="11" t="s">
        <v>26</v>
      </c>
      <c r="D304" s="12">
        <v>8.4794</v>
      </c>
      <c r="E304" s="12">
        <v>11.5255651159684</v>
      </c>
      <c r="F304" s="12">
        <v>13.528</v>
      </c>
      <c r="G304" s="12">
        <v>0</v>
      </c>
      <c r="H304" s="11">
        <v>0</v>
      </c>
      <c r="I304" s="12">
        <v>0</v>
      </c>
      <c r="J304" s="12">
        <v>3.1293396081068101</v>
      </c>
      <c r="K304" s="12">
        <v>5</v>
      </c>
      <c r="L304" s="12">
        <v>0</v>
      </c>
      <c r="M304" s="12">
        <f>+VLOOKUP($A304,'[1]01.01.24 (3)'!$A$1:$Q$377,9,FALSE)</f>
        <v>0</v>
      </c>
      <c r="N304" s="12">
        <v>6.6254</v>
      </c>
      <c r="O304" s="12">
        <v>7.9718667370987104</v>
      </c>
      <c r="P304" s="12">
        <v>8.8096999999999994</v>
      </c>
      <c r="Q304" s="12">
        <v>0</v>
      </c>
      <c r="R304" s="11">
        <v>0</v>
      </c>
      <c r="S304" s="12">
        <v>2.5627</v>
      </c>
      <c r="T304" s="12">
        <v>2.8313407161042798</v>
      </c>
      <c r="U304" s="12">
        <v>3.9249000000000001</v>
      </c>
      <c r="V304" s="12">
        <v>0</v>
      </c>
      <c r="W304" s="12">
        <f>+VLOOKUP($A304,'[1]01.01.24 (3)'!$A$1:$Q$377,13,FALSE)</f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3">
        <v>0.18078</v>
      </c>
      <c r="AD304" s="13">
        <v>0.188381761931527</v>
      </c>
      <c r="AE304" s="13">
        <v>0.19913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f>+VLOOKUP($A304,'[1]01.01.24 (3)'!$A$1:$Q$377,17,FALSE)</f>
        <v>0</v>
      </c>
      <c r="AW304" s="14"/>
    </row>
    <row r="305" spans="1:49" x14ac:dyDescent="0.25">
      <c r="A305" s="11">
        <v>12058096</v>
      </c>
      <c r="B305" s="11" t="s">
        <v>328</v>
      </c>
      <c r="C305" s="11" t="s">
        <v>26</v>
      </c>
      <c r="D305" s="12">
        <v>5.6832000000000003</v>
      </c>
      <c r="E305" s="12">
        <v>8.75405344267514</v>
      </c>
      <c r="F305" s="12">
        <v>17.795999999999999</v>
      </c>
      <c r="G305" s="12">
        <v>0</v>
      </c>
      <c r="H305" s="11">
        <v>0</v>
      </c>
      <c r="I305" s="12">
        <v>0</v>
      </c>
      <c r="J305" s="12">
        <v>7.0054620742714693E-2</v>
      </c>
      <c r="K305" s="12">
        <v>1</v>
      </c>
      <c r="L305" s="12">
        <v>0</v>
      </c>
      <c r="M305" s="12">
        <f>+VLOOKUP($A305,'[1]01.01.24 (3)'!$A$1:$Q$377,9,FALSE)</f>
        <v>0</v>
      </c>
      <c r="N305" s="12">
        <v>4.8936000000000002</v>
      </c>
      <c r="O305" s="12">
        <v>6.1659467127680703</v>
      </c>
      <c r="P305" s="12">
        <v>9.4918999999999993</v>
      </c>
      <c r="Q305" s="12">
        <v>0</v>
      </c>
      <c r="R305" s="11">
        <v>0</v>
      </c>
      <c r="S305" s="12">
        <v>2.5148999999999999</v>
      </c>
      <c r="T305" s="12">
        <v>5.4406707964042704</v>
      </c>
      <c r="U305" s="12">
        <v>12.233000000000001</v>
      </c>
      <c r="V305" s="12">
        <v>0</v>
      </c>
      <c r="W305" s="12">
        <f>+VLOOKUP($A305,'[1]01.01.24 (3)'!$A$1:$Q$377,13,FALSE)</f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3">
        <v>0.15484999999999999</v>
      </c>
      <c r="AD305" s="13">
        <v>0.220839077325755</v>
      </c>
      <c r="AE305" s="13">
        <v>0.35937999999999998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1.4615430539107499</v>
      </c>
      <c r="AT305" s="12">
        <v>6</v>
      </c>
      <c r="AU305" s="12">
        <v>21.103908000000001</v>
      </c>
      <c r="AV305" s="12">
        <f>+VLOOKUP($A305,'[1]01.01.24 (3)'!$A$1:$Q$377,17,FALSE)</f>
        <v>1370.5576353299132</v>
      </c>
      <c r="AW305" s="14"/>
    </row>
    <row r="306" spans="1:49" x14ac:dyDescent="0.25">
      <c r="A306" s="11">
        <v>12058100</v>
      </c>
      <c r="B306" s="11" t="s">
        <v>329</v>
      </c>
      <c r="C306" s="11" t="s">
        <v>26</v>
      </c>
      <c r="D306" s="12">
        <v>7.5997000000000003</v>
      </c>
      <c r="E306" s="12">
        <v>10.5052279866914</v>
      </c>
      <c r="F306" s="12">
        <v>13.363</v>
      </c>
      <c r="G306" s="12">
        <v>0</v>
      </c>
      <c r="H306" s="11">
        <v>0</v>
      </c>
      <c r="I306" s="12">
        <v>0</v>
      </c>
      <c r="J306" s="12">
        <v>0.10605466602811101</v>
      </c>
      <c r="K306" s="12">
        <v>1</v>
      </c>
      <c r="L306" s="12">
        <v>0</v>
      </c>
      <c r="M306" s="12">
        <f>+VLOOKUP($A306,'[1]01.01.24 (3)'!$A$1:$Q$377,9,FALSE)</f>
        <v>0</v>
      </c>
      <c r="N306" s="12">
        <v>6.4471999999999996</v>
      </c>
      <c r="O306" s="12">
        <v>8.7517612893763808</v>
      </c>
      <c r="P306" s="12">
        <v>11.105</v>
      </c>
      <c r="Q306" s="12">
        <v>0</v>
      </c>
      <c r="R306" s="11">
        <v>0</v>
      </c>
      <c r="S306" s="12">
        <v>3.6446999999999998</v>
      </c>
      <c r="T306" s="12">
        <v>4.9326701270045996</v>
      </c>
      <c r="U306" s="12">
        <v>6.7484000000000002</v>
      </c>
      <c r="V306" s="12">
        <v>0</v>
      </c>
      <c r="W306" s="12">
        <f>+VLOOKUP($A306,'[1]01.01.24 (3)'!$A$1:$Q$377,13,FALSE)</f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3">
        <v>0.16772000000000001</v>
      </c>
      <c r="AD306" s="13">
        <v>0.18314544796975199</v>
      </c>
      <c r="AE306" s="13">
        <v>0.20538999999999999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>
        <v>0</v>
      </c>
      <c r="AM306" s="12">
        <v>0</v>
      </c>
      <c r="AN306" s="12">
        <v>0</v>
      </c>
      <c r="AO306" s="12">
        <v>0</v>
      </c>
      <c r="AP306" s="12">
        <v>0</v>
      </c>
      <c r="AQ306" s="12">
        <v>0</v>
      </c>
      <c r="AR306" s="12">
        <v>0</v>
      </c>
      <c r="AS306" s="12">
        <v>0</v>
      </c>
      <c r="AT306" s="12">
        <v>0</v>
      </c>
      <c r="AU306" s="12">
        <v>0</v>
      </c>
      <c r="AV306" s="12">
        <f>+VLOOKUP($A306,'[1]01.01.24 (3)'!$A$1:$Q$377,17,FALSE)</f>
        <v>0</v>
      </c>
      <c r="AW306" s="14"/>
    </row>
    <row r="307" spans="1:49" x14ac:dyDescent="0.25">
      <c r="A307" s="11">
        <v>12060070</v>
      </c>
      <c r="B307" s="11" t="s">
        <v>330</v>
      </c>
      <c r="C307" s="11" t="s">
        <v>30</v>
      </c>
      <c r="D307" s="12">
        <v>5.6816000000000004</v>
      </c>
      <c r="E307" s="12">
        <v>12.674724898470201</v>
      </c>
      <c r="F307" s="12">
        <v>21.873999999999999</v>
      </c>
      <c r="G307" s="12">
        <v>0</v>
      </c>
      <c r="H307" s="11">
        <v>0</v>
      </c>
      <c r="I307" s="12">
        <v>0</v>
      </c>
      <c r="J307" s="12">
        <v>8.8572263767331894</v>
      </c>
      <c r="K307" s="12">
        <v>35</v>
      </c>
      <c r="L307" s="12">
        <v>0</v>
      </c>
      <c r="M307" s="12">
        <f>+VLOOKUP($A307,'[1]01.01.24 (3)'!$A$1:$Q$377,9,FALSE)</f>
        <v>0</v>
      </c>
      <c r="N307" s="12">
        <v>4.7310999999999996</v>
      </c>
      <c r="O307" s="12">
        <v>10.3522313334926</v>
      </c>
      <c r="P307" s="12">
        <v>17.553999999999998</v>
      </c>
      <c r="Q307" s="12">
        <v>0</v>
      </c>
      <c r="R307" s="11">
        <v>0</v>
      </c>
      <c r="S307" s="12">
        <v>2.1141999999999999</v>
      </c>
      <c r="T307" s="12">
        <v>7.4726558327915997</v>
      </c>
      <c r="U307" s="12">
        <v>15.625</v>
      </c>
      <c r="V307" s="12">
        <v>0</v>
      </c>
      <c r="W307" s="12">
        <f>+VLOOKUP($A307,'[1]01.01.24 (3)'!$A$1:$Q$377,13,FALSE)</f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3">
        <v>0.13544</v>
      </c>
      <c r="AD307" s="13">
        <v>0.207388509514533</v>
      </c>
      <c r="AE307" s="13">
        <v>0.30808000000000002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f>+VLOOKUP($A307,'[1]01.01.24 (3)'!$A$1:$Q$377,17,FALSE)</f>
        <v>0</v>
      </c>
      <c r="AW307" s="14"/>
    </row>
    <row r="308" spans="1:49" x14ac:dyDescent="0.25">
      <c r="A308" s="11">
        <v>12058097</v>
      </c>
      <c r="B308" s="11" t="s">
        <v>331</v>
      </c>
      <c r="C308" s="11" t="s">
        <v>37</v>
      </c>
      <c r="D308" s="12">
        <v>15.118</v>
      </c>
      <c r="E308" s="12">
        <v>19.519070523685901</v>
      </c>
      <c r="F308" s="12">
        <v>22.111999999999998</v>
      </c>
      <c r="G308" s="12">
        <v>0</v>
      </c>
      <c r="H308" s="11">
        <v>0</v>
      </c>
      <c r="I308" s="12">
        <v>6</v>
      </c>
      <c r="J308" s="12">
        <v>7.74580563811862</v>
      </c>
      <c r="K308" s="12">
        <v>9</v>
      </c>
      <c r="L308" s="12">
        <v>0</v>
      </c>
      <c r="M308" s="12">
        <f>+VLOOKUP($A308,'[1]01.01.24 (3)'!$A$1:$Q$377,9,FALSE)</f>
        <v>0</v>
      </c>
      <c r="N308" s="12">
        <v>6.7842000000000002</v>
      </c>
      <c r="O308" s="12">
        <v>7.9324392598709004</v>
      </c>
      <c r="P308" s="12">
        <v>9.2917000000000005</v>
      </c>
      <c r="Q308" s="12">
        <v>0</v>
      </c>
      <c r="R308" s="11">
        <v>0</v>
      </c>
      <c r="S308" s="12">
        <v>4.0297999999999998</v>
      </c>
      <c r="T308" s="12">
        <v>8.1436893138247193</v>
      </c>
      <c r="U308" s="12">
        <v>13.929</v>
      </c>
      <c r="V308" s="12">
        <v>0</v>
      </c>
      <c r="W308" s="12">
        <f>+VLOOKUP($A308,'[1]01.01.24 (3)'!$A$1:$Q$377,13,FALSE)</f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3">
        <v>0.20596999999999999</v>
      </c>
      <c r="AD308" s="13">
        <v>0.31787214535782898</v>
      </c>
      <c r="AE308" s="13">
        <v>0.41050999999999999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1.32517983431424</v>
      </c>
      <c r="AT308" s="12">
        <v>11</v>
      </c>
      <c r="AU308" s="12">
        <v>14.685737</v>
      </c>
      <c r="AV308" s="12">
        <f>+VLOOKUP($A308,'[1]01.01.24 (3)'!$A$1:$Q$377,17,FALSE)</f>
        <v>5539.0000245775109</v>
      </c>
      <c r="AW308" s="14"/>
    </row>
    <row r="309" spans="1:49" x14ac:dyDescent="0.25">
      <c r="A309" s="11">
        <v>12060065</v>
      </c>
      <c r="B309" s="11" t="s">
        <v>332</v>
      </c>
      <c r="C309" s="11" t="s">
        <v>30</v>
      </c>
      <c r="D309" s="12">
        <v>13.18</v>
      </c>
      <c r="E309" s="12">
        <v>17.792102014797699</v>
      </c>
      <c r="F309" s="12">
        <v>20.07</v>
      </c>
      <c r="G309" s="12">
        <v>0</v>
      </c>
      <c r="H309" s="11">
        <v>0</v>
      </c>
      <c r="I309" s="12">
        <v>7</v>
      </c>
      <c r="J309" s="12">
        <v>20.265744007126301</v>
      </c>
      <c r="K309" s="12">
        <v>29</v>
      </c>
      <c r="L309" s="12">
        <v>0</v>
      </c>
      <c r="M309" s="12">
        <f>+VLOOKUP($A309,'[1]01.01.24 (3)'!$A$1:$Q$377,9,FALSE)</f>
        <v>0</v>
      </c>
      <c r="N309" s="12">
        <v>10.648999999999999</v>
      </c>
      <c r="O309" s="12">
        <v>14.5295658900343</v>
      </c>
      <c r="P309" s="12">
        <v>16.169</v>
      </c>
      <c r="Q309" s="12">
        <v>0</v>
      </c>
      <c r="R309" s="11">
        <v>0</v>
      </c>
      <c r="S309" s="12">
        <v>5.1775000000000002</v>
      </c>
      <c r="T309" s="12">
        <v>7.5793641996649601</v>
      </c>
      <c r="U309" s="12">
        <v>9.0556000000000001</v>
      </c>
      <c r="V309" s="12">
        <v>0</v>
      </c>
      <c r="W309" s="12">
        <f>+VLOOKUP($A309,'[1]01.01.24 (3)'!$A$1:$Q$377,13,FALSE)</f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3">
        <v>0.21554000000000001</v>
      </c>
      <c r="AD309" s="13">
        <v>0.29831465739686103</v>
      </c>
      <c r="AE309" s="13">
        <v>0.41465000000000002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f>+VLOOKUP($A309,'[1]01.01.24 (3)'!$A$1:$Q$377,17,FALSE)</f>
        <v>0</v>
      </c>
      <c r="AW309" s="14"/>
    </row>
    <row r="310" spans="1:49" x14ac:dyDescent="0.25">
      <c r="A310" s="11">
        <v>12060066</v>
      </c>
      <c r="B310" s="11" t="s">
        <v>333</v>
      </c>
      <c r="C310" s="11" t="s">
        <v>30</v>
      </c>
      <c r="D310" s="12">
        <v>8.4108999999999998</v>
      </c>
      <c r="E310" s="12">
        <v>11.7522241334144</v>
      </c>
      <c r="F310" s="12">
        <v>16.085000000000001</v>
      </c>
      <c r="G310" s="12">
        <v>0</v>
      </c>
      <c r="H310" s="11">
        <v>0</v>
      </c>
      <c r="I310" s="12">
        <v>0</v>
      </c>
      <c r="J310" s="12">
        <v>4.3296333736546204</v>
      </c>
      <c r="K310" s="12">
        <v>14</v>
      </c>
      <c r="L310" s="12">
        <v>0</v>
      </c>
      <c r="M310" s="12">
        <f>+VLOOKUP($A310,'[1]01.01.24 (3)'!$A$1:$Q$377,9,FALSE)</f>
        <v>0</v>
      </c>
      <c r="N310" s="12">
        <v>6.6703999999999999</v>
      </c>
      <c r="O310" s="12">
        <v>9.6459775403096408</v>
      </c>
      <c r="P310" s="12">
        <v>13.208</v>
      </c>
      <c r="Q310" s="12">
        <v>0</v>
      </c>
      <c r="R310" s="11">
        <v>0</v>
      </c>
      <c r="S310" s="12">
        <v>2.6362999999999999</v>
      </c>
      <c r="T310" s="12">
        <v>4.1858838557417304</v>
      </c>
      <c r="U310" s="12">
        <v>5.9401000000000002</v>
      </c>
      <c r="V310" s="12">
        <v>0</v>
      </c>
      <c r="W310" s="12">
        <f>+VLOOKUP($A310,'[1]01.01.24 (3)'!$A$1:$Q$377,13,FALSE)</f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3">
        <v>0.17510999999999999</v>
      </c>
      <c r="AD310" s="13">
        <v>0.21272023144822899</v>
      </c>
      <c r="AE310" s="13">
        <v>0.26291999999999999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f>+VLOOKUP($A310,'[1]01.01.24 (3)'!$A$1:$Q$377,17,FALSE)</f>
        <v>0</v>
      </c>
      <c r="AW310" s="14"/>
    </row>
    <row r="311" spans="1:49" x14ac:dyDescent="0.25">
      <c r="A311" s="11">
        <v>12058098</v>
      </c>
      <c r="B311" s="11" t="s">
        <v>334</v>
      </c>
      <c r="C311" s="11" t="s">
        <v>35</v>
      </c>
      <c r="D311" s="12">
        <v>16.228999999999999</v>
      </c>
      <c r="E311" s="12">
        <v>18.990422619165798</v>
      </c>
      <c r="F311" s="12">
        <v>24.286999999999999</v>
      </c>
      <c r="G311" s="12">
        <v>0</v>
      </c>
      <c r="H311" s="11">
        <v>0</v>
      </c>
      <c r="I311" s="12">
        <v>1</v>
      </c>
      <c r="J311" s="12">
        <v>2.5924404653318001</v>
      </c>
      <c r="K311" s="12">
        <v>8</v>
      </c>
      <c r="L311" s="12">
        <v>0</v>
      </c>
      <c r="M311" s="12">
        <f>+VLOOKUP($A311,'[1]01.01.24 (3)'!$A$1:$Q$377,9,FALSE)</f>
        <v>0</v>
      </c>
      <c r="N311" s="12">
        <v>8.4628999999999994</v>
      </c>
      <c r="O311" s="12">
        <v>10.2744380369714</v>
      </c>
      <c r="P311" s="12">
        <v>12.198</v>
      </c>
      <c r="Q311" s="12">
        <v>0</v>
      </c>
      <c r="R311" s="11">
        <v>0</v>
      </c>
      <c r="S311" s="12">
        <v>10.867000000000001</v>
      </c>
      <c r="T311" s="12">
        <v>15.808856877058099</v>
      </c>
      <c r="U311" s="12">
        <v>20.722000000000001</v>
      </c>
      <c r="V311" s="12">
        <v>0</v>
      </c>
      <c r="W311" s="12">
        <f>+VLOOKUP($A311,'[1]01.01.24 (3)'!$A$1:$Q$377,13,FALSE)</f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3">
        <v>0.33134000000000002</v>
      </c>
      <c r="AD311" s="13">
        <v>0.39949106688311198</v>
      </c>
      <c r="AE311" s="13">
        <v>0.43308000000000002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7</v>
      </c>
      <c r="AS311" s="12">
        <v>16.170761148106099</v>
      </c>
      <c r="AT311" s="12">
        <v>24</v>
      </c>
      <c r="AU311" s="12">
        <v>21.356632000000001</v>
      </c>
      <c r="AV311" s="12">
        <f>+VLOOKUP($A311,'[1]01.01.24 (3)'!$A$1:$Q$377,17,FALSE)</f>
        <v>4981.9141557334833</v>
      </c>
      <c r="AW311" s="14"/>
    </row>
    <row r="312" spans="1:49" x14ac:dyDescent="0.25">
      <c r="A312" s="11">
        <v>12060067</v>
      </c>
      <c r="B312" s="11" t="s">
        <v>335</v>
      </c>
      <c r="C312" s="11" t="s">
        <v>30</v>
      </c>
      <c r="D312" s="12">
        <v>10.952</v>
      </c>
      <c r="E312" s="12">
        <v>18.9925277591319</v>
      </c>
      <c r="F312" s="12">
        <v>24.044</v>
      </c>
      <c r="G312" s="12">
        <v>0</v>
      </c>
      <c r="H312" s="11">
        <v>0</v>
      </c>
      <c r="I312" s="12">
        <v>0</v>
      </c>
      <c r="J312" s="12">
        <v>24.478684558369501</v>
      </c>
      <c r="K312" s="12">
        <v>48</v>
      </c>
      <c r="L312" s="12">
        <v>3.9225989999999999</v>
      </c>
      <c r="M312" s="12">
        <f>+VLOOKUP($A312,'[1]01.01.24 (3)'!$A$1:$Q$377,9,FALSE)</f>
        <v>394.23652487346828</v>
      </c>
      <c r="N312" s="12">
        <v>7.9958</v>
      </c>
      <c r="O312" s="12">
        <v>13.903028698724301</v>
      </c>
      <c r="P312" s="12">
        <v>17.763000000000002</v>
      </c>
      <c r="Q312" s="12">
        <v>0</v>
      </c>
      <c r="R312" s="11">
        <v>0</v>
      </c>
      <c r="S312" s="12">
        <v>3.5287999999999999</v>
      </c>
      <c r="T312" s="12">
        <v>7.4567283016669998</v>
      </c>
      <c r="U312" s="12">
        <v>10.336</v>
      </c>
      <c r="V312" s="12">
        <v>0</v>
      </c>
      <c r="W312" s="12">
        <f>+VLOOKUP($A312,'[1]01.01.24 (3)'!$A$1:$Q$377,13,FALSE)</f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3">
        <v>0.18534</v>
      </c>
      <c r="AD312" s="13">
        <v>0.237318256192213</v>
      </c>
      <c r="AE312" s="13">
        <v>0.28577999999999998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f>+VLOOKUP($A312,'[1]01.01.24 (3)'!$A$1:$Q$377,17,FALSE)</f>
        <v>0</v>
      </c>
      <c r="AW312" s="14"/>
    </row>
    <row r="313" spans="1:49" x14ac:dyDescent="0.25">
      <c r="A313" s="11">
        <v>12060068</v>
      </c>
      <c r="B313" s="11" t="s">
        <v>336</v>
      </c>
      <c r="C313" s="11" t="s">
        <v>30</v>
      </c>
      <c r="D313" s="12">
        <v>6.7268999999999997</v>
      </c>
      <c r="E313" s="12">
        <v>14.712352266772101</v>
      </c>
      <c r="F313" s="12">
        <v>24.884</v>
      </c>
      <c r="G313" s="12">
        <v>0</v>
      </c>
      <c r="H313" s="11">
        <v>0</v>
      </c>
      <c r="I313" s="12">
        <v>0</v>
      </c>
      <c r="J313" s="12">
        <v>8.0106033231716207</v>
      </c>
      <c r="K313" s="12">
        <v>30</v>
      </c>
      <c r="L313" s="12">
        <v>0</v>
      </c>
      <c r="M313" s="12">
        <f>+VLOOKUP($A313,'[1]01.01.24 (3)'!$A$1:$Q$377,9,FALSE)</f>
        <v>0</v>
      </c>
      <c r="N313" s="12">
        <v>4.8804999999999996</v>
      </c>
      <c r="O313" s="12">
        <v>9.4888488284238797</v>
      </c>
      <c r="P313" s="12">
        <v>17.806000000000001</v>
      </c>
      <c r="Q313" s="12">
        <v>0</v>
      </c>
      <c r="R313" s="11">
        <v>0</v>
      </c>
      <c r="S313" s="12">
        <v>1.8669</v>
      </c>
      <c r="T313" s="12">
        <v>6.6398573255022999</v>
      </c>
      <c r="U313" s="12">
        <v>16.372</v>
      </c>
      <c r="V313" s="12">
        <v>0</v>
      </c>
      <c r="W313" s="12">
        <f>+VLOOKUP($A313,'[1]01.01.24 (3)'!$A$1:$Q$377,13,FALSE)</f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3">
        <v>0.10405</v>
      </c>
      <c r="AD313" s="13">
        <v>0.15487371658704999</v>
      </c>
      <c r="AE313" s="13">
        <v>0.23968999999999999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2">
        <v>0</v>
      </c>
      <c r="AN313" s="12">
        <v>0</v>
      </c>
      <c r="AO313" s="12">
        <v>0</v>
      </c>
      <c r="AP313" s="12">
        <v>0</v>
      </c>
      <c r="AQ313" s="12">
        <v>0</v>
      </c>
      <c r="AR313" s="12">
        <v>0</v>
      </c>
      <c r="AS313" s="12">
        <v>0.314496475594716</v>
      </c>
      <c r="AT313" s="12">
        <v>2</v>
      </c>
      <c r="AU313" s="12">
        <v>10.926736999999999</v>
      </c>
      <c r="AV313" s="12">
        <f>+VLOOKUP($A313,'[1]01.01.24 (3)'!$A$1:$Q$377,17,FALSE)</f>
        <v>1503.0221366446328</v>
      </c>
      <c r="AW313" s="14"/>
    </row>
    <row r="314" spans="1:49" x14ac:dyDescent="0.25">
      <c r="A314" s="11">
        <v>12059026</v>
      </c>
      <c r="B314" s="11" t="s">
        <v>337</v>
      </c>
      <c r="C314" s="11" t="s">
        <v>37</v>
      </c>
      <c r="D314" s="12">
        <v>9.1447000000000003</v>
      </c>
      <c r="E314" s="12">
        <v>12.8275908559893</v>
      </c>
      <c r="F314" s="12">
        <v>16.991</v>
      </c>
      <c r="G314" s="12">
        <v>0</v>
      </c>
      <c r="H314" s="11">
        <v>0</v>
      </c>
      <c r="I314" s="12">
        <v>0</v>
      </c>
      <c r="J314" s="12">
        <v>1.66672897732581</v>
      </c>
      <c r="K314" s="12">
        <v>13</v>
      </c>
      <c r="L314" s="12">
        <v>0</v>
      </c>
      <c r="M314" s="12">
        <f>+VLOOKUP($A314,'[1]01.01.24 (3)'!$A$1:$Q$377,9,FALSE)</f>
        <v>0</v>
      </c>
      <c r="N314" s="12">
        <v>6.9752000000000001</v>
      </c>
      <c r="O314" s="12">
        <v>10.2351520764144</v>
      </c>
      <c r="P314" s="12">
        <v>13.709</v>
      </c>
      <c r="Q314" s="12">
        <v>0</v>
      </c>
      <c r="R314" s="11">
        <v>0</v>
      </c>
      <c r="S314" s="12">
        <v>3.0310999999999999</v>
      </c>
      <c r="T314" s="12">
        <v>5.4066659343883003</v>
      </c>
      <c r="U314" s="12">
        <v>7.3647999999999998</v>
      </c>
      <c r="V314" s="12">
        <v>0</v>
      </c>
      <c r="W314" s="12">
        <f>+VLOOKUP($A314,'[1]01.01.24 (3)'!$A$1:$Q$377,13,FALSE)</f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3">
        <v>0.18254000000000001</v>
      </c>
      <c r="AD314" s="13">
        <v>0.23904384641948401</v>
      </c>
      <c r="AE314" s="13">
        <v>0.32118000000000002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2">
        <v>0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f>+VLOOKUP($A314,'[1]01.01.24 (3)'!$A$1:$Q$377,17,FALSE)</f>
        <v>0</v>
      </c>
      <c r="AW314" s="14"/>
    </row>
    <row r="315" spans="1:49" x14ac:dyDescent="0.25">
      <c r="A315" s="11">
        <v>12060069</v>
      </c>
      <c r="B315" s="11" t="s">
        <v>338</v>
      </c>
      <c r="C315" s="11" t="s">
        <v>30</v>
      </c>
      <c r="D315" s="12">
        <v>11.6</v>
      </c>
      <c r="E315" s="12">
        <v>14.832473540796601</v>
      </c>
      <c r="F315" s="12">
        <v>17.294</v>
      </c>
      <c r="G315" s="12">
        <v>0</v>
      </c>
      <c r="H315" s="11">
        <v>0</v>
      </c>
      <c r="I315" s="12">
        <v>5</v>
      </c>
      <c r="J315" s="12">
        <v>7.3077920330508102</v>
      </c>
      <c r="K315" s="12">
        <v>10</v>
      </c>
      <c r="L315" s="12">
        <v>0</v>
      </c>
      <c r="M315" s="12">
        <f>+VLOOKUP($A315,'[1]01.01.24 (3)'!$A$1:$Q$377,9,FALSE)</f>
        <v>0</v>
      </c>
      <c r="N315" s="12">
        <v>5.7641</v>
      </c>
      <c r="O315" s="12">
        <v>7.9943392878147002</v>
      </c>
      <c r="P315" s="12">
        <v>9.0039999999999996</v>
      </c>
      <c r="Q315" s="12">
        <v>0</v>
      </c>
      <c r="R315" s="11">
        <v>0</v>
      </c>
      <c r="S315" s="12">
        <v>2.4687000000000001</v>
      </c>
      <c r="T315" s="12">
        <v>3.4612156688664899</v>
      </c>
      <c r="U315" s="12">
        <v>4.3346999999999998</v>
      </c>
      <c r="V315" s="12">
        <v>0</v>
      </c>
      <c r="W315" s="12">
        <f>+VLOOKUP($A315,'[1]01.01.24 (3)'!$A$1:$Q$377,13,FALSE)</f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3">
        <v>0.13671</v>
      </c>
      <c r="AD315" s="13">
        <v>0.149812444879283</v>
      </c>
      <c r="AE315" s="13">
        <v>0.15920999999999999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f>+VLOOKUP($A315,'[1]01.01.24 (3)'!$A$1:$Q$377,17,FALSE)</f>
        <v>0</v>
      </c>
      <c r="AW315" s="14"/>
    </row>
    <row r="316" spans="1:49" x14ac:dyDescent="0.25">
      <c r="A316" s="11">
        <v>12058099</v>
      </c>
      <c r="B316" s="11" t="s">
        <v>339</v>
      </c>
      <c r="C316" s="11" t="s">
        <v>26</v>
      </c>
      <c r="D316" s="12">
        <v>12.528</v>
      </c>
      <c r="E316" s="12">
        <v>13.861978313006601</v>
      </c>
      <c r="F316" s="12">
        <v>17.181000000000001</v>
      </c>
      <c r="G316" s="12">
        <v>0</v>
      </c>
      <c r="H316" s="11">
        <v>0</v>
      </c>
      <c r="I316" s="12">
        <v>0</v>
      </c>
      <c r="J316" s="12">
        <v>1.1883887753515601</v>
      </c>
      <c r="K316" s="12">
        <v>5</v>
      </c>
      <c r="L316" s="12">
        <v>0</v>
      </c>
      <c r="M316" s="12">
        <f>+VLOOKUP($A316,'[1]01.01.24 (3)'!$A$1:$Q$377,9,FALSE)</f>
        <v>0</v>
      </c>
      <c r="N316" s="12">
        <v>9.8436000000000003</v>
      </c>
      <c r="O316" s="12">
        <v>10.8859426278726</v>
      </c>
      <c r="P316" s="12">
        <v>13.367000000000001</v>
      </c>
      <c r="Q316" s="12">
        <v>0</v>
      </c>
      <c r="R316" s="11">
        <v>0</v>
      </c>
      <c r="S316" s="12">
        <v>7.41</v>
      </c>
      <c r="T316" s="12">
        <v>9.2731567680682208</v>
      </c>
      <c r="U316" s="12">
        <v>20.298999999999999</v>
      </c>
      <c r="V316" s="12">
        <v>0</v>
      </c>
      <c r="W316" s="12">
        <f>+VLOOKUP($A316,'[1]01.01.24 (3)'!$A$1:$Q$377,13,FALSE)</f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3">
        <v>0.26221</v>
      </c>
      <c r="AD316" s="13">
        <v>0.28626674917796602</v>
      </c>
      <c r="AE316" s="13">
        <v>0.34050000000000002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6.3096591152448298E-2</v>
      </c>
      <c r="AT316" s="12">
        <v>1</v>
      </c>
      <c r="AU316" s="12">
        <v>2.769533</v>
      </c>
      <c r="AV316" s="12">
        <f>+VLOOKUP($A316,'[1]01.01.24 (3)'!$A$1:$Q$377,17,FALSE)</f>
        <v>216.73305770908752</v>
      </c>
      <c r="AW316" s="14"/>
    </row>
    <row r="317" spans="1:49" x14ac:dyDescent="0.25">
      <c r="A317" s="11">
        <v>12058101</v>
      </c>
      <c r="B317" s="11" t="s">
        <v>340</v>
      </c>
      <c r="C317" s="11" t="s">
        <v>26</v>
      </c>
      <c r="D317" s="12">
        <v>6.8395000000000001</v>
      </c>
      <c r="E317" s="12">
        <v>8.1019600047348792</v>
      </c>
      <c r="F317" s="12">
        <v>9.6308000000000007</v>
      </c>
      <c r="G317" s="12">
        <v>0</v>
      </c>
      <c r="H317" s="11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f>+VLOOKUP($A317,'[1]01.01.24 (3)'!$A$1:$Q$377,9,FALSE)</f>
        <v>0</v>
      </c>
      <c r="N317" s="12">
        <v>5.9606000000000003</v>
      </c>
      <c r="O317" s="12">
        <v>6.9544397903495998</v>
      </c>
      <c r="P317" s="12">
        <v>8.2909000000000006</v>
      </c>
      <c r="Q317" s="12">
        <v>0</v>
      </c>
      <c r="R317" s="11">
        <v>0</v>
      </c>
      <c r="S317" s="12">
        <v>3.7399</v>
      </c>
      <c r="T317" s="12">
        <v>5.40717148876751</v>
      </c>
      <c r="U317" s="12">
        <v>7.5768000000000004</v>
      </c>
      <c r="V317" s="12">
        <v>0</v>
      </c>
      <c r="W317" s="12">
        <f>+VLOOKUP($A317,'[1]01.01.24 (3)'!$A$1:$Q$377,13,FALSE)</f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3">
        <v>0.17818999999999999</v>
      </c>
      <c r="AD317" s="13">
        <v>0.213103374897993</v>
      </c>
      <c r="AE317" s="13">
        <v>0.23966000000000001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3.1906068261025502</v>
      </c>
      <c r="AT317" s="12">
        <v>7</v>
      </c>
      <c r="AU317" s="12">
        <v>8.9260079999999995</v>
      </c>
      <c r="AV317" s="12">
        <f>+VLOOKUP($A317,'[1]01.01.24 (3)'!$A$1:$Q$377,17,FALSE)</f>
        <v>137.57053163558814</v>
      </c>
      <c r="AW317" s="14"/>
    </row>
    <row r="318" spans="1:49" x14ac:dyDescent="0.25">
      <c r="A318" s="11">
        <v>12057064</v>
      </c>
      <c r="B318" s="11" t="s">
        <v>341</v>
      </c>
      <c r="C318" s="11" t="s">
        <v>26</v>
      </c>
      <c r="D318" s="12">
        <v>5.1767000000000003</v>
      </c>
      <c r="E318" s="12">
        <v>6.9964403672386801</v>
      </c>
      <c r="F318" s="12">
        <v>10.3</v>
      </c>
      <c r="G318" s="12">
        <v>0</v>
      </c>
      <c r="H318" s="11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f>+VLOOKUP($A318,'[1]01.01.24 (3)'!$A$1:$Q$377,9,FALSE)</f>
        <v>0</v>
      </c>
      <c r="N318" s="12">
        <v>4.6024000000000003</v>
      </c>
      <c r="O318" s="12">
        <v>6.1664757856510599</v>
      </c>
      <c r="P318" s="12">
        <v>8.9901999999999997</v>
      </c>
      <c r="Q318" s="12">
        <v>0</v>
      </c>
      <c r="R318" s="11">
        <v>0</v>
      </c>
      <c r="S318" s="12">
        <v>2.2170999999999998</v>
      </c>
      <c r="T318" s="12">
        <v>3.3557781344038302</v>
      </c>
      <c r="U318" s="12">
        <v>5.7122999999999999</v>
      </c>
      <c r="V318" s="12">
        <v>0</v>
      </c>
      <c r="W318" s="12">
        <f>+VLOOKUP($A318,'[1]01.01.24 (3)'!$A$1:$Q$377,13,FALSE)</f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3">
        <v>0.14126</v>
      </c>
      <c r="AD318" s="13">
        <v>0.16709301069023699</v>
      </c>
      <c r="AE318" s="13">
        <v>0.21359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1.9780012525864799E-2</v>
      </c>
      <c r="AT318" s="12">
        <v>1</v>
      </c>
      <c r="AU318" s="12">
        <v>1.253074</v>
      </c>
      <c r="AV318" s="12">
        <f>+VLOOKUP($A318,'[1]01.01.24 (3)'!$A$1:$Q$377,17,FALSE)</f>
        <v>63.829008233414783</v>
      </c>
      <c r="AW318" s="14"/>
    </row>
    <row r="319" spans="1:49" x14ac:dyDescent="0.25">
      <c r="A319" s="11">
        <v>12058102</v>
      </c>
      <c r="B319" s="11" t="s">
        <v>342</v>
      </c>
      <c r="C319" s="11" t="s">
        <v>30</v>
      </c>
      <c r="D319" s="12">
        <v>6.2224000000000004</v>
      </c>
      <c r="E319" s="12">
        <v>15.2585985046238</v>
      </c>
      <c r="F319" s="12">
        <v>29.998000000000001</v>
      </c>
      <c r="G319" s="12">
        <v>0</v>
      </c>
      <c r="H319" s="11">
        <v>0</v>
      </c>
      <c r="I319" s="12">
        <v>0</v>
      </c>
      <c r="J319" s="12">
        <v>10.2056573247594</v>
      </c>
      <c r="K319" s="12">
        <v>49</v>
      </c>
      <c r="L319" s="12">
        <v>8.6420390000000005</v>
      </c>
      <c r="M319" s="12">
        <f>+VLOOKUP($A319,'[1]01.01.24 (3)'!$A$1:$Q$377,9,FALSE)</f>
        <v>1274.5172282667631</v>
      </c>
      <c r="N319" s="12">
        <v>4.7160000000000002</v>
      </c>
      <c r="O319" s="12">
        <v>8.6806685662436305</v>
      </c>
      <c r="P319" s="12">
        <v>18.007999999999999</v>
      </c>
      <c r="Q319" s="12">
        <v>0</v>
      </c>
      <c r="R319" s="11">
        <v>0</v>
      </c>
      <c r="S319" s="12">
        <v>1.8924000000000001</v>
      </c>
      <c r="T319" s="12">
        <v>7.4746909019023597</v>
      </c>
      <c r="U319" s="12">
        <v>21.452000000000002</v>
      </c>
      <c r="V319" s="12">
        <v>0</v>
      </c>
      <c r="W319" s="12">
        <f>+VLOOKUP($A319,'[1]01.01.24 (3)'!$A$1:$Q$377,13,FALSE)</f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3">
        <v>0.12442</v>
      </c>
      <c r="AD319" s="13">
        <v>0.178880086627869</v>
      </c>
      <c r="AE319" s="13">
        <v>0.33728000000000002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2">
        <v>0</v>
      </c>
      <c r="AN319" s="12">
        <v>0</v>
      </c>
      <c r="AO319" s="12">
        <v>0</v>
      </c>
      <c r="AP319" s="12">
        <v>0</v>
      </c>
      <c r="AQ319" s="12">
        <v>0</v>
      </c>
      <c r="AR319" s="12">
        <v>0</v>
      </c>
      <c r="AS319" s="12">
        <v>6.0996469345943903E-2</v>
      </c>
      <c r="AT319" s="12">
        <v>1</v>
      </c>
      <c r="AU319" s="12">
        <v>3.3692669999999998</v>
      </c>
      <c r="AV319" s="12">
        <f>+VLOOKUP($A319,'[1]01.01.24 (3)'!$A$1:$Q$377,17,FALSE)</f>
        <v>496.89533200795228</v>
      </c>
      <c r="AW319" s="14"/>
    </row>
    <row r="320" spans="1:49" x14ac:dyDescent="0.25">
      <c r="A320" s="11">
        <v>12057065</v>
      </c>
      <c r="B320" s="11" t="s">
        <v>343</v>
      </c>
      <c r="C320" s="11" t="s">
        <v>26</v>
      </c>
      <c r="D320" s="12">
        <v>11.515000000000001</v>
      </c>
      <c r="E320" s="12">
        <v>13.73300034769</v>
      </c>
      <c r="F320" s="12">
        <v>14.420999999999999</v>
      </c>
      <c r="G320" s="12">
        <v>0</v>
      </c>
      <c r="H320" s="11">
        <v>0</v>
      </c>
      <c r="I320" s="12">
        <v>0</v>
      </c>
      <c r="J320" s="12">
        <v>0.64036014838225197</v>
      </c>
      <c r="K320" s="12">
        <v>1</v>
      </c>
      <c r="L320" s="12">
        <v>0</v>
      </c>
      <c r="M320" s="12">
        <f>+VLOOKUP($A320,'[1]01.01.24 (3)'!$A$1:$Q$377,9,FALSE)</f>
        <v>0</v>
      </c>
      <c r="N320" s="12">
        <v>9.9610000000000003</v>
      </c>
      <c r="O320" s="12">
        <v>12.0223086359112</v>
      </c>
      <c r="P320" s="12">
        <v>12.574</v>
      </c>
      <c r="Q320" s="12">
        <v>0</v>
      </c>
      <c r="R320" s="11">
        <v>0</v>
      </c>
      <c r="S320" s="12">
        <v>5.5080999999999998</v>
      </c>
      <c r="T320" s="12">
        <v>7.2625317883793103</v>
      </c>
      <c r="U320" s="12">
        <v>7.7666000000000004</v>
      </c>
      <c r="V320" s="12">
        <v>0</v>
      </c>
      <c r="W320" s="12">
        <f>+VLOOKUP($A320,'[1]01.01.24 (3)'!$A$1:$Q$377,13,FALSE)</f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3">
        <v>0.22273000000000001</v>
      </c>
      <c r="AD320" s="13">
        <v>0.25733614188418802</v>
      </c>
      <c r="AE320" s="13">
        <v>0.26769999999999999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2">
        <v>0</v>
      </c>
      <c r="AN320" s="12">
        <v>0</v>
      </c>
      <c r="AO320" s="12">
        <v>0</v>
      </c>
      <c r="AP320" s="12">
        <v>0</v>
      </c>
      <c r="AQ320" s="12">
        <v>0</v>
      </c>
      <c r="AR320" s="12">
        <v>1</v>
      </c>
      <c r="AS320" s="12">
        <v>1.0146291194216299</v>
      </c>
      <c r="AT320" s="12">
        <v>1</v>
      </c>
      <c r="AU320" s="12">
        <v>7.728148</v>
      </c>
      <c r="AV320" s="12">
        <f>+VLOOKUP($A320,'[1]01.01.24 (3)'!$A$1:$Q$377,17,FALSE)</f>
        <v>1134.9776768500185</v>
      </c>
      <c r="AW320" s="14"/>
    </row>
    <row r="321" spans="1:49" x14ac:dyDescent="0.25">
      <c r="A321" s="11">
        <v>12059027</v>
      </c>
      <c r="B321" s="11" t="s">
        <v>344</v>
      </c>
      <c r="C321" s="11" t="s">
        <v>37</v>
      </c>
      <c r="D321" s="12">
        <v>9.4566999999999997</v>
      </c>
      <c r="E321" s="12">
        <v>15.7505899017006</v>
      </c>
      <c r="F321" s="12">
        <v>19.484999999999999</v>
      </c>
      <c r="G321" s="12">
        <v>0</v>
      </c>
      <c r="H321" s="11">
        <v>0</v>
      </c>
      <c r="I321" s="12">
        <v>0</v>
      </c>
      <c r="J321" s="12">
        <v>5.0391462612398401</v>
      </c>
      <c r="K321" s="12">
        <v>7</v>
      </c>
      <c r="L321" s="12">
        <v>0</v>
      </c>
      <c r="M321" s="12">
        <f>+VLOOKUP($A321,'[1]01.01.24 (3)'!$A$1:$Q$377,9,FALSE)</f>
        <v>0</v>
      </c>
      <c r="N321" s="12">
        <v>5.0812999999999997</v>
      </c>
      <c r="O321" s="12">
        <v>7.40010747882266</v>
      </c>
      <c r="P321" s="12">
        <v>10.500999999999999</v>
      </c>
      <c r="Q321" s="12">
        <v>0</v>
      </c>
      <c r="R321" s="11">
        <v>0</v>
      </c>
      <c r="S321" s="12">
        <v>6.6115000000000004</v>
      </c>
      <c r="T321" s="12">
        <v>17.9439879379436</v>
      </c>
      <c r="U321" s="12">
        <v>26.54</v>
      </c>
      <c r="V321" s="12">
        <v>0</v>
      </c>
      <c r="W321" s="12">
        <f>+VLOOKUP($A321,'[1]01.01.24 (3)'!$A$1:$Q$377,13,FALSE)</f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3">
        <v>0.18714</v>
      </c>
      <c r="AD321" s="13">
        <v>0.36747424142838703</v>
      </c>
      <c r="AE321" s="13">
        <v>0.78786</v>
      </c>
      <c r="AF321" s="12">
        <v>0</v>
      </c>
      <c r="AG321" s="12">
        <v>0</v>
      </c>
      <c r="AH321" s="12">
        <v>0</v>
      </c>
      <c r="AI321" s="12">
        <v>0</v>
      </c>
      <c r="AJ321" s="12">
        <v>0</v>
      </c>
      <c r="AK321" s="12">
        <v>0</v>
      </c>
      <c r="AL321" s="12">
        <v>0</v>
      </c>
      <c r="AM321" s="12">
        <v>0</v>
      </c>
      <c r="AN321" s="12">
        <v>0</v>
      </c>
      <c r="AO321" s="12">
        <v>0</v>
      </c>
      <c r="AP321" s="12">
        <v>0</v>
      </c>
      <c r="AQ321" s="12">
        <v>0</v>
      </c>
      <c r="AR321" s="12">
        <v>0</v>
      </c>
      <c r="AS321" s="12">
        <v>1.0628337726296899</v>
      </c>
      <c r="AT321" s="12">
        <v>3</v>
      </c>
      <c r="AU321" s="12">
        <v>28.402245000000001</v>
      </c>
      <c r="AV321" s="12">
        <f>+VLOOKUP($A321,'[1]01.01.24 (3)'!$A$1:$Q$377,17,FALSE)</f>
        <v>6308.2435835722381</v>
      </c>
      <c r="AW321" s="14"/>
    </row>
    <row r="322" spans="1:49" x14ac:dyDescent="0.25">
      <c r="A322" s="11">
        <v>12060071</v>
      </c>
      <c r="B322" s="11" t="s">
        <v>345</v>
      </c>
      <c r="C322" s="11" t="s">
        <v>30</v>
      </c>
      <c r="D322" s="12">
        <v>6.6830999999999996</v>
      </c>
      <c r="E322" s="12">
        <v>11.534217686501099</v>
      </c>
      <c r="F322" s="12">
        <v>15.689</v>
      </c>
      <c r="G322" s="12">
        <v>0</v>
      </c>
      <c r="H322" s="11">
        <v>0</v>
      </c>
      <c r="I322" s="12">
        <v>0</v>
      </c>
      <c r="J322" s="12">
        <v>0.48435531365085199</v>
      </c>
      <c r="K322" s="12">
        <v>2</v>
      </c>
      <c r="L322" s="12">
        <v>0</v>
      </c>
      <c r="M322" s="12">
        <f>+VLOOKUP($A322,'[1]01.01.24 (3)'!$A$1:$Q$377,9,FALSE)</f>
        <v>0</v>
      </c>
      <c r="N322" s="12">
        <v>5.4531000000000001</v>
      </c>
      <c r="O322" s="12">
        <v>8.5289956421164792</v>
      </c>
      <c r="P322" s="12">
        <v>10.779</v>
      </c>
      <c r="Q322" s="12">
        <v>0</v>
      </c>
      <c r="R322" s="11">
        <v>0</v>
      </c>
      <c r="S322" s="12">
        <v>2.8472</v>
      </c>
      <c r="T322" s="12">
        <v>5.3165077003294297</v>
      </c>
      <c r="U322" s="12">
        <v>7.1063000000000001</v>
      </c>
      <c r="V322" s="12">
        <v>0</v>
      </c>
      <c r="W322" s="12">
        <f>+VLOOKUP($A322,'[1]01.01.24 (3)'!$A$1:$Q$377,13,FALSE)</f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3">
        <v>0.13124</v>
      </c>
      <c r="AD322" s="13">
        <v>0.16329848789999701</v>
      </c>
      <c r="AE322" s="13">
        <v>0.18462000000000001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f>+VLOOKUP($A322,'[1]01.01.24 (3)'!$A$1:$Q$377,17,FALSE)</f>
        <v>0</v>
      </c>
      <c r="AW322" s="14"/>
    </row>
    <row r="323" spans="1:49" x14ac:dyDescent="0.25">
      <c r="A323" s="11">
        <v>12060072</v>
      </c>
      <c r="B323" s="11" t="s">
        <v>346</v>
      </c>
      <c r="C323" s="11" t="s">
        <v>26</v>
      </c>
      <c r="D323" s="12">
        <v>2.8626999999999998</v>
      </c>
      <c r="E323" s="12">
        <v>6.8234625100987696</v>
      </c>
      <c r="F323" s="12">
        <v>20.672999999999998</v>
      </c>
      <c r="G323" s="12">
        <v>0</v>
      </c>
      <c r="H323" s="11">
        <v>0</v>
      </c>
      <c r="I323" s="12">
        <v>0</v>
      </c>
      <c r="J323" s="12">
        <v>1.4132168594241199</v>
      </c>
      <c r="K323" s="12">
        <v>11</v>
      </c>
      <c r="L323" s="12">
        <v>0</v>
      </c>
      <c r="M323" s="12">
        <f>+VLOOKUP($A323,'[1]01.01.24 (3)'!$A$1:$Q$377,9,FALSE)</f>
        <v>0</v>
      </c>
      <c r="N323" s="12">
        <v>2.5074999999999998</v>
      </c>
      <c r="O323" s="12">
        <v>4.59136653086472</v>
      </c>
      <c r="P323" s="12">
        <v>11.778</v>
      </c>
      <c r="Q323" s="12">
        <v>0</v>
      </c>
      <c r="R323" s="11">
        <v>0</v>
      </c>
      <c r="S323" s="12">
        <v>0.62934999999999997</v>
      </c>
      <c r="T323" s="12">
        <v>1.53244661838591</v>
      </c>
      <c r="U323" s="12">
        <v>4.2134999999999998</v>
      </c>
      <c r="V323" s="12">
        <v>0</v>
      </c>
      <c r="W323" s="12">
        <f>+VLOOKUP($A323,'[1]01.01.24 (3)'!$A$1:$Q$377,13,FALSE)</f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3">
        <v>7.2789000000000006E-2</v>
      </c>
      <c r="AD323" s="13">
        <v>8.5202196919722098E-2</v>
      </c>
      <c r="AE323" s="13">
        <v>0.11695999999999999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f>+VLOOKUP($A323,'[1]01.01.24 (3)'!$A$1:$Q$377,17,FALSE)</f>
        <v>0</v>
      </c>
      <c r="AW323" s="14"/>
    </row>
    <row r="324" spans="1:49" x14ac:dyDescent="0.25">
      <c r="A324" s="11">
        <v>12059028</v>
      </c>
      <c r="B324" s="11" t="s">
        <v>347</v>
      </c>
      <c r="C324" s="11" t="s">
        <v>37</v>
      </c>
      <c r="D324" s="12">
        <v>5.9501999999999997</v>
      </c>
      <c r="E324" s="12">
        <v>14.927984163309601</v>
      </c>
      <c r="F324" s="12">
        <v>19.181000000000001</v>
      </c>
      <c r="G324" s="12">
        <v>0</v>
      </c>
      <c r="H324" s="11">
        <v>0</v>
      </c>
      <c r="I324" s="12">
        <v>0</v>
      </c>
      <c r="J324" s="12">
        <v>2.2846911253011801</v>
      </c>
      <c r="K324" s="12">
        <v>10</v>
      </c>
      <c r="L324" s="12">
        <v>0</v>
      </c>
      <c r="M324" s="12">
        <f>+VLOOKUP($A324,'[1]01.01.24 (3)'!$A$1:$Q$377,9,FALSE)</f>
        <v>0</v>
      </c>
      <c r="N324" s="12">
        <v>4.6608000000000001</v>
      </c>
      <c r="O324" s="12">
        <v>10.730957603766001</v>
      </c>
      <c r="P324" s="12">
        <v>15.103999999999999</v>
      </c>
      <c r="Q324" s="12">
        <v>0</v>
      </c>
      <c r="R324" s="11">
        <v>0</v>
      </c>
      <c r="S324" s="12">
        <v>1.6495</v>
      </c>
      <c r="T324" s="12">
        <v>9.9681026558028698</v>
      </c>
      <c r="U324" s="12">
        <v>17.454000000000001</v>
      </c>
      <c r="V324" s="12">
        <v>0</v>
      </c>
      <c r="W324" s="12">
        <f>+VLOOKUP($A324,'[1]01.01.24 (3)'!$A$1:$Q$377,13,FALSE)</f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3">
        <v>0.11969</v>
      </c>
      <c r="AD324" s="13">
        <v>0.23040585891892101</v>
      </c>
      <c r="AE324" s="13">
        <v>0.35935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2">
        <v>0</v>
      </c>
      <c r="AN324" s="12">
        <v>0</v>
      </c>
      <c r="AO324" s="12">
        <v>0</v>
      </c>
      <c r="AP324" s="12">
        <v>0</v>
      </c>
      <c r="AQ324" s="12">
        <v>0</v>
      </c>
      <c r="AR324" s="12">
        <v>0</v>
      </c>
      <c r="AS324" s="12">
        <v>1.8875387675110301E-2</v>
      </c>
      <c r="AT324" s="12">
        <v>0</v>
      </c>
      <c r="AU324" s="12">
        <v>0</v>
      </c>
      <c r="AV324" s="12">
        <f>+VLOOKUP($A324,'[1]01.01.24 (3)'!$A$1:$Q$377,17,FALSE)</f>
        <v>0</v>
      </c>
      <c r="AW324" s="14"/>
    </row>
    <row r="325" spans="1:49" x14ac:dyDescent="0.25">
      <c r="A325" s="11">
        <v>12060073</v>
      </c>
      <c r="B325" s="11" t="s">
        <v>348</v>
      </c>
      <c r="C325" s="11" t="s">
        <v>30</v>
      </c>
      <c r="D325" s="12">
        <v>5.4311999999999996</v>
      </c>
      <c r="E325" s="12">
        <v>16.7970900448131</v>
      </c>
      <c r="F325" s="12">
        <v>23.521999999999998</v>
      </c>
      <c r="G325" s="12">
        <v>0</v>
      </c>
      <c r="H325" s="11">
        <v>0</v>
      </c>
      <c r="I325" s="12">
        <v>0</v>
      </c>
      <c r="J325" s="12">
        <v>13.4976271470382</v>
      </c>
      <c r="K325" s="12">
        <v>32</v>
      </c>
      <c r="L325" s="12">
        <v>0</v>
      </c>
      <c r="M325" s="12">
        <f>+VLOOKUP($A325,'[1]01.01.24 (3)'!$A$1:$Q$377,9,FALSE)</f>
        <v>0</v>
      </c>
      <c r="N325" s="12">
        <v>4.2141999999999999</v>
      </c>
      <c r="O325" s="12">
        <v>10.658522605245199</v>
      </c>
      <c r="P325" s="12">
        <v>16.105</v>
      </c>
      <c r="Q325" s="12">
        <v>0</v>
      </c>
      <c r="R325" s="11">
        <v>0</v>
      </c>
      <c r="S325" s="12">
        <v>1.7378</v>
      </c>
      <c r="T325" s="12">
        <v>8.1356070565016108</v>
      </c>
      <c r="U325" s="12">
        <v>14.553000000000001</v>
      </c>
      <c r="V325" s="12">
        <v>0</v>
      </c>
      <c r="W325" s="12">
        <f>+VLOOKUP($A325,'[1]01.01.24 (3)'!$A$1:$Q$377,13,FALSE)</f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3">
        <v>0.11569</v>
      </c>
      <c r="AD325" s="13">
        <v>0.29185782725988402</v>
      </c>
      <c r="AE325" s="13">
        <v>0.50563000000000002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2">
        <v>0</v>
      </c>
      <c r="AN325" s="12">
        <v>0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f>+VLOOKUP($A325,'[1]01.01.24 (3)'!$A$1:$Q$377,17,FALSE)</f>
        <v>0</v>
      </c>
      <c r="AW325" s="14"/>
    </row>
    <row r="326" spans="1:49" x14ac:dyDescent="0.25">
      <c r="A326" s="11">
        <v>12059029</v>
      </c>
      <c r="B326" s="11" t="s">
        <v>349</v>
      </c>
      <c r="C326" s="11" t="s">
        <v>37</v>
      </c>
      <c r="D326" s="12">
        <v>15.115</v>
      </c>
      <c r="E326" s="12">
        <v>18.706740092139299</v>
      </c>
      <c r="F326" s="12">
        <v>22.375</v>
      </c>
      <c r="G326" s="12">
        <v>0</v>
      </c>
      <c r="H326" s="11">
        <v>0</v>
      </c>
      <c r="I326" s="12">
        <v>0</v>
      </c>
      <c r="J326" s="12">
        <v>5.4444010888993599</v>
      </c>
      <c r="K326" s="12">
        <v>9</v>
      </c>
      <c r="L326" s="12">
        <v>0</v>
      </c>
      <c r="M326" s="12">
        <f>+VLOOKUP($A326,'[1]01.01.24 (3)'!$A$1:$Q$377,9,FALSE)</f>
        <v>0</v>
      </c>
      <c r="N326" s="12">
        <v>6.0663999999999998</v>
      </c>
      <c r="O326" s="12">
        <v>8.2191543347022709</v>
      </c>
      <c r="P326" s="12">
        <v>11.352</v>
      </c>
      <c r="Q326" s="12">
        <v>0</v>
      </c>
      <c r="R326" s="11">
        <v>0</v>
      </c>
      <c r="S326" s="12">
        <v>2.1602000000000001</v>
      </c>
      <c r="T326" s="12">
        <v>3.4057460064178802</v>
      </c>
      <c r="U326" s="12">
        <v>8.5284999999999993</v>
      </c>
      <c r="V326" s="12">
        <v>0</v>
      </c>
      <c r="W326" s="12">
        <f>+VLOOKUP($A326,'[1]01.01.24 (3)'!$A$1:$Q$377,13,FALSE)</f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3">
        <v>0.1376</v>
      </c>
      <c r="AD326" s="13">
        <v>0.156362521845131</v>
      </c>
      <c r="AE326" s="13">
        <v>0.20358000000000001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2">
        <v>0</v>
      </c>
      <c r="AN326" s="12">
        <v>0</v>
      </c>
      <c r="AO326" s="12">
        <v>0</v>
      </c>
      <c r="AP326" s="12">
        <v>0</v>
      </c>
      <c r="AQ326" s="12">
        <v>0</v>
      </c>
      <c r="AR326" s="12">
        <v>0</v>
      </c>
      <c r="AS326" s="12">
        <v>0</v>
      </c>
      <c r="AT326" s="12">
        <v>0</v>
      </c>
      <c r="AU326" s="12">
        <v>0</v>
      </c>
      <c r="AV326" s="12">
        <f>+VLOOKUP($A326,'[1]01.01.24 (3)'!$A$1:$Q$377,17,FALSE)</f>
        <v>0</v>
      </c>
      <c r="AW326" s="14"/>
    </row>
    <row r="327" spans="1:49" x14ac:dyDescent="0.25">
      <c r="A327" s="11">
        <v>12060074</v>
      </c>
      <c r="B327" s="11" t="s">
        <v>350</v>
      </c>
      <c r="C327" s="11" t="s">
        <v>30</v>
      </c>
      <c r="D327" s="12">
        <v>3.8088000000000002</v>
      </c>
      <c r="E327" s="12">
        <v>15.471158760246499</v>
      </c>
      <c r="F327" s="12">
        <v>29.428000000000001</v>
      </c>
      <c r="G327" s="12">
        <v>0</v>
      </c>
      <c r="H327" s="11">
        <v>0</v>
      </c>
      <c r="I327" s="12">
        <v>0</v>
      </c>
      <c r="J327" s="12">
        <v>16.3806998553897</v>
      </c>
      <c r="K327" s="12">
        <v>57</v>
      </c>
      <c r="L327" s="12">
        <v>13.424637000000001</v>
      </c>
      <c r="M327" s="12">
        <f>+VLOOKUP($A327,'[1]01.01.24 (3)'!$A$1:$Q$377,9,FALSE)</f>
        <v>4617.505342245463</v>
      </c>
      <c r="N327" s="12">
        <v>3.2706</v>
      </c>
      <c r="O327" s="12">
        <v>11.335092279968499</v>
      </c>
      <c r="P327" s="12">
        <v>21.576000000000001</v>
      </c>
      <c r="Q327" s="12">
        <v>0</v>
      </c>
      <c r="R327" s="11">
        <v>0</v>
      </c>
      <c r="S327" s="12">
        <v>1.0943000000000001</v>
      </c>
      <c r="T327" s="12">
        <v>5.5800064609864304</v>
      </c>
      <c r="U327" s="12">
        <v>16.556999999999999</v>
      </c>
      <c r="V327" s="12">
        <v>0</v>
      </c>
      <c r="W327" s="12">
        <f>+VLOOKUP($A327,'[1]01.01.24 (3)'!$A$1:$Q$377,13,FALSE)</f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3">
        <v>8.7486999999999995E-2</v>
      </c>
      <c r="AD327" s="13">
        <v>0.14817128333037499</v>
      </c>
      <c r="AE327" s="13">
        <v>0.28182000000000001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1.24364139153053</v>
      </c>
      <c r="AT327" s="12">
        <v>12</v>
      </c>
      <c r="AU327" s="12">
        <v>27.609645</v>
      </c>
      <c r="AV327" s="12">
        <f>+VLOOKUP($A327,'[1]01.01.24 (3)'!$A$1:$Q$377,17,FALSE)</f>
        <v>9496.5460358444489</v>
      </c>
      <c r="AW327" s="14"/>
    </row>
    <row r="328" spans="1:49" x14ac:dyDescent="0.25">
      <c r="A328" s="11">
        <v>12056048</v>
      </c>
      <c r="B328" s="11" t="s">
        <v>351</v>
      </c>
      <c r="C328" s="11" t="s">
        <v>26</v>
      </c>
      <c r="D328" s="12">
        <v>8.1735000000000007</v>
      </c>
      <c r="E328" s="12">
        <v>12.013679995357499</v>
      </c>
      <c r="F328" s="12">
        <v>13.919</v>
      </c>
      <c r="G328" s="12">
        <v>0</v>
      </c>
      <c r="H328" s="11">
        <v>0</v>
      </c>
      <c r="I328" s="12">
        <v>0</v>
      </c>
      <c r="J328" s="12">
        <v>0.509759287822659</v>
      </c>
      <c r="K328" s="12">
        <v>4</v>
      </c>
      <c r="L328" s="12">
        <v>0</v>
      </c>
      <c r="M328" s="12">
        <f>+VLOOKUP($A328,'[1]01.01.24 (3)'!$A$1:$Q$377,9,FALSE)</f>
        <v>0</v>
      </c>
      <c r="N328" s="12">
        <v>5.6124999999999998</v>
      </c>
      <c r="O328" s="12">
        <v>8.9774280752149096</v>
      </c>
      <c r="P328" s="12">
        <v>10.973000000000001</v>
      </c>
      <c r="Q328" s="12">
        <v>0</v>
      </c>
      <c r="R328" s="11">
        <v>0</v>
      </c>
      <c r="S328" s="12">
        <v>3.6139000000000001</v>
      </c>
      <c r="T328" s="12">
        <v>5.8315663526536596</v>
      </c>
      <c r="U328" s="12">
        <v>10.013</v>
      </c>
      <c r="V328" s="12">
        <v>0</v>
      </c>
      <c r="W328" s="12">
        <f>+VLOOKUP($A328,'[1]01.01.24 (3)'!$A$1:$Q$377,13,FALSE)</f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3">
        <v>0.23621</v>
      </c>
      <c r="AD328" s="13">
        <v>0.29369008006226999</v>
      </c>
      <c r="AE328" s="13">
        <v>0.36987999999999999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f>+VLOOKUP($A328,'[1]01.01.24 (3)'!$A$1:$Q$377,17,FALSE)</f>
        <v>0</v>
      </c>
      <c r="AW328" s="14"/>
    </row>
    <row r="329" spans="1:49" x14ac:dyDescent="0.25">
      <c r="A329" s="11">
        <v>12059030</v>
      </c>
      <c r="B329" s="11" t="s">
        <v>352</v>
      </c>
      <c r="C329" s="11" t="s">
        <v>37</v>
      </c>
      <c r="D329" s="12">
        <v>15.359</v>
      </c>
      <c r="E329" s="12">
        <v>16.5400213958828</v>
      </c>
      <c r="F329" s="12">
        <v>18.079999999999998</v>
      </c>
      <c r="G329" s="12">
        <v>0</v>
      </c>
      <c r="H329" s="11">
        <v>0</v>
      </c>
      <c r="I329" s="12">
        <v>2</v>
      </c>
      <c r="J329" s="12">
        <v>2.9929702467417298</v>
      </c>
      <c r="K329" s="12">
        <v>4</v>
      </c>
      <c r="L329" s="12">
        <v>0</v>
      </c>
      <c r="M329" s="12">
        <f>+VLOOKUP($A329,'[1]01.01.24 (3)'!$A$1:$Q$377,9,FALSE)</f>
        <v>0</v>
      </c>
      <c r="N329" s="12">
        <v>6.9093999999999998</v>
      </c>
      <c r="O329" s="12">
        <v>7.7026746792657104</v>
      </c>
      <c r="P329" s="12">
        <v>8.7321000000000009</v>
      </c>
      <c r="Q329" s="12">
        <v>0</v>
      </c>
      <c r="R329" s="11">
        <v>0</v>
      </c>
      <c r="S329" s="12">
        <v>4.4668999999999999</v>
      </c>
      <c r="T329" s="12">
        <v>6.2479539888877902</v>
      </c>
      <c r="U329" s="12">
        <v>8.7337000000000007</v>
      </c>
      <c r="V329" s="12">
        <v>0</v>
      </c>
      <c r="W329" s="12">
        <f>+VLOOKUP($A329,'[1]01.01.24 (3)'!$A$1:$Q$377,13,FALSE)</f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3">
        <v>0.15847</v>
      </c>
      <c r="AD329" s="13">
        <v>0.17175507803057899</v>
      </c>
      <c r="AE329" s="13">
        <v>0.18503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0.30728387169633098</v>
      </c>
      <c r="AT329" s="12">
        <v>1</v>
      </c>
      <c r="AU329" s="12">
        <v>4.6706690000000002</v>
      </c>
      <c r="AV329" s="12">
        <f>+VLOOKUP($A329,'[1]01.01.24 (3)'!$A$1:$Q$377,17,FALSE)</f>
        <v>728.99446888420266</v>
      </c>
      <c r="AW329" s="14"/>
    </row>
    <row r="330" spans="1:49" x14ac:dyDescent="0.25">
      <c r="A330" s="11">
        <v>12059031</v>
      </c>
      <c r="B330" s="11" t="s">
        <v>353</v>
      </c>
      <c r="C330" s="11" t="s">
        <v>37</v>
      </c>
      <c r="D330" s="12">
        <v>4.8178000000000001</v>
      </c>
      <c r="E330" s="12">
        <v>9.1718307670922599</v>
      </c>
      <c r="F330" s="12">
        <v>15.233000000000001</v>
      </c>
      <c r="G330" s="12">
        <v>0</v>
      </c>
      <c r="H330" s="11">
        <v>0</v>
      </c>
      <c r="I330" s="12">
        <v>0</v>
      </c>
      <c r="J330" s="12">
        <v>0.38759025687191301</v>
      </c>
      <c r="K330" s="12">
        <v>3</v>
      </c>
      <c r="L330" s="12">
        <v>0</v>
      </c>
      <c r="M330" s="12">
        <f>+VLOOKUP($A330,'[1]01.01.24 (3)'!$A$1:$Q$377,9,FALSE)</f>
        <v>0</v>
      </c>
      <c r="N330" s="12">
        <v>3.8795999999999999</v>
      </c>
      <c r="O330" s="12">
        <v>6.7196798634852097</v>
      </c>
      <c r="P330" s="12">
        <v>11.393000000000001</v>
      </c>
      <c r="Q330" s="12">
        <v>0</v>
      </c>
      <c r="R330" s="11">
        <v>0</v>
      </c>
      <c r="S330" s="12">
        <v>1.1443000000000001</v>
      </c>
      <c r="T330" s="12">
        <v>4.22819386560833</v>
      </c>
      <c r="U330" s="12">
        <v>10.984999999999999</v>
      </c>
      <c r="V330" s="12">
        <v>0</v>
      </c>
      <c r="W330" s="12">
        <f>+VLOOKUP($A330,'[1]01.01.24 (3)'!$A$1:$Q$377,13,FALSE)</f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3">
        <v>0.1065</v>
      </c>
      <c r="AD330" s="13">
        <v>0.15240491428486599</v>
      </c>
      <c r="AE330" s="13">
        <v>0.21987000000000001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2.9270117223421498E-2</v>
      </c>
      <c r="AT330" s="12">
        <v>1</v>
      </c>
      <c r="AU330" s="12">
        <v>1.133928</v>
      </c>
      <c r="AV330" s="12">
        <f>+VLOOKUP($A330,'[1]01.01.24 (3)'!$A$1:$Q$377,17,FALSE)</f>
        <v>83.593998265394617</v>
      </c>
      <c r="AW330" s="14"/>
    </row>
    <row r="331" spans="1:49" x14ac:dyDescent="0.25">
      <c r="A331" s="11">
        <v>12057066</v>
      </c>
      <c r="B331" s="11" t="s">
        <v>354</v>
      </c>
      <c r="C331" s="11" t="s">
        <v>26</v>
      </c>
      <c r="D331" s="12">
        <v>14.291</v>
      </c>
      <c r="E331" s="12">
        <v>15.9018150562021</v>
      </c>
      <c r="F331" s="12">
        <v>16.526</v>
      </c>
      <c r="G331" s="12">
        <v>0</v>
      </c>
      <c r="H331" s="11">
        <v>0</v>
      </c>
      <c r="I331" s="12">
        <v>0</v>
      </c>
      <c r="J331" s="12">
        <v>2.5822738830685998</v>
      </c>
      <c r="K331" s="12">
        <v>5</v>
      </c>
      <c r="L331" s="12">
        <v>0</v>
      </c>
      <c r="M331" s="12">
        <f>+VLOOKUP($A331,'[1]01.01.24 (3)'!$A$1:$Q$377,9,FALSE)</f>
        <v>0</v>
      </c>
      <c r="N331" s="12">
        <v>12.016999999999999</v>
      </c>
      <c r="O331" s="12">
        <v>13.0708836089283</v>
      </c>
      <c r="P331" s="12">
        <v>13.526</v>
      </c>
      <c r="Q331" s="12">
        <v>0</v>
      </c>
      <c r="R331" s="11">
        <v>0</v>
      </c>
      <c r="S331" s="12">
        <v>8.6081000000000003</v>
      </c>
      <c r="T331" s="12">
        <v>12.1979272046764</v>
      </c>
      <c r="U331" s="12">
        <v>14.404</v>
      </c>
      <c r="V331" s="12">
        <v>0</v>
      </c>
      <c r="W331" s="12">
        <f>+VLOOKUP($A331,'[1]01.01.24 (3)'!$A$1:$Q$377,13,FALSE)</f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3">
        <v>0.28835</v>
      </c>
      <c r="AD331" s="13">
        <v>0.318007960029635</v>
      </c>
      <c r="AE331" s="13">
        <v>0.32683000000000001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1</v>
      </c>
      <c r="AS331" s="12">
        <v>1.42118122225976</v>
      </c>
      <c r="AT331" s="12">
        <v>2</v>
      </c>
      <c r="AU331" s="12">
        <v>11.383734</v>
      </c>
      <c r="AV331" s="12">
        <f>+VLOOKUP($A331,'[1]01.01.24 (3)'!$A$1:$Q$377,17,FALSE)</f>
        <v>2177.9682404097016</v>
      </c>
      <c r="AW331" s="14"/>
    </row>
    <row r="332" spans="1:49" x14ac:dyDescent="0.25">
      <c r="A332" s="11">
        <v>12060075</v>
      </c>
      <c r="B332" s="11" t="s">
        <v>355</v>
      </c>
      <c r="C332" s="11" t="s">
        <v>30</v>
      </c>
      <c r="D332" s="12">
        <v>25.97</v>
      </c>
      <c r="E332" s="12">
        <v>28.369024406743499</v>
      </c>
      <c r="F332" s="12">
        <v>29.765000000000001</v>
      </c>
      <c r="G332" s="12">
        <v>0</v>
      </c>
      <c r="H332" s="11">
        <v>0</v>
      </c>
      <c r="I332" s="12">
        <v>32</v>
      </c>
      <c r="J332" s="12">
        <v>44.647254766533997</v>
      </c>
      <c r="K332" s="12">
        <v>53</v>
      </c>
      <c r="L332" s="12">
        <v>8.9778549999999999</v>
      </c>
      <c r="M332" s="12">
        <f>+VLOOKUP($A332,'[1]01.01.24 (3)'!$A$1:$Q$377,9,FALSE)</f>
        <v>1931.8176654270871</v>
      </c>
      <c r="N332" s="12">
        <v>18.638000000000002</v>
      </c>
      <c r="O332" s="12">
        <v>20.036953455459798</v>
      </c>
      <c r="P332" s="12">
        <v>20.832000000000001</v>
      </c>
      <c r="Q332" s="12">
        <v>0</v>
      </c>
      <c r="R332" s="11">
        <v>0</v>
      </c>
      <c r="S332" s="12">
        <v>9.9597999999999995</v>
      </c>
      <c r="T332" s="12">
        <v>11.0518439880623</v>
      </c>
      <c r="U332" s="12">
        <v>12.007999999999999</v>
      </c>
      <c r="V332" s="12">
        <v>0</v>
      </c>
      <c r="W332" s="12">
        <f>+VLOOKUP($A332,'[1]01.01.24 (3)'!$A$1:$Q$377,13,FALSE)</f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3">
        <v>0.24826999999999999</v>
      </c>
      <c r="AD332" s="13">
        <v>0.30150374085899201</v>
      </c>
      <c r="AE332" s="13">
        <v>0.34659000000000001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f>+VLOOKUP($A332,'[1]01.01.24 (3)'!$A$1:$Q$377,17,FALSE)</f>
        <v>0</v>
      </c>
      <c r="AW332" s="14"/>
    </row>
    <row r="333" spans="1:49" x14ac:dyDescent="0.25">
      <c r="A333" s="11">
        <v>12058103</v>
      </c>
      <c r="B333" s="11" t="s">
        <v>356</v>
      </c>
      <c r="C333" s="11" t="s">
        <v>26</v>
      </c>
      <c r="D333" s="12">
        <v>3.5257000000000001</v>
      </c>
      <c r="E333" s="12">
        <v>7.2110449727819299</v>
      </c>
      <c r="F333" s="12">
        <v>13.067</v>
      </c>
      <c r="G333" s="12">
        <v>0</v>
      </c>
      <c r="H333" s="11">
        <v>0</v>
      </c>
      <c r="I333" s="12">
        <v>0</v>
      </c>
      <c r="J333" s="12">
        <v>0.61376036248352295</v>
      </c>
      <c r="K333" s="12">
        <v>7</v>
      </c>
      <c r="L333" s="12">
        <v>0</v>
      </c>
      <c r="M333" s="12">
        <f>+VLOOKUP($A333,'[1]01.01.24 (3)'!$A$1:$Q$377,9,FALSE)</f>
        <v>0</v>
      </c>
      <c r="N333" s="12">
        <v>3.0924999999999998</v>
      </c>
      <c r="O333" s="12">
        <v>6.2429995139056302</v>
      </c>
      <c r="P333" s="12">
        <v>11.345000000000001</v>
      </c>
      <c r="Q333" s="12">
        <v>0</v>
      </c>
      <c r="R333" s="11">
        <v>0</v>
      </c>
      <c r="S333" s="12">
        <v>1.0410999999999999</v>
      </c>
      <c r="T333" s="12">
        <v>3.1236332133828002</v>
      </c>
      <c r="U333" s="12">
        <v>12.233000000000001</v>
      </c>
      <c r="V333" s="12">
        <v>0</v>
      </c>
      <c r="W333" s="12">
        <f>+VLOOKUP($A333,'[1]01.01.24 (3)'!$A$1:$Q$377,13,FALSE)</f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3">
        <v>9.0978000000000003E-2</v>
      </c>
      <c r="AD333" s="13">
        <v>0.12771154974212701</v>
      </c>
      <c r="AE333" s="13">
        <v>0.24066000000000001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f>+VLOOKUP($A333,'[1]01.01.24 (3)'!$A$1:$Q$377,17,FALSE)</f>
        <v>0</v>
      </c>
      <c r="AW333" s="14"/>
    </row>
    <row r="334" spans="1:49" x14ac:dyDescent="0.25">
      <c r="A334" s="11">
        <v>12060076</v>
      </c>
      <c r="B334" s="11" t="s">
        <v>357</v>
      </c>
      <c r="C334" s="11" t="s">
        <v>30</v>
      </c>
      <c r="D334" s="12">
        <v>4.9756999999999998</v>
      </c>
      <c r="E334" s="12">
        <v>13.1848656916014</v>
      </c>
      <c r="F334" s="12">
        <v>27.678000000000001</v>
      </c>
      <c r="G334" s="12">
        <v>0</v>
      </c>
      <c r="H334" s="11">
        <v>0</v>
      </c>
      <c r="I334" s="12">
        <v>0</v>
      </c>
      <c r="J334" s="12">
        <v>9.2381061293006894</v>
      </c>
      <c r="K334" s="12">
        <v>39</v>
      </c>
      <c r="L334" s="12">
        <v>2.4800420000000001</v>
      </c>
      <c r="M334" s="12">
        <f>+VLOOKUP($A334,'[1]01.01.24 (3)'!$A$1:$Q$377,9,FALSE)</f>
        <v>320.53860137620222</v>
      </c>
      <c r="N334" s="12">
        <v>4.008</v>
      </c>
      <c r="O334" s="12">
        <v>9.3534538813831798</v>
      </c>
      <c r="P334" s="12">
        <v>19.765000000000001</v>
      </c>
      <c r="Q334" s="12">
        <v>0</v>
      </c>
      <c r="R334" s="11">
        <v>0</v>
      </c>
      <c r="S334" s="12">
        <v>1.3035000000000001</v>
      </c>
      <c r="T334" s="12">
        <v>7.1390569179526802</v>
      </c>
      <c r="U334" s="12">
        <v>19.347000000000001</v>
      </c>
      <c r="V334" s="12">
        <v>0</v>
      </c>
      <c r="W334" s="12">
        <f>+VLOOKUP($A334,'[1]01.01.24 (3)'!$A$1:$Q$377,13,FALSE)</f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3">
        <v>0.10458000000000001</v>
      </c>
      <c r="AD334" s="13">
        <v>0.54627701895971303</v>
      </c>
      <c r="AE334" s="13">
        <v>1.2578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f>+VLOOKUP($A334,'[1]01.01.24 (3)'!$A$1:$Q$377,17,FALSE)</f>
        <v>0</v>
      </c>
      <c r="AW334" s="14"/>
    </row>
    <row r="335" spans="1:49" x14ac:dyDescent="0.25">
      <c r="A335" s="11">
        <v>12056049</v>
      </c>
      <c r="B335" s="11" t="s">
        <v>358</v>
      </c>
      <c r="C335" s="11" t="s">
        <v>37</v>
      </c>
      <c r="D335" s="12">
        <v>9.1621000000000006</v>
      </c>
      <c r="E335" s="12">
        <v>11.666855224081001</v>
      </c>
      <c r="F335" s="12">
        <v>14.199</v>
      </c>
      <c r="G335" s="12">
        <v>0</v>
      </c>
      <c r="H335" s="11">
        <v>0</v>
      </c>
      <c r="I335" s="12">
        <v>0</v>
      </c>
      <c r="J335" s="12">
        <v>9.4886056979460606E-2</v>
      </c>
      <c r="K335" s="12">
        <v>1</v>
      </c>
      <c r="L335" s="12">
        <v>0</v>
      </c>
      <c r="M335" s="12">
        <f>+VLOOKUP($A335,'[1]01.01.24 (3)'!$A$1:$Q$377,9,FALSE)</f>
        <v>0</v>
      </c>
      <c r="N335" s="12">
        <v>7.8784000000000001</v>
      </c>
      <c r="O335" s="12">
        <v>9.8455121949955995</v>
      </c>
      <c r="P335" s="12">
        <v>11.446999999999999</v>
      </c>
      <c r="Q335" s="12">
        <v>0</v>
      </c>
      <c r="R335" s="11">
        <v>0</v>
      </c>
      <c r="S335" s="12">
        <v>3.7732000000000001</v>
      </c>
      <c r="T335" s="12">
        <v>5.0302510090965704</v>
      </c>
      <c r="U335" s="12">
        <v>8.0151000000000003</v>
      </c>
      <c r="V335" s="12">
        <v>0</v>
      </c>
      <c r="W335" s="12">
        <f>+VLOOKUP($A335,'[1]01.01.24 (3)'!$A$1:$Q$377,13,FALSE)</f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3">
        <v>0.18232000000000001</v>
      </c>
      <c r="AD335" s="13">
        <v>0.199519288489826</v>
      </c>
      <c r="AE335" s="13">
        <v>0.21972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f>+VLOOKUP($A335,'[1]01.01.24 (3)'!$A$1:$Q$377,17,FALSE)</f>
        <v>0</v>
      </c>
      <c r="AW335" s="14"/>
    </row>
    <row r="336" spans="1:49" x14ac:dyDescent="0.25">
      <c r="A336" s="11">
        <v>12057067</v>
      </c>
      <c r="B336" s="11" t="s">
        <v>359</v>
      </c>
      <c r="C336" s="11" t="s">
        <v>26</v>
      </c>
      <c r="D336" s="12">
        <v>9.5543999999999993</v>
      </c>
      <c r="E336" s="12">
        <v>12.701802574890699</v>
      </c>
      <c r="F336" s="12">
        <v>14.297000000000001</v>
      </c>
      <c r="G336" s="12">
        <v>0</v>
      </c>
      <c r="H336" s="11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f>+VLOOKUP($A336,'[1]01.01.24 (3)'!$A$1:$Q$377,9,FALSE)</f>
        <v>0</v>
      </c>
      <c r="N336" s="12">
        <v>8.1487999999999996</v>
      </c>
      <c r="O336" s="12">
        <v>10.689055707883099</v>
      </c>
      <c r="P336" s="12">
        <v>12.164999999999999</v>
      </c>
      <c r="Q336" s="12">
        <v>0</v>
      </c>
      <c r="R336" s="11">
        <v>0</v>
      </c>
      <c r="S336" s="12">
        <v>4.7995999999999999</v>
      </c>
      <c r="T336" s="12">
        <v>6.9212868098043003</v>
      </c>
      <c r="U336" s="12">
        <v>8.8643000000000001</v>
      </c>
      <c r="V336" s="12">
        <v>0</v>
      </c>
      <c r="W336" s="12">
        <f>+VLOOKUP($A336,'[1]01.01.24 (3)'!$A$1:$Q$377,13,FALSE)</f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3">
        <v>0.21</v>
      </c>
      <c r="AD336" s="13">
        <v>0.25774994635929999</v>
      </c>
      <c r="AE336" s="13">
        <v>0.2964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1</v>
      </c>
      <c r="AS336" s="12">
        <v>1</v>
      </c>
      <c r="AT336" s="12">
        <v>1</v>
      </c>
      <c r="AU336" s="12">
        <v>19.979604999999999</v>
      </c>
      <c r="AV336" s="12">
        <f>+VLOOKUP($A336,'[1]01.01.24 (3)'!$A$1:$Q$377,17,FALSE)</f>
        <v>1365.9798312303867</v>
      </c>
      <c r="AW336" s="14"/>
    </row>
    <row r="337" spans="1:49" x14ac:dyDescent="0.25">
      <c r="A337" s="11">
        <v>12056050</v>
      </c>
      <c r="B337" s="11" t="s">
        <v>360</v>
      </c>
      <c r="C337" s="11" t="s">
        <v>37</v>
      </c>
      <c r="D337" s="12">
        <v>9.3910999999999998</v>
      </c>
      <c r="E337" s="12">
        <v>12.6745160679449</v>
      </c>
      <c r="F337" s="12">
        <v>15.731999999999999</v>
      </c>
      <c r="G337" s="12">
        <v>0</v>
      </c>
      <c r="H337" s="11">
        <v>0</v>
      </c>
      <c r="I337" s="12">
        <v>0</v>
      </c>
      <c r="J337" s="12">
        <v>2.5988796806982899</v>
      </c>
      <c r="K337" s="12">
        <v>6</v>
      </c>
      <c r="L337" s="12">
        <v>0</v>
      </c>
      <c r="M337" s="12">
        <f>+VLOOKUP($A337,'[1]01.01.24 (3)'!$A$1:$Q$377,9,FALSE)</f>
        <v>0</v>
      </c>
      <c r="N337" s="12">
        <v>5.5957999999999997</v>
      </c>
      <c r="O337" s="12">
        <v>7.5795578170567</v>
      </c>
      <c r="P337" s="12">
        <v>8.7685999999999993</v>
      </c>
      <c r="Q337" s="12">
        <v>0</v>
      </c>
      <c r="R337" s="11">
        <v>0</v>
      </c>
      <c r="S337" s="12">
        <v>3.3946999999999998</v>
      </c>
      <c r="T337" s="12">
        <v>4.3185395129979103</v>
      </c>
      <c r="U337" s="12">
        <v>11.407</v>
      </c>
      <c r="V337" s="12">
        <v>0</v>
      </c>
      <c r="W337" s="12">
        <f>+VLOOKUP($A337,'[1]01.01.24 (3)'!$A$1:$Q$377,13,FALSE)</f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3">
        <v>0.17510000000000001</v>
      </c>
      <c r="AD337" s="13">
        <v>0.19364368568684001</v>
      </c>
      <c r="AE337" s="13">
        <v>0.29791000000000001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7.0071775824128997</v>
      </c>
      <c r="AT337" s="12">
        <v>38</v>
      </c>
      <c r="AU337" s="12">
        <v>256.539241</v>
      </c>
      <c r="AV337" s="12">
        <f>+VLOOKUP($A337,'[1]01.01.24 (3)'!$A$1:$Q$377,17,FALSE)</f>
        <v>14651.10917518809</v>
      </c>
      <c r="AW337" s="14"/>
    </row>
    <row r="338" spans="1:49" x14ac:dyDescent="0.25">
      <c r="A338" s="11">
        <v>12060077</v>
      </c>
      <c r="B338" s="11" t="s">
        <v>361</v>
      </c>
      <c r="C338" s="11" t="s">
        <v>26</v>
      </c>
      <c r="D338" s="12">
        <v>5.7441000000000004</v>
      </c>
      <c r="E338" s="12">
        <v>9.9158743323966707</v>
      </c>
      <c r="F338" s="12">
        <v>17.484000000000002</v>
      </c>
      <c r="G338" s="12">
        <v>0</v>
      </c>
      <c r="H338" s="11">
        <v>0</v>
      </c>
      <c r="I338" s="12">
        <v>0</v>
      </c>
      <c r="J338" s="12">
        <v>1.4800991656445499</v>
      </c>
      <c r="K338" s="12">
        <v>7</v>
      </c>
      <c r="L338" s="12">
        <v>0</v>
      </c>
      <c r="M338" s="12">
        <f>+VLOOKUP($A338,'[1]01.01.24 (3)'!$A$1:$Q$377,9,FALSE)</f>
        <v>0</v>
      </c>
      <c r="N338" s="12">
        <v>4.2704000000000004</v>
      </c>
      <c r="O338" s="12">
        <v>5.9168540666797398</v>
      </c>
      <c r="P338" s="12">
        <v>9.2568999999999999</v>
      </c>
      <c r="Q338" s="12">
        <v>0</v>
      </c>
      <c r="R338" s="11">
        <v>0</v>
      </c>
      <c r="S338" s="12">
        <v>1.7373000000000001</v>
      </c>
      <c r="T338" s="12">
        <v>3.4390583686062599</v>
      </c>
      <c r="U338" s="12">
        <v>7.1976000000000004</v>
      </c>
      <c r="V338" s="12">
        <v>0</v>
      </c>
      <c r="W338" s="12">
        <f>+VLOOKUP($A338,'[1]01.01.24 (3)'!$A$1:$Q$377,13,FALSE)</f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3">
        <v>0.10639</v>
      </c>
      <c r="AD338" s="13">
        <v>0.127088513986681</v>
      </c>
      <c r="AE338" s="13">
        <v>0.15443999999999999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2">
        <v>0</v>
      </c>
      <c r="AQ338" s="12">
        <v>0</v>
      </c>
      <c r="AR338" s="12">
        <v>0</v>
      </c>
      <c r="AS338" s="12">
        <v>0.14593192033466101</v>
      </c>
      <c r="AT338" s="12">
        <v>1</v>
      </c>
      <c r="AU338" s="12">
        <v>4.4993999999999996</v>
      </c>
      <c r="AV338" s="12">
        <f>+VLOOKUP($A338,'[1]01.01.24 (3)'!$A$1:$Q$377,17,FALSE)</f>
        <v>40.522325801864433</v>
      </c>
      <c r="AW338" s="14"/>
    </row>
    <row r="339" spans="1:49" x14ac:dyDescent="0.25">
      <c r="A339" s="11">
        <v>12059032</v>
      </c>
      <c r="B339" s="11" t="s">
        <v>362</v>
      </c>
      <c r="C339" s="11" t="s">
        <v>37</v>
      </c>
      <c r="D339" s="12">
        <v>12.832000000000001</v>
      </c>
      <c r="E339" s="12">
        <v>14.677322493428999</v>
      </c>
      <c r="F339" s="12">
        <v>17.797000000000001</v>
      </c>
      <c r="G339" s="12">
        <v>0</v>
      </c>
      <c r="H339" s="11">
        <v>0</v>
      </c>
      <c r="I339" s="12">
        <v>0</v>
      </c>
      <c r="J339" s="12">
        <v>0.48951879944924698</v>
      </c>
      <c r="K339" s="12">
        <v>4</v>
      </c>
      <c r="L339" s="12">
        <v>0</v>
      </c>
      <c r="M339" s="12">
        <f>+VLOOKUP($A339,'[1]01.01.24 (3)'!$A$1:$Q$377,9,FALSE)</f>
        <v>0</v>
      </c>
      <c r="N339" s="12">
        <v>6.3358999999999996</v>
      </c>
      <c r="O339" s="12">
        <v>9.5372326980584496</v>
      </c>
      <c r="P339" s="12">
        <v>12.426</v>
      </c>
      <c r="Q339" s="12">
        <v>0</v>
      </c>
      <c r="R339" s="11">
        <v>0</v>
      </c>
      <c r="S339" s="12">
        <v>2.3456999999999999</v>
      </c>
      <c r="T339" s="12">
        <v>5.3888679704273397</v>
      </c>
      <c r="U339" s="12">
        <v>15.750999999999999</v>
      </c>
      <c r="V339" s="12">
        <v>0</v>
      </c>
      <c r="W339" s="12">
        <f>+VLOOKUP($A339,'[1]01.01.24 (3)'!$A$1:$Q$377,13,FALSE)</f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3">
        <v>0.14541999999999999</v>
      </c>
      <c r="AD339" s="13">
        <v>0.186316369956741</v>
      </c>
      <c r="AE339" s="13">
        <v>0.30585000000000001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f>+VLOOKUP($A339,'[1]01.01.24 (3)'!$A$1:$Q$377,17,FALSE)</f>
        <v>0</v>
      </c>
      <c r="AW339" s="14"/>
    </row>
    <row r="340" spans="1:49" x14ac:dyDescent="0.25">
      <c r="A340" s="11">
        <v>12056051</v>
      </c>
      <c r="B340" s="11" t="s">
        <v>363</v>
      </c>
      <c r="C340" s="11" t="s">
        <v>37</v>
      </c>
      <c r="D340" s="12">
        <v>9.0917999999999992</v>
      </c>
      <c r="E340" s="12">
        <v>9.7626727334298593</v>
      </c>
      <c r="F340" s="12">
        <v>10.281000000000001</v>
      </c>
      <c r="G340" s="12">
        <v>0</v>
      </c>
      <c r="H340" s="11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f>+VLOOKUP($A340,'[1]01.01.24 (3)'!$A$1:$Q$377,9,FALSE)</f>
        <v>0</v>
      </c>
      <c r="N340" s="12">
        <v>7.6418999999999997</v>
      </c>
      <c r="O340" s="12">
        <v>8.0301705418381992</v>
      </c>
      <c r="P340" s="12">
        <v>8.3461999999999996</v>
      </c>
      <c r="Q340" s="12">
        <v>0</v>
      </c>
      <c r="R340" s="11">
        <v>0</v>
      </c>
      <c r="S340" s="12">
        <v>3.3155999999999999</v>
      </c>
      <c r="T340" s="12">
        <v>3.5570710380539099</v>
      </c>
      <c r="U340" s="12">
        <v>4.0614999999999997</v>
      </c>
      <c r="V340" s="12">
        <v>0</v>
      </c>
      <c r="W340" s="12">
        <f>+VLOOKUP($A340,'[1]01.01.24 (3)'!$A$1:$Q$377,13,FALSE)</f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3">
        <v>0.17780000000000001</v>
      </c>
      <c r="AD340" s="13">
        <v>0.179384828651245</v>
      </c>
      <c r="AE340" s="13">
        <v>0.18113000000000001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2">
        <v>0</v>
      </c>
      <c r="AN340" s="12">
        <v>0</v>
      </c>
      <c r="AO340" s="12">
        <v>0</v>
      </c>
      <c r="AP340" s="12">
        <v>0</v>
      </c>
      <c r="AQ340" s="12">
        <v>0</v>
      </c>
      <c r="AR340" s="12">
        <v>0</v>
      </c>
      <c r="AS340" s="12">
        <v>0</v>
      </c>
      <c r="AT340" s="12">
        <v>0</v>
      </c>
      <c r="AU340" s="12">
        <v>0</v>
      </c>
      <c r="AV340" s="12">
        <f>+VLOOKUP($A340,'[1]01.01.24 (3)'!$A$1:$Q$377,17,FALSE)</f>
        <v>0</v>
      </c>
      <c r="AW340" s="14"/>
    </row>
    <row r="341" spans="1:49" x14ac:dyDescent="0.25">
      <c r="A341" s="11">
        <v>12058104</v>
      </c>
      <c r="B341" s="11" t="s">
        <v>364</v>
      </c>
      <c r="C341" s="11" t="s">
        <v>35</v>
      </c>
      <c r="D341" s="12">
        <v>10.459</v>
      </c>
      <c r="E341" s="12">
        <v>17.041582992367498</v>
      </c>
      <c r="F341" s="12">
        <v>25.469000000000001</v>
      </c>
      <c r="G341" s="12">
        <v>0</v>
      </c>
      <c r="H341" s="11">
        <v>0</v>
      </c>
      <c r="I341" s="12">
        <v>0</v>
      </c>
      <c r="J341" s="12">
        <v>2.5646740972089002</v>
      </c>
      <c r="K341" s="12">
        <v>13</v>
      </c>
      <c r="L341" s="12">
        <v>0</v>
      </c>
      <c r="M341" s="12">
        <f>+VLOOKUP($A341,'[1]01.01.24 (3)'!$A$1:$Q$377,9,FALSE)</f>
        <v>0</v>
      </c>
      <c r="N341" s="12">
        <v>6.7930000000000001</v>
      </c>
      <c r="O341" s="12">
        <v>9.9108538359903697</v>
      </c>
      <c r="P341" s="12">
        <v>13.486000000000001</v>
      </c>
      <c r="Q341" s="12">
        <v>0</v>
      </c>
      <c r="R341" s="11">
        <v>0</v>
      </c>
      <c r="S341" s="12">
        <v>7.7183000000000002</v>
      </c>
      <c r="T341" s="12">
        <v>16.161739695378401</v>
      </c>
      <c r="U341" s="12">
        <v>24.902999999999999</v>
      </c>
      <c r="V341" s="12">
        <v>0</v>
      </c>
      <c r="W341" s="12">
        <f>+VLOOKUP($A341,'[1]01.01.24 (3)'!$A$1:$Q$377,13,FALSE)</f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3">
        <v>0.26817999999999997</v>
      </c>
      <c r="AD341" s="13">
        <v>0.42580387831687699</v>
      </c>
      <c r="AE341" s="13">
        <v>0.59184000000000003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2</v>
      </c>
      <c r="AS341" s="12">
        <v>9.7971832082407904</v>
      </c>
      <c r="AT341" s="12">
        <v>32</v>
      </c>
      <c r="AU341" s="12">
        <v>68.643980999999997</v>
      </c>
      <c r="AV341" s="12">
        <f>+VLOOKUP($A341,'[1]01.01.24 (3)'!$A$1:$Q$377,17,FALSE)</f>
        <v>55060.102437624824</v>
      </c>
      <c r="AW341" s="14"/>
    </row>
    <row r="342" spans="1:49" x14ac:dyDescent="0.25">
      <c r="A342" s="11">
        <v>12057068</v>
      </c>
      <c r="B342" s="11" t="s">
        <v>365</v>
      </c>
      <c r="C342" s="11" t="s">
        <v>26</v>
      </c>
      <c r="D342" s="12">
        <v>9.7754999999999992</v>
      </c>
      <c r="E342" s="12">
        <v>10.3775915696209</v>
      </c>
      <c r="F342" s="12">
        <v>10.773999999999999</v>
      </c>
      <c r="G342" s="12">
        <v>0</v>
      </c>
      <c r="H342" s="11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f>+VLOOKUP($A342,'[1]01.01.24 (3)'!$A$1:$Q$377,9,FALSE)</f>
        <v>0</v>
      </c>
      <c r="N342" s="12">
        <v>8.6161999999999992</v>
      </c>
      <c r="O342" s="12">
        <v>9.1749836938444194</v>
      </c>
      <c r="P342" s="12">
        <v>9.5870999999999995</v>
      </c>
      <c r="Q342" s="12">
        <v>0</v>
      </c>
      <c r="R342" s="11">
        <v>0</v>
      </c>
      <c r="S342" s="12">
        <v>5.3121</v>
      </c>
      <c r="T342" s="12">
        <v>5.6239282938486204</v>
      </c>
      <c r="U342" s="12">
        <v>6.0410000000000004</v>
      </c>
      <c r="V342" s="12">
        <v>0</v>
      </c>
      <c r="W342" s="12">
        <f>+VLOOKUP($A342,'[1]01.01.24 (3)'!$A$1:$Q$377,13,FALSE)</f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3">
        <v>0.20413999999999999</v>
      </c>
      <c r="AD342" s="13">
        <v>0.21614317729840299</v>
      </c>
      <c r="AE342" s="13">
        <v>0.22622999999999999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2">
        <v>0</v>
      </c>
      <c r="AN342" s="12">
        <v>0</v>
      </c>
      <c r="AO342" s="12">
        <v>0</v>
      </c>
      <c r="AP342" s="12">
        <v>0</v>
      </c>
      <c r="AQ342" s="12">
        <v>0</v>
      </c>
      <c r="AR342" s="12">
        <v>0</v>
      </c>
      <c r="AS342" s="12">
        <v>0.33485038741502698</v>
      </c>
      <c r="AT342" s="12">
        <v>1</v>
      </c>
      <c r="AU342" s="12">
        <v>3.7935850000000002</v>
      </c>
      <c r="AV342" s="12">
        <f>+VLOOKUP($A342,'[1]01.01.24 (3)'!$A$1:$Q$377,17,FALSE)</f>
        <v>358.61824412590249</v>
      </c>
      <c r="AW342" s="14"/>
    </row>
    <row r="343" spans="1:49" x14ac:dyDescent="0.25">
      <c r="A343" s="11">
        <v>12058105</v>
      </c>
      <c r="B343" s="11" t="s">
        <v>366</v>
      </c>
      <c r="C343" s="11" t="s">
        <v>37</v>
      </c>
      <c r="D343" s="12">
        <v>9.7013999999999996</v>
      </c>
      <c r="E343" s="12">
        <v>14.532476068963399</v>
      </c>
      <c r="F343" s="12">
        <v>20.419</v>
      </c>
      <c r="G343" s="12">
        <v>0</v>
      </c>
      <c r="H343" s="11">
        <v>0</v>
      </c>
      <c r="I343" s="12">
        <v>0</v>
      </c>
      <c r="J343" s="12">
        <v>5.0744029576590899</v>
      </c>
      <c r="K343" s="12">
        <v>8</v>
      </c>
      <c r="L343" s="12">
        <v>0</v>
      </c>
      <c r="M343" s="12">
        <f>+VLOOKUP($A343,'[1]01.01.24 (3)'!$A$1:$Q$377,9,FALSE)</f>
        <v>0</v>
      </c>
      <c r="N343" s="12">
        <v>6.7842000000000002</v>
      </c>
      <c r="O343" s="12">
        <v>8.1914764654496306</v>
      </c>
      <c r="P343" s="12">
        <v>9.6732999999999993</v>
      </c>
      <c r="Q343" s="12">
        <v>0</v>
      </c>
      <c r="R343" s="11">
        <v>0</v>
      </c>
      <c r="S343" s="12">
        <v>3.2764000000000002</v>
      </c>
      <c r="T343" s="12">
        <v>4.8578703365264504</v>
      </c>
      <c r="U343" s="12">
        <v>10.420999999999999</v>
      </c>
      <c r="V343" s="12">
        <v>0</v>
      </c>
      <c r="W343" s="12">
        <f>+VLOOKUP($A343,'[1]01.01.24 (3)'!$A$1:$Q$377,13,FALSE)</f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3">
        <v>0.17516000000000001</v>
      </c>
      <c r="AD343" s="13">
        <v>0.19934810775489101</v>
      </c>
      <c r="AE343" s="13">
        <v>0.2858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2">
        <v>0</v>
      </c>
      <c r="AN343" s="12">
        <v>0</v>
      </c>
      <c r="AO343" s="12">
        <v>0</v>
      </c>
      <c r="AP343" s="12">
        <v>0</v>
      </c>
      <c r="AQ343" s="12">
        <v>0</v>
      </c>
      <c r="AR343" s="12">
        <v>0</v>
      </c>
      <c r="AS343" s="12">
        <v>2.42718586722417</v>
      </c>
      <c r="AT343" s="12">
        <v>17</v>
      </c>
      <c r="AU343" s="12">
        <v>156.85118399999999</v>
      </c>
      <c r="AV343" s="12">
        <f>+VLOOKUP($A343,'[1]01.01.24 (3)'!$A$1:$Q$377,17,FALSE)</f>
        <v>4397.8387466326421</v>
      </c>
      <c r="AW343" s="14"/>
    </row>
    <row r="344" spans="1:49" x14ac:dyDescent="0.25">
      <c r="A344" s="11">
        <v>12060078</v>
      </c>
      <c r="B344" s="11" t="s">
        <v>367</v>
      </c>
      <c r="C344" s="11" t="s">
        <v>26</v>
      </c>
      <c r="D344" s="12">
        <v>11.526</v>
      </c>
      <c r="E344" s="12">
        <v>16.536886784548599</v>
      </c>
      <c r="F344" s="12">
        <v>19.225000000000001</v>
      </c>
      <c r="G344" s="12">
        <v>0</v>
      </c>
      <c r="H344" s="11">
        <v>0</v>
      </c>
      <c r="I344" s="12">
        <v>2</v>
      </c>
      <c r="J344" s="12">
        <v>6.6159021153767901</v>
      </c>
      <c r="K344" s="12">
        <v>9</v>
      </c>
      <c r="L344" s="12">
        <v>0</v>
      </c>
      <c r="M344" s="12">
        <f>+VLOOKUP($A344,'[1]01.01.24 (3)'!$A$1:$Q$377,9,FALSE)</f>
        <v>0</v>
      </c>
      <c r="N344" s="12">
        <v>5.5976999999999997</v>
      </c>
      <c r="O344" s="12">
        <v>8.45012233249793</v>
      </c>
      <c r="P344" s="12">
        <v>10.552</v>
      </c>
      <c r="Q344" s="12">
        <v>0</v>
      </c>
      <c r="R344" s="11">
        <v>0</v>
      </c>
      <c r="S344" s="12">
        <v>5.1696999999999997</v>
      </c>
      <c r="T344" s="12">
        <v>8.9706464856567791</v>
      </c>
      <c r="U344" s="12">
        <v>11.500999999999999</v>
      </c>
      <c r="V344" s="12">
        <v>0</v>
      </c>
      <c r="W344" s="12">
        <f>+VLOOKUP($A344,'[1]01.01.24 (3)'!$A$1:$Q$377,13,FALSE)</f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3">
        <v>0.12205000000000001</v>
      </c>
      <c r="AD344" s="13">
        <v>0.14818937228706999</v>
      </c>
      <c r="AE344" s="13">
        <v>0.16611999999999999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2">
        <v>0</v>
      </c>
      <c r="AN344" s="12">
        <v>0</v>
      </c>
      <c r="AO344" s="12">
        <v>0</v>
      </c>
      <c r="AP344" s="12">
        <v>0</v>
      </c>
      <c r="AQ344" s="12">
        <v>0</v>
      </c>
      <c r="AR344" s="12">
        <v>0</v>
      </c>
      <c r="AS344" s="12">
        <v>0</v>
      </c>
      <c r="AT344" s="12">
        <v>0</v>
      </c>
      <c r="AU344" s="12">
        <v>0</v>
      </c>
      <c r="AV344" s="12">
        <f>+VLOOKUP($A344,'[1]01.01.24 (3)'!$A$1:$Q$377,17,FALSE)</f>
        <v>0</v>
      </c>
      <c r="AW344" s="14"/>
    </row>
    <row r="345" spans="1:49" x14ac:dyDescent="0.25">
      <c r="A345" s="11">
        <v>12057070</v>
      </c>
      <c r="B345" s="11" t="s">
        <v>368</v>
      </c>
      <c r="C345" s="11" t="s">
        <v>26</v>
      </c>
      <c r="D345" s="12">
        <v>6.8291000000000004</v>
      </c>
      <c r="E345" s="12">
        <v>9.7384741411139508</v>
      </c>
      <c r="F345" s="12">
        <v>12.84</v>
      </c>
      <c r="G345" s="12">
        <v>0</v>
      </c>
      <c r="H345" s="11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f>+VLOOKUP($A345,'[1]01.01.24 (3)'!$A$1:$Q$377,9,FALSE)</f>
        <v>0</v>
      </c>
      <c r="N345" s="12">
        <v>5.9577999999999998</v>
      </c>
      <c r="O345" s="12">
        <v>8.3626077375006709</v>
      </c>
      <c r="P345" s="12">
        <v>11.23</v>
      </c>
      <c r="Q345" s="12">
        <v>0</v>
      </c>
      <c r="R345" s="11">
        <v>0</v>
      </c>
      <c r="S345" s="12">
        <v>3.1797</v>
      </c>
      <c r="T345" s="12">
        <v>4.80309795194405</v>
      </c>
      <c r="U345" s="12">
        <v>6.5990000000000002</v>
      </c>
      <c r="V345" s="12">
        <v>0</v>
      </c>
      <c r="W345" s="12">
        <f>+VLOOKUP($A345,'[1]01.01.24 (3)'!$A$1:$Q$377,13,FALSE)</f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3">
        <v>0.19192000000000001</v>
      </c>
      <c r="AD345" s="13">
        <v>0.21302861070027601</v>
      </c>
      <c r="AE345" s="13">
        <v>0.24476000000000001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2">
        <v>0</v>
      </c>
      <c r="AN345" s="12">
        <v>0</v>
      </c>
      <c r="AO345" s="12">
        <v>0</v>
      </c>
      <c r="AP345" s="12">
        <v>0</v>
      </c>
      <c r="AQ345" s="12">
        <v>0</v>
      </c>
      <c r="AR345" s="12">
        <v>0</v>
      </c>
      <c r="AS345" s="12">
        <v>0.91767034600796604</v>
      </c>
      <c r="AT345" s="12">
        <v>1</v>
      </c>
      <c r="AU345" s="12">
        <v>24.139133999999999</v>
      </c>
      <c r="AV345" s="12">
        <f>+VLOOKUP($A345,'[1]01.01.24 (3)'!$A$1:$Q$377,17,FALSE)</f>
        <v>1119.5237318289642</v>
      </c>
      <c r="AW345" s="14"/>
    </row>
    <row r="346" spans="1:49" x14ac:dyDescent="0.25">
      <c r="A346" s="11">
        <v>12060079</v>
      </c>
      <c r="B346" s="11" t="s">
        <v>369</v>
      </c>
      <c r="C346" s="11" t="s">
        <v>30</v>
      </c>
      <c r="D346" s="12">
        <v>22.073</v>
      </c>
      <c r="E346" s="12">
        <v>23.862662133478899</v>
      </c>
      <c r="F346" s="12">
        <v>26.591000000000001</v>
      </c>
      <c r="G346" s="12">
        <v>0</v>
      </c>
      <c r="H346" s="11">
        <v>0</v>
      </c>
      <c r="I346" s="12">
        <v>23</v>
      </c>
      <c r="J346" s="12">
        <v>34.057857655005698</v>
      </c>
      <c r="K346" s="12">
        <v>49</v>
      </c>
      <c r="L346" s="12">
        <v>5.6188409999999998</v>
      </c>
      <c r="M346" s="12">
        <f>+VLOOKUP($A346,'[1]01.01.24 (3)'!$A$1:$Q$377,9,FALSE)</f>
        <v>1454.4815186516132</v>
      </c>
      <c r="N346" s="12">
        <v>14.521000000000001</v>
      </c>
      <c r="O346" s="12">
        <v>15.8993677037765</v>
      </c>
      <c r="P346" s="12">
        <v>16.914000000000001</v>
      </c>
      <c r="Q346" s="12">
        <v>0</v>
      </c>
      <c r="R346" s="11">
        <v>0</v>
      </c>
      <c r="S346" s="12">
        <v>10.936</v>
      </c>
      <c r="T346" s="12">
        <v>14.0170088266346</v>
      </c>
      <c r="U346" s="12">
        <v>16.593</v>
      </c>
      <c r="V346" s="12">
        <v>0</v>
      </c>
      <c r="W346" s="12">
        <f>+VLOOKUP($A346,'[1]01.01.24 (3)'!$A$1:$Q$377,13,FALSE)</f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3">
        <v>0.45005000000000001</v>
      </c>
      <c r="AD346" s="13">
        <v>0.750449314157416</v>
      </c>
      <c r="AE346" s="13">
        <v>1.0322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2">
        <v>0</v>
      </c>
      <c r="AN346" s="12">
        <v>0</v>
      </c>
      <c r="AO346" s="12">
        <v>0</v>
      </c>
      <c r="AP346" s="12">
        <v>0</v>
      </c>
      <c r="AQ346" s="12">
        <v>0</v>
      </c>
      <c r="AR346" s="12">
        <v>0</v>
      </c>
      <c r="AS346" s="12">
        <v>0</v>
      </c>
      <c r="AT346" s="12">
        <v>0</v>
      </c>
      <c r="AU346" s="12">
        <v>0</v>
      </c>
      <c r="AV346" s="12">
        <f>+VLOOKUP($A346,'[1]01.01.24 (3)'!$A$1:$Q$377,17,FALSE)</f>
        <v>0</v>
      </c>
      <c r="AW346" s="14"/>
    </row>
    <row r="347" spans="1:49" x14ac:dyDescent="0.25">
      <c r="A347" s="11">
        <v>12057069</v>
      </c>
      <c r="B347" s="11" t="s">
        <v>370</v>
      </c>
      <c r="C347" s="11" t="s">
        <v>26</v>
      </c>
      <c r="D347" s="12">
        <v>6.1131000000000002</v>
      </c>
      <c r="E347" s="12">
        <v>8.0708755032303205</v>
      </c>
      <c r="F347" s="12">
        <v>9.08</v>
      </c>
      <c r="G347" s="12">
        <v>0</v>
      </c>
      <c r="H347" s="11">
        <v>0</v>
      </c>
      <c r="I347" s="12">
        <v>0</v>
      </c>
      <c r="J347" s="12">
        <v>4.1103590220949804E-3</v>
      </c>
      <c r="K347" s="12">
        <v>0</v>
      </c>
      <c r="L347" s="12">
        <v>0</v>
      </c>
      <c r="M347" s="12">
        <f>+VLOOKUP($A347,'[1]01.01.24 (3)'!$A$1:$Q$377,9,FALSE)</f>
        <v>0</v>
      </c>
      <c r="N347" s="12">
        <v>5.4017999999999997</v>
      </c>
      <c r="O347" s="12">
        <v>6.5910426953869701</v>
      </c>
      <c r="P347" s="12">
        <v>7.2530999999999999</v>
      </c>
      <c r="Q347" s="12">
        <v>0</v>
      </c>
      <c r="R347" s="11">
        <v>0</v>
      </c>
      <c r="S347" s="12">
        <v>2.6579999999999999</v>
      </c>
      <c r="T347" s="12">
        <v>3.5576506833415702</v>
      </c>
      <c r="U347" s="12">
        <v>4.1643999999999997</v>
      </c>
      <c r="V347" s="12">
        <v>0</v>
      </c>
      <c r="W347" s="12">
        <f>+VLOOKUP($A347,'[1]01.01.24 (3)'!$A$1:$Q$377,13,FALSE)</f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3">
        <v>0.15253</v>
      </c>
      <c r="AD347" s="13">
        <v>0.19101492826781399</v>
      </c>
      <c r="AE347" s="13">
        <v>0.23064000000000001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2">
        <v>0</v>
      </c>
      <c r="AN347" s="12">
        <v>0</v>
      </c>
      <c r="AO347" s="12">
        <v>0</v>
      </c>
      <c r="AP347" s="12">
        <v>0</v>
      </c>
      <c r="AQ347" s="12">
        <v>0</v>
      </c>
      <c r="AR347" s="12">
        <v>0</v>
      </c>
      <c r="AS347" s="12">
        <v>0.17305665321813801</v>
      </c>
      <c r="AT347" s="12">
        <v>1</v>
      </c>
      <c r="AU347" s="12">
        <v>4.4633770000000004</v>
      </c>
      <c r="AV347" s="12">
        <f>+VLOOKUP($A347,'[1]01.01.24 (3)'!$A$1:$Q$377,17,FALSE)</f>
        <v>222.37453163408526</v>
      </c>
      <c r="AW347" s="14"/>
    </row>
    <row r="348" spans="1:49" x14ac:dyDescent="0.25">
      <c r="A348" s="11">
        <v>12058106</v>
      </c>
      <c r="B348" s="11" t="s">
        <v>371</v>
      </c>
      <c r="C348" s="11" t="s">
        <v>26</v>
      </c>
      <c r="D348" s="12">
        <v>14.624000000000001</v>
      </c>
      <c r="E348" s="12">
        <v>15.0069572019757</v>
      </c>
      <c r="F348" s="12">
        <v>15.409000000000001</v>
      </c>
      <c r="G348" s="12">
        <v>0</v>
      </c>
      <c r="H348" s="11">
        <v>0</v>
      </c>
      <c r="I348" s="12">
        <v>1</v>
      </c>
      <c r="J348" s="12">
        <v>1.15339076560216</v>
      </c>
      <c r="K348" s="12">
        <v>2</v>
      </c>
      <c r="L348" s="12">
        <v>0</v>
      </c>
      <c r="M348" s="12">
        <f>+VLOOKUP($A348,'[1]01.01.24 (3)'!$A$1:$Q$377,9,FALSE)</f>
        <v>0</v>
      </c>
      <c r="N348" s="12">
        <v>12.98</v>
      </c>
      <c r="O348" s="12">
        <v>13.2603916782769</v>
      </c>
      <c r="P348" s="12">
        <v>13.385999999999999</v>
      </c>
      <c r="Q348" s="12">
        <v>0</v>
      </c>
      <c r="R348" s="11">
        <v>0</v>
      </c>
      <c r="S348" s="12">
        <v>11.276</v>
      </c>
      <c r="T348" s="12">
        <v>13.525662928763699</v>
      </c>
      <c r="U348" s="12">
        <v>16.032</v>
      </c>
      <c r="V348" s="12">
        <v>0</v>
      </c>
      <c r="W348" s="12">
        <f>+VLOOKUP($A348,'[1]01.01.24 (3)'!$A$1:$Q$377,13,FALSE)</f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3">
        <v>0.31811</v>
      </c>
      <c r="AD348" s="13">
        <v>0.32967854067413999</v>
      </c>
      <c r="AE348" s="13">
        <v>0.34068999999999999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2">
        <v>0</v>
      </c>
      <c r="AN348" s="12">
        <v>0</v>
      </c>
      <c r="AO348" s="12">
        <v>0</v>
      </c>
      <c r="AP348" s="12">
        <v>0</v>
      </c>
      <c r="AQ348" s="12">
        <v>0</v>
      </c>
      <c r="AR348" s="12">
        <v>1</v>
      </c>
      <c r="AS348" s="12">
        <v>2.48114294185544</v>
      </c>
      <c r="AT348" s="12">
        <v>4</v>
      </c>
      <c r="AU348" s="12">
        <v>10.779306</v>
      </c>
      <c r="AV348" s="12">
        <f>+VLOOKUP($A348,'[1]01.01.24 (3)'!$A$1:$Q$377,17,FALSE)</f>
        <v>1089.9803831346537</v>
      </c>
      <c r="AW348" s="14"/>
    </row>
    <row r="349" spans="1:49" x14ac:dyDescent="0.25">
      <c r="A349" s="11">
        <v>12060080</v>
      </c>
      <c r="B349" s="11" t="s">
        <v>372</v>
      </c>
      <c r="C349" s="11" t="s">
        <v>26</v>
      </c>
      <c r="D349" s="12">
        <v>3.7921999999999998</v>
      </c>
      <c r="E349" s="12">
        <v>7.8669848525544799</v>
      </c>
      <c r="F349" s="12">
        <v>13.121</v>
      </c>
      <c r="G349" s="12">
        <v>0</v>
      </c>
      <c r="H349" s="11">
        <v>0</v>
      </c>
      <c r="I349" s="12">
        <v>0</v>
      </c>
      <c r="J349" s="12">
        <v>0.11045297501406399</v>
      </c>
      <c r="K349" s="12">
        <v>4</v>
      </c>
      <c r="L349" s="12">
        <v>0</v>
      </c>
      <c r="M349" s="12">
        <f>+VLOOKUP($A349,'[1]01.01.24 (3)'!$A$1:$Q$377,9,FALSE)</f>
        <v>0</v>
      </c>
      <c r="N349" s="12">
        <v>3.3100999999999998</v>
      </c>
      <c r="O349" s="12">
        <v>5.0605574528991699</v>
      </c>
      <c r="P349" s="12">
        <v>9.2417999999999996</v>
      </c>
      <c r="Q349" s="12">
        <v>0</v>
      </c>
      <c r="R349" s="11">
        <v>0</v>
      </c>
      <c r="S349" s="12">
        <v>1.0589</v>
      </c>
      <c r="T349" s="12">
        <v>2.6811848863917498</v>
      </c>
      <c r="U349" s="12">
        <v>5.0646000000000004</v>
      </c>
      <c r="V349" s="12">
        <v>0</v>
      </c>
      <c r="W349" s="12">
        <f>+VLOOKUP($A349,'[1]01.01.24 (3)'!$A$1:$Q$377,13,FALSE)</f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3">
        <v>8.8341000000000003E-2</v>
      </c>
      <c r="AD349" s="13">
        <v>0.109845758794045</v>
      </c>
      <c r="AE349" s="13">
        <v>0.13704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2">
        <v>0</v>
      </c>
      <c r="AN349" s="12">
        <v>0</v>
      </c>
      <c r="AO349" s="12">
        <v>0</v>
      </c>
      <c r="AP349" s="12">
        <v>0</v>
      </c>
      <c r="AQ349" s="12">
        <v>0</v>
      </c>
      <c r="AR349" s="12">
        <v>0</v>
      </c>
      <c r="AS349" s="12">
        <v>0</v>
      </c>
      <c r="AT349" s="12">
        <v>0</v>
      </c>
      <c r="AU349" s="12">
        <v>0</v>
      </c>
      <c r="AV349" s="12">
        <f>+VLOOKUP($A349,'[1]01.01.24 (3)'!$A$1:$Q$377,17,FALSE)</f>
        <v>0</v>
      </c>
      <c r="AW349" s="14"/>
    </row>
    <row r="350" spans="1:49" x14ac:dyDescent="0.25">
      <c r="A350" s="11">
        <v>12058107</v>
      </c>
      <c r="B350" s="11" t="s">
        <v>373</v>
      </c>
      <c r="C350" s="11" t="s">
        <v>37</v>
      </c>
      <c r="D350" s="12">
        <v>8.9850999999999992</v>
      </c>
      <c r="E350" s="12">
        <v>10.700575968995</v>
      </c>
      <c r="F350" s="12">
        <v>13.081</v>
      </c>
      <c r="G350" s="12">
        <v>0</v>
      </c>
      <c r="H350" s="11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f>+VLOOKUP($A350,'[1]01.01.24 (3)'!$A$1:$Q$377,9,FALSE)</f>
        <v>0</v>
      </c>
      <c r="N350" s="12">
        <v>7.5099</v>
      </c>
      <c r="O350" s="12">
        <v>8.8806373356134891</v>
      </c>
      <c r="P350" s="12">
        <v>11.105</v>
      </c>
      <c r="Q350" s="12">
        <v>0</v>
      </c>
      <c r="R350" s="11">
        <v>0</v>
      </c>
      <c r="S350" s="12">
        <v>3.8643999999999998</v>
      </c>
      <c r="T350" s="12">
        <v>4.9478767520840599</v>
      </c>
      <c r="U350" s="12">
        <v>7.2916999999999996</v>
      </c>
      <c r="V350" s="12">
        <v>0</v>
      </c>
      <c r="W350" s="12">
        <f>+VLOOKUP($A350,'[1]01.01.24 (3)'!$A$1:$Q$377,13,FALSE)</f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3">
        <v>0.19116</v>
      </c>
      <c r="AD350" s="13">
        <v>0.21608628721649301</v>
      </c>
      <c r="AE350" s="13">
        <v>0.2407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2">
        <v>0</v>
      </c>
      <c r="AN350" s="12">
        <v>0</v>
      </c>
      <c r="AO350" s="12">
        <v>0</v>
      </c>
      <c r="AP350" s="12">
        <v>0</v>
      </c>
      <c r="AQ350" s="12">
        <v>0</v>
      </c>
      <c r="AR350" s="12">
        <v>0</v>
      </c>
      <c r="AS350" s="12">
        <v>0.50326088102410904</v>
      </c>
      <c r="AT350" s="12">
        <v>1</v>
      </c>
      <c r="AU350" s="12">
        <v>19.620251</v>
      </c>
      <c r="AV350" s="12">
        <f>+VLOOKUP($A350,'[1]01.01.24 (3)'!$A$1:$Q$377,17,FALSE)</f>
        <v>2922.3866877592218</v>
      </c>
      <c r="AW350" s="14"/>
    </row>
    <row r="351" spans="1:49" x14ac:dyDescent="0.25">
      <c r="A351" s="11">
        <v>12060081</v>
      </c>
      <c r="B351" s="11" t="s">
        <v>374</v>
      </c>
      <c r="C351" s="11" t="s">
        <v>26</v>
      </c>
      <c r="D351" s="12">
        <v>17.984000000000002</v>
      </c>
      <c r="E351" s="12">
        <v>20.8312130186067</v>
      </c>
      <c r="F351" s="12">
        <v>21.806000000000001</v>
      </c>
      <c r="G351" s="12">
        <v>0</v>
      </c>
      <c r="H351" s="11">
        <v>0</v>
      </c>
      <c r="I351" s="12">
        <v>8</v>
      </c>
      <c r="J351" s="12">
        <v>13.1311675211075</v>
      </c>
      <c r="K351" s="12">
        <v>16</v>
      </c>
      <c r="L351" s="12">
        <v>0</v>
      </c>
      <c r="M351" s="12">
        <f>+VLOOKUP($A351,'[1]01.01.24 (3)'!$A$1:$Q$377,9,FALSE)</f>
        <v>0</v>
      </c>
      <c r="N351" s="12">
        <v>8.8020999999999994</v>
      </c>
      <c r="O351" s="12">
        <v>11.6045623325739</v>
      </c>
      <c r="P351" s="12">
        <v>12.542</v>
      </c>
      <c r="Q351" s="12">
        <v>0</v>
      </c>
      <c r="R351" s="11">
        <v>0</v>
      </c>
      <c r="S351" s="12">
        <v>10.464</v>
      </c>
      <c r="T351" s="12">
        <v>13.109114595538699</v>
      </c>
      <c r="U351" s="12">
        <v>14.535</v>
      </c>
      <c r="V351" s="12">
        <v>0</v>
      </c>
      <c r="W351" s="12">
        <f>+VLOOKUP($A351,'[1]01.01.24 (3)'!$A$1:$Q$377,13,FALSE)</f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3">
        <v>0.14441000000000001</v>
      </c>
      <c r="AD351" s="13">
        <v>0.178023003676852</v>
      </c>
      <c r="AE351" s="13">
        <v>0.19505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2">
        <v>0</v>
      </c>
      <c r="AN351" s="12">
        <v>0</v>
      </c>
      <c r="AO351" s="12">
        <v>0</v>
      </c>
      <c r="AP351" s="12">
        <v>0</v>
      </c>
      <c r="AQ351" s="12">
        <v>0</v>
      </c>
      <c r="AR351" s="12">
        <v>0</v>
      </c>
      <c r="AS351" s="12">
        <v>0</v>
      </c>
      <c r="AT351" s="12">
        <v>0</v>
      </c>
      <c r="AU351" s="12">
        <v>0</v>
      </c>
      <c r="AV351" s="12">
        <f>+VLOOKUP($A351,'[1]01.01.24 (3)'!$A$1:$Q$377,17,FALSE)</f>
        <v>0</v>
      </c>
      <c r="AW351" s="14"/>
    </row>
    <row r="352" spans="1:49" x14ac:dyDescent="0.25">
      <c r="A352" s="11">
        <v>12057071</v>
      </c>
      <c r="B352" s="11" t="s">
        <v>375</v>
      </c>
      <c r="C352" s="11" t="s">
        <v>26</v>
      </c>
      <c r="D352" s="12">
        <v>6.0328999999999997</v>
      </c>
      <c r="E352" s="12">
        <v>6.38648867438945</v>
      </c>
      <c r="F352" s="12">
        <v>6.6886999999999999</v>
      </c>
      <c r="G352" s="12">
        <v>0</v>
      </c>
      <c r="H352" s="11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f>+VLOOKUP($A352,'[1]01.01.24 (3)'!$A$1:$Q$377,9,FALSE)</f>
        <v>0</v>
      </c>
      <c r="N352" s="12">
        <v>5.4493</v>
      </c>
      <c r="O352" s="12">
        <v>5.8020942822880199</v>
      </c>
      <c r="P352" s="12">
        <v>6.0152999999999999</v>
      </c>
      <c r="Q352" s="12">
        <v>0</v>
      </c>
      <c r="R352" s="11">
        <v>0</v>
      </c>
      <c r="S352" s="12">
        <v>2.3549000000000002</v>
      </c>
      <c r="T352" s="12">
        <v>2.6059579980234799</v>
      </c>
      <c r="U352" s="12">
        <v>2.7522000000000002</v>
      </c>
      <c r="V352" s="12">
        <v>0</v>
      </c>
      <c r="W352" s="12">
        <f>+VLOOKUP($A352,'[1]01.01.24 (3)'!$A$1:$Q$377,13,FALSE)</f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3">
        <v>0.14121</v>
      </c>
      <c r="AD352" s="13">
        <v>0.149320792483804</v>
      </c>
      <c r="AE352" s="13">
        <v>0.15176999999999999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>
        <v>0</v>
      </c>
      <c r="AM352" s="12">
        <v>0</v>
      </c>
      <c r="AN352" s="12">
        <v>0</v>
      </c>
      <c r="AO352" s="12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f>+VLOOKUP($A352,'[1]01.01.24 (3)'!$A$1:$Q$377,17,FALSE)</f>
        <v>0</v>
      </c>
      <c r="AW352" s="14"/>
    </row>
    <row r="353" spans="1:49" x14ac:dyDescent="0.25">
      <c r="A353" s="11">
        <v>12056052</v>
      </c>
      <c r="B353" s="11" t="s">
        <v>376</v>
      </c>
      <c r="C353" s="11" t="s">
        <v>37</v>
      </c>
      <c r="D353" s="12">
        <v>9.0413999999999994</v>
      </c>
      <c r="E353" s="12">
        <v>11.2758877393233</v>
      </c>
      <c r="F353" s="12">
        <v>12.526999999999999</v>
      </c>
      <c r="G353" s="12">
        <v>0</v>
      </c>
      <c r="H353" s="11">
        <v>0</v>
      </c>
      <c r="I353" s="12">
        <v>0</v>
      </c>
      <c r="J353" s="12">
        <v>8.9856138848563902E-2</v>
      </c>
      <c r="K353" s="12">
        <v>4</v>
      </c>
      <c r="L353" s="12">
        <v>0</v>
      </c>
      <c r="M353" s="12">
        <f>+VLOOKUP($A353,'[1]01.01.24 (3)'!$A$1:$Q$377,9,FALSE)</f>
        <v>0</v>
      </c>
      <c r="N353" s="12">
        <v>7.7828999999999997</v>
      </c>
      <c r="O353" s="12">
        <v>8.8662498279516306</v>
      </c>
      <c r="P353" s="12">
        <v>10.013999999999999</v>
      </c>
      <c r="Q353" s="12">
        <v>0</v>
      </c>
      <c r="R353" s="11">
        <v>0</v>
      </c>
      <c r="S353" s="12">
        <v>3.2932000000000001</v>
      </c>
      <c r="T353" s="12">
        <v>3.8917955210472699</v>
      </c>
      <c r="U353" s="12">
        <v>9.7119</v>
      </c>
      <c r="V353" s="12">
        <v>0</v>
      </c>
      <c r="W353" s="12">
        <f>+VLOOKUP($A353,'[1]01.01.24 (3)'!$A$1:$Q$377,13,FALSE)</f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3">
        <v>0.17538999999999999</v>
      </c>
      <c r="AD353" s="13">
        <v>0.187187558277365</v>
      </c>
      <c r="AE353" s="13">
        <v>0.23269000000000001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2">
        <v>0</v>
      </c>
      <c r="AN353" s="12">
        <v>0</v>
      </c>
      <c r="AO353" s="12">
        <v>0</v>
      </c>
      <c r="AP353" s="12">
        <v>0</v>
      </c>
      <c r="AQ353" s="12">
        <v>0</v>
      </c>
      <c r="AR353" s="12">
        <v>0</v>
      </c>
      <c r="AS353" s="12">
        <v>2.6058428763131702E-2</v>
      </c>
      <c r="AT353" s="12">
        <v>1</v>
      </c>
      <c r="AU353" s="12">
        <v>5.2837259999999997</v>
      </c>
      <c r="AV353" s="12">
        <f>+VLOOKUP($A353,'[1]01.01.24 (3)'!$A$1:$Q$377,17,FALSE)</f>
        <v>207.32904898787461</v>
      </c>
      <c r="AW353" s="14"/>
    </row>
    <row r="354" spans="1:49" x14ac:dyDescent="0.25">
      <c r="A354" s="11">
        <v>12057072</v>
      </c>
      <c r="B354" s="11" t="s">
        <v>377</v>
      </c>
      <c r="C354" s="11" t="s">
        <v>26</v>
      </c>
      <c r="D354" s="12">
        <v>6.67</v>
      </c>
      <c r="E354" s="12">
        <v>8.1465984366817299</v>
      </c>
      <c r="F354" s="12">
        <v>9.1257000000000001</v>
      </c>
      <c r="G354" s="12">
        <v>0</v>
      </c>
      <c r="H354" s="11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f>+VLOOKUP($A354,'[1]01.01.24 (3)'!$A$1:$Q$377,9,FALSE)</f>
        <v>0</v>
      </c>
      <c r="N354" s="12">
        <v>5.8601999999999999</v>
      </c>
      <c r="O354" s="12">
        <v>6.9605272478225499</v>
      </c>
      <c r="P354" s="12">
        <v>7.7409999999999997</v>
      </c>
      <c r="Q354" s="12">
        <v>0</v>
      </c>
      <c r="R354" s="11">
        <v>0</v>
      </c>
      <c r="S354" s="12">
        <v>3.0560999999999998</v>
      </c>
      <c r="T354" s="12">
        <v>3.7924302187674401</v>
      </c>
      <c r="U354" s="12">
        <v>4.2401999999999997</v>
      </c>
      <c r="V354" s="12">
        <v>0</v>
      </c>
      <c r="W354" s="12">
        <f>+VLOOKUP($A354,'[1]01.01.24 (3)'!$A$1:$Q$377,13,FALSE)</f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3">
        <v>0.19192000000000001</v>
      </c>
      <c r="AD354" s="13">
        <v>0.20537477007937699</v>
      </c>
      <c r="AE354" s="13">
        <v>0.21132999999999999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2">
        <v>0</v>
      </c>
      <c r="AN354" s="12">
        <v>0</v>
      </c>
      <c r="AO354" s="12">
        <v>0</v>
      </c>
      <c r="AP354" s="12">
        <v>0</v>
      </c>
      <c r="AQ354" s="12">
        <v>0</v>
      </c>
      <c r="AR354" s="12">
        <v>0</v>
      </c>
      <c r="AS354" s="12">
        <v>0.35981655387551298</v>
      </c>
      <c r="AT354" s="12">
        <v>1</v>
      </c>
      <c r="AU354" s="12">
        <v>3.3048510000000002</v>
      </c>
      <c r="AV354" s="12">
        <f>+VLOOKUP($A354,'[1]01.01.24 (3)'!$A$1:$Q$377,17,FALSE)</f>
        <v>83.827418434775026</v>
      </c>
      <c r="AW354" s="14"/>
    </row>
    <row r="355" spans="1:49" x14ac:dyDescent="0.25">
      <c r="A355" s="11">
        <v>12056053</v>
      </c>
      <c r="B355" s="11" t="s">
        <v>378</v>
      </c>
      <c r="C355" s="11" t="s">
        <v>26</v>
      </c>
      <c r="D355" s="12">
        <v>8.3071999999999999</v>
      </c>
      <c r="E355" s="12">
        <v>9.5285805338554201</v>
      </c>
      <c r="F355" s="12">
        <v>10.138</v>
      </c>
      <c r="G355" s="12">
        <v>0</v>
      </c>
      <c r="H355" s="11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f>+VLOOKUP($A355,'[1]01.01.24 (3)'!$A$1:$Q$377,9,FALSE)</f>
        <v>0</v>
      </c>
      <c r="N355" s="12">
        <v>7.0625999999999998</v>
      </c>
      <c r="O355" s="12">
        <v>7.8740160553041596</v>
      </c>
      <c r="P355" s="12">
        <v>8.3609000000000009</v>
      </c>
      <c r="Q355" s="12">
        <v>0</v>
      </c>
      <c r="R355" s="11">
        <v>0</v>
      </c>
      <c r="S355" s="12">
        <v>2.6</v>
      </c>
      <c r="T355" s="12">
        <v>3.1215708066045198</v>
      </c>
      <c r="U355" s="12">
        <v>5.4215999999999998</v>
      </c>
      <c r="V355" s="12">
        <v>0</v>
      </c>
      <c r="W355" s="12">
        <f>+VLOOKUP($A355,'[1]01.01.24 (3)'!$A$1:$Q$377,13,FALSE)</f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3">
        <v>0.17366999999999999</v>
      </c>
      <c r="AD355" s="13">
        <v>0.17932761231675501</v>
      </c>
      <c r="AE355" s="13">
        <v>0.19455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2">
        <v>0</v>
      </c>
      <c r="AN355" s="12">
        <v>0</v>
      </c>
      <c r="AO355" s="12">
        <v>0</v>
      </c>
      <c r="AP355" s="12">
        <v>0</v>
      </c>
      <c r="AQ355" s="12">
        <v>0</v>
      </c>
      <c r="AR355" s="12">
        <v>0</v>
      </c>
      <c r="AS355" s="12">
        <v>0</v>
      </c>
      <c r="AT355" s="12">
        <v>0</v>
      </c>
      <c r="AU355" s="12">
        <v>0</v>
      </c>
      <c r="AV355" s="12">
        <f>+VLOOKUP($A355,'[1]01.01.24 (3)'!$A$1:$Q$377,17,FALSE)</f>
        <v>0</v>
      </c>
      <c r="AW355" s="14"/>
    </row>
    <row r="356" spans="1:49" x14ac:dyDescent="0.25">
      <c r="A356" s="11">
        <v>12060082</v>
      </c>
      <c r="B356" s="11" t="s">
        <v>379</v>
      </c>
      <c r="C356" s="11" t="s">
        <v>30</v>
      </c>
      <c r="D356" s="12">
        <v>12.827</v>
      </c>
      <c r="E356" s="12">
        <v>18.538592755779501</v>
      </c>
      <c r="F356" s="12">
        <v>22.408999999999999</v>
      </c>
      <c r="G356" s="12">
        <v>0</v>
      </c>
      <c r="H356" s="11">
        <v>0</v>
      </c>
      <c r="I356" s="12">
        <v>0</v>
      </c>
      <c r="J356" s="12">
        <v>4.8519364935265701</v>
      </c>
      <c r="K356" s="12">
        <v>7</v>
      </c>
      <c r="L356" s="12">
        <v>0</v>
      </c>
      <c r="M356" s="12">
        <f>+VLOOKUP($A356,'[1]01.01.24 (3)'!$A$1:$Q$377,9,FALSE)</f>
        <v>0</v>
      </c>
      <c r="N356" s="12">
        <v>5.7583000000000002</v>
      </c>
      <c r="O356" s="12">
        <v>7.4366832481682099</v>
      </c>
      <c r="P356" s="12">
        <v>9.2544000000000004</v>
      </c>
      <c r="Q356" s="12">
        <v>0</v>
      </c>
      <c r="R356" s="11">
        <v>0</v>
      </c>
      <c r="S356" s="12">
        <v>2.073</v>
      </c>
      <c r="T356" s="12">
        <v>3.0094915929571502</v>
      </c>
      <c r="U356" s="12">
        <v>5.0281000000000002</v>
      </c>
      <c r="V356" s="12">
        <v>0</v>
      </c>
      <c r="W356" s="12">
        <f>+VLOOKUP($A356,'[1]01.01.24 (3)'!$A$1:$Q$377,13,FALSE)</f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3">
        <v>0.13392999999999999</v>
      </c>
      <c r="AD356" s="13">
        <v>0.14838329064375</v>
      </c>
      <c r="AE356" s="13">
        <v>0.19399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2">
        <v>0</v>
      </c>
      <c r="AN356" s="12">
        <v>0</v>
      </c>
      <c r="AO356" s="12">
        <v>0</v>
      </c>
      <c r="AP356" s="12">
        <v>0</v>
      </c>
      <c r="AQ356" s="12">
        <v>0</v>
      </c>
      <c r="AR356" s="12">
        <v>0</v>
      </c>
      <c r="AS356" s="12">
        <v>0</v>
      </c>
      <c r="AT356" s="12">
        <v>0</v>
      </c>
      <c r="AU356" s="12">
        <v>0</v>
      </c>
      <c r="AV356" s="12">
        <f>+VLOOKUP($A356,'[1]01.01.24 (3)'!$A$1:$Q$377,17,FALSE)</f>
        <v>0</v>
      </c>
      <c r="AW356" s="14"/>
    </row>
    <row r="357" spans="1:49" x14ac:dyDescent="0.25">
      <c r="A357" s="11">
        <v>12060083</v>
      </c>
      <c r="B357" s="11" t="s">
        <v>380</v>
      </c>
      <c r="C357" s="11" t="s">
        <v>30</v>
      </c>
      <c r="D357" s="12">
        <v>8.2766999999999999</v>
      </c>
      <c r="E357" s="12">
        <v>10.7144763078891</v>
      </c>
      <c r="F357" s="12">
        <v>14.439</v>
      </c>
      <c r="G357" s="12">
        <v>0</v>
      </c>
      <c r="H357" s="11">
        <v>0</v>
      </c>
      <c r="I357" s="12">
        <v>0</v>
      </c>
      <c r="J357" s="12">
        <v>0.70224730981054595</v>
      </c>
      <c r="K357" s="12">
        <v>3</v>
      </c>
      <c r="L357" s="12">
        <v>0</v>
      </c>
      <c r="M357" s="12">
        <f>+VLOOKUP($A357,'[1]01.01.24 (3)'!$A$1:$Q$377,9,FALSE)</f>
        <v>0</v>
      </c>
      <c r="N357" s="12">
        <v>6.3658000000000001</v>
      </c>
      <c r="O357" s="12">
        <v>7.69060062898307</v>
      </c>
      <c r="P357" s="12">
        <v>9.3834999999999997</v>
      </c>
      <c r="Q357" s="12">
        <v>0</v>
      </c>
      <c r="R357" s="11">
        <v>0</v>
      </c>
      <c r="S357" s="12">
        <v>2.6244999999999998</v>
      </c>
      <c r="T357" s="12">
        <v>3.43020122570727</v>
      </c>
      <c r="U357" s="12">
        <v>4.7648999999999999</v>
      </c>
      <c r="V357" s="12">
        <v>0</v>
      </c>
      <c r="W357" s="12">
        <f>+VLOOKUP($A357,'[1]01.01.24 (3)'!$A$1:$Q$377,13,FALSE)</f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3">
        <v>0.17243</v>
      </c>
      <c r="AD357" s="13">
        <v>0.18321259312103</v>
      </c>
      <c r="AE357" s="13">
        <v>0.19714000000000001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2">
        <v>0</v>
      </c>
      <c r="AN357" s="12">
        <v>0</v>
      </c>
      <c r="AO357" s="12">
        <v>0</v>
      </c>
      <c r="AP357" s="12">
        <v>0</v>
      </c>
      <c r="AQ357" s="12">
        <v>0</v>
      </c>
      <c r="AR357" s="12">
        <v>0</v>
      </c>
      <c r="AS357" s="12">
        <v>0</v>
      </c>
      <c r="AT357" s="12">
        <v>0</v>
      </c>
      <c r="AU357" s="12">
        <v>0</v>
      </c>
      <c r="AV357" s="12">
        <f>+VLOOKUP($A357,'[1]01.01.24 (3)'!$A$1:$Q$377,17,FALSE)</f>
        <v>0</v>
      </c>
      <c r="AW357" s="14"/>
    </row>
    <row r="358" spans="1:49" x14ac:dyDescent="0.25">
      <c r="A358" s="11">
        <v>12058108</v>
      </c>
      <c r="B358" s="11" t="s">
        <v>381</v>
      </c>
      <c r="C358" s="11" t="s">
        <v>26</v>
      </c>
      <c r="D358" s="12">
        <v>3.4096000000000002</v>
      </c>
      <c r="E358" s="12">
        <v>4.3430819708314701</v>
      </c>
      <c r="F358" s="12">
        <v>6.8346</v>
      </c>
      <c r="G358" s="12">
        <v>0</v>
      </c>
      <c r="H358" s="11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f>+VLOOKUP($A358,'[1]01.01.24 (3)'!$A$1:$Q$377,9,FALSE)</f>
        <v>0</v>
      </c>
      <c r="N358" s="12">
        <v>2.9870999999999999</v>
      </c>
      <c r="O358" s="12">
        <v>3.6453040867906301</v>
      </c>
      <c r="P358" s="12">
        <v>5.1421000000000001</v>
      </c>
      <c r="Q358" s="12">
        <v>0</v>
      </c>
      <c r="R358" s="11">
        <v>0</v>
      </c>
      <c r="S358" s="12">
        <v>0.84628000000000003</v>
      </c>
      <c r="T358" s="12">
        <v>1.3788611079690201</v>
      </c>
      <c r="U358" s="12">
        <v>2.7435999999999998</v>
      </c>
      <c r="V358" s="12">
        <v>0</v>
      </c>
      <c r="W358" s="12">
        <f>+VLOOKUP($A358,'[1]01.01.24 (3)'!$A$1:$Q$377,13,FALSE)</f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3">
        <v>8.6027000000000006E-2</v>
      </c>
      <c r="AD358" s="13">
        <v>9.5181942661016303E-2</v>
      </c>
      <c r="AE358" s="13">
        <v>0.10796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2">
        <v>0</v>
      </c>
      <c r="AN358" s="12">
        <v>0</v>
      </c>
      <c r="AO358" s="12">
        <v>0</v>
      </c>
      <c r="AP358" s="12">
        <v>0</v>
      </c>
      <c r="AQ358" s="12">
        <v>0</v>
      </c>
      <c r="AR358" s="12">
        <v>0</v>
      </c>
      <c r="AS358" s="12">
        <v>0</v>
      </c>
      <c r="AT358" s="12">
        <v>0</v>
      </c>
      <c r="AU358" s="12">
        <v>0</v>
      </c>
      <c r="AV358" s="12">
        <f>+VLOOKUP($A358,'[1]01.01.24 (3)'!$A$1:$Q$377,17,FALSE)</f>
        <v>0</v>
      </c>
      <c r="AW358" s="14"/>
    </row>
    <row r="359" spans="1:49" x14ac:dyDescent="0.25">
      <c r="A359" s="11">
        <v>12056054</v>
      </c>
      <c r="B359" s="11" t="s">
        <v>382</v>
      </c>
      <c r="C359" s="11" t="s">
        <v>26</v>
      </c>
      <c r="D359" s="12">
        <v>8.6929999999999996</v>
      </c>
      <c r="E359" s="12">
        <v>11.1479993114973</v>
      </c>
      <c r="F359" s="12">
        <v>12.368</v>
      </c>
      <c r="G359" s="12">
        <v>0</v>
      </c>
      <c r="H359" s="11">
        <v>0</v>
      </c>
      <c r="I359" s="12">
        <v>0</v>
      </c>
      <c r="J359" s="12">
        <v>1.2900179048885799E-2</v>
      </c>
      <c r="K359" s="12">
        <v>0</v>
      </c>
      <c r="L359" s="12">
        <v>0</v>
      </c>
      <c r="M359" s="12">
        <f>+VLOOKUP($A359,'[1]01.01.24 (3)'!$A$1:$Q$377,9,FALSE)</f>
        <v>0</v>
      </c>
      <c r="N359" s="12">
        <v>6.4648000000000003</v>
      </c>
      <c r="O359" s="12">
        <v>8.6028889419030197</v>
      </c>
      <c r="P359" s="12">
        <v>9.7418999999999993</v>
      </c>
      <c r="Q359" s="12">
        <v>0</v>
      </c>
      <c r="R359" s="11">
        <v>0</v>
      </c>
      <c r="S359" s="12">
        <v>3.7862</v>
      </c>
      <c r="T359" s="12">
        <v>5.14792249818563</v>
      </c>
      <c r="U359" s="12">
        <v>6.9314</v>
      </c>
      <c r="V359" s="12">
        <v>0</v>
      </c>
      <c r="W359" s="12">
        <f>+VLOOKUP($A359,'[1]01.01.24 (3)'!$A$1:$Q$377,13,FALSE)</f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3">
        <v>0.21926000000000001</v>
      </c>
      <c r="AD359" s="13">
        <v>0.24057311689317801</v>
      </c>
      <c r="AE359" s="13">
        <v>0.27001999999999998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0</v>
      </c>
      <c r="AP359" s="12">
        <v>0</v>
      </c>
      <c r="AQ359" s="12">
        <v>0</v>
      </c>
      <c r="AR359" s="12">
        <v>0</v>
      </c>
      <c r="AS359" s="12">
        <v>0</v>
      </c>
      <c r="AT359" s="12">
        <v>0</v>
      </c>
      <c r="AU359" s="12">
        <v>0</v>
      </c>
      <c r="AV359" s="12">
        <f>+VLOOKUP($A359,'[1]01.01.24 (3)'!$A$1:$Q$377,17,FALSE)</f>
        <v>0</v>
      </c>
      <c r="AW359" s="14"/>
    </row>
    <row r="360" spans="1:49" x14ac:dyDescent="0.25">
      <c r="A360" s="11">
        <v>12060084</v>
      </c>
      <c r="B360" s="11" t="s">
        <v>383</v>
      </c>
      <c r="C360" s="11" t="s">
        <v>26</v>
      </c>
      <c r="D360" s="12">
        <v>3.2206000000000001</v>
      </c>
      <c r="E360" s="12">
        <v>6.3038768038689001</v>
      </c>
      <c r="F360" s="12">
        <v>10.837999999999999</v>
      </c>
      <c r="G360" s="12">
        <v>0</v>
      </c>
      <c r="H360" s="11">
        <v>0</v>
      </c>
      <c r="I360" s="12">
        <v>0</v>
      </c>
      <c r="J360" s="12">
        <v>0.19890491176118399</v>
      </c>
      <c r="K360" s="12">
        <v>4</v>
      </c>
      <c r="L360" s="12">
        <v>0</v>
      </c>
      <c r="M360" s="12">
        <f>+VLOOKUP($A360,'[1]01.01.24 (3)'!$A$1:$Q$377,9,FALSE)</f>
        <v>0</v>
      </c>
      <c r="N360" s="12">
        <v>2.6852</v>
      </c>
      <c r="O360" s="12">
        <v>4.95358724603489</v>
      </c>
      <c r="P360" s="12">
        <v>8.0946999999999996</v>
      </c>
      <c r="Q360" s="12">
        <v>0</v>
      </c>
      <c r="R360" s="11">
        <v>0</v>
      </c>
      <c r="S360" s="12">
        <v>0.66164000000000001</v>
      </c>
      <c r="T360" s="12">
        <v>2.1384986769549998</v>
      </c>
      <c r="U360" s="12">
        <v>4.6898999999999997</v>
      </c>
      <c r="V360" s="12">
        <v>0</v>
      </c>
      <c r="W360" s="12">
        <f>+VLOOKUP($A360,'[1]01.01.24 (3)'!$A$1:$Q$377,13,FALSE)</f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3">
        <v>7.8144000000000005E-2</v>
      </c>
      <c r="AD360" s="13">
        <v>0.122726920871626</v>
      </c>
      <c r="AE360" s="13">
        <v>0.14757000000000001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2">
        <v>0</v>
      </c>
      <c r="AN360" s="12">
        <v>0</v>
      </c>
      <c r="AO360" s="12">
        <v>0</v>
      </c>
      <c r="AP360" s="12">
        <v>0</v>
      </c>
      <c r="AQ360" s="12">
        <v>0</v>
      </c>
      <c r="AR360" s="12">
        <v>0</v>
      </c>
      <c r="AS360" s="12">
        <v>3.9170302745924299E-2</v>
      </c>
      <c r="AT360" s="12">
        <v>1</v>
      </c>
      <c r="AU360" s="12">
        <v>2.3367369999999998</v>
      </c>
      <c r="AV360" s="12">
        <f>+VLOOKUP($A360,'[1]01.01.24 (3)'!$A$1:$Q$377,17,FALSE)</f>
        <v>54.485007023507791</v>
      </c>
      <c r="AW360" s="14"/>
    </row>
    <row r="361" spans="1:49" x14ac:dyDescent="0.25">
      <c r="A361" s="11">
        <v>12058109</v>
      </c>
      <c r="B361" s="11" t="s">
        <v>384</v>
      </c>
      <c r="C361" s="11" t="s">
        <v>26</v>
      </c>
      <c r="D361" s="12">
        <v>6.3943000000000003</v>
      </c>
      <c r="E361" s="12">
        <v>6.9589755905877801</v>
      </c>
      <c r="F361" s="12">
        <v>7.3803000000000001</v>
      </c>
      <c r="G361" s="12">
        <v>0</v>
      </c>
      <c r="H361" s="11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f>+VLOOKUP($A361,'[1]01.01.24 (3)'!$A$1:$Q$377,9,FALSE)</f>
        <v>0</v>
      </c>
      <c r="N361" s="12">
        <v>5.6486999999999998</v>
      </c>
      <c r="O361" s="12">
        <v>6.0293660830373499</v>
      </c>
      <c r="P361" s="12">
        <v>6.4793000000000003</v>
      </c>
      <c r="Q361" s="12">
        <v>0</v>
      </c>
      <c r="R361" s="11">
        <v>0</v>
      </c>
      <c r="S361" s="12">
        <v>2.6494</v>
      </c>
      <c r="T361" s="12">
        <v>3.16694476623764</v>
      </c>
      <c r="U361" s="12">
        <v>3.7267999999999999</v>
      </c>
      <c r="V361" s="12">
        <v>0</v>
      </c>
      <c r="W361" s="12">
        <f>+VLOOKUP($A361,'[1]01.01.24 (3)'!$A$1:$Q$377,13,FALSE)</f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3">
        <v>0.15262999999999999</v>
      </c>
      <c r="AD361" s="13">
        <v>0.165582973256786</v>
      </c>
      <c r="AE361" s="13">
        <v>0.17548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2">
        <v>0</v>
      </c>
      <c r="AQ361" s="12">
        <v>0</v>
      </c>
      <c r="AR361" s="12">
        <v>0</v>
      </c>
      <c r="AS361" s="12">
        <v>3.5439812516374299E-2</v>
      </c>
      <c r="AT361" s="12">
        <v>0</v>
      </c>
      <c r="AU361" s="12">
        <v>0</v>
      </c>
      <c r="AV361" s="12">
        <f>+VLOOKUP($A361,'[1]01.01.24 (3)'!$A$1:$Q$377,17,FALSE)</f>
        <v>0</v>
      </c>
      <c r="AW361" s="14"/>
    </row>
    <row r="362" spans="1:49" x14ac:dyDescent="0.25">
      <c r="A362" s="11">
        <v>12058110</v>
      </c>
      <c r="B362" s="11" t="s">
        <v>385</v>
      </c>
      <c r="C362" s="11" t="s">
        <v>30</v>
      </c>
      <c r="D362" s="12">
        <v>18.331</v>
      </c>
      <c r="E362" s="12">
        <v>24.936082999707899</v>
      </c>
      <c r="F362" s="12">
        <v>29.834</v>
      </c>
      <c r="G362" s="12">
        <v>0</v>
      </c>
      <c r="H362" s="11">
        <v>0</v>
      </c>
      <c r="I362" s="12">
        <v>4</v>
      </c>
      <c r="J362" s="12">
        <v>18.681797419430801</v>
      </c>
      <c r="K362" s="12">
        <v>38</v>
      </c>
      <c r="L362" s="12">
        <v>1.710232</v>
      </c>
      <c r="M362" s="12">
        <f>+VLOOKUP($A362,'[1]01.01.24 (3)'!$A$1:$Q$377,9,FALSE)</f>
        <v>656.14808949547592</v>
      </c>
      <c r="N362" s="12">
        <v>14.385</v>
      </c>
      <c r="O362" s="12">
        <v>17.722976057816499</v>
      </c>
      <c r="P362" s="12">
        <v>20.303000000000001</v>
      </c>
      <c r="Q362" s="12">
        <v>0</v>
      </c>
      <c r="R362" s="11">
        <v>0</v>
      </c>
      <c r="S362" s="12">
        <v>11.771000000000001</v>
      </c>
      <c r="T362" s="12">
        <v>19.4170533786893</v>
      </c>
      <c r="U362" s="12">
        <v>29.170999999999999</v>
      </c>
      <c r="V362" s="12">
        <v>0</v>
      </c>
      <c r="W362" s="12">
        <f>+VLOOKUP($A362,'[1]01.01.24 (3)'!$A$1:$Q$377,13,FALSE)</f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3">
        <v>0.24853</v>
      </c>
      <c r="AD362" s="13">
        <v>0.308111217716243</v>
      </c>
      <c r="AE362" s="13">
        <v>0.38441999999999998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2">
        <v>0</v>
      </c>
      <c r="AN362" s="12">
        <v>0</v>
      </c>
      <c r="AO362" s="12">
        <v>0</v>
      </c>
      <c r="AP362" s="12">
        <v>0</v>
      </c>
      <c r="AQ362" s="12">
        <v>0</v>
      </c>
      <c r="AR362" s="12">
        <v>0</v>
      </c>
      <c r="AS362" s="12">
        <v>0</v>
      </c>
      <c r="AT362" s="12">
        <v>0</v>
      </c>
      <c r="AU362" s="12">
        <v>0</v>
      </c>
      <c r="AV362" s="12">
        <f>+VLOOKUP($A362,'[1]01.01.24 (3)'!$A$1:$Q$377,17,FALSE)</f>
        <v>0</v>
      </c>
      <c r="AW362" s="14"/>
    </row>
    <row r="363" spans="1:49" x14ac:dyDescent="0.25">
      <c r="A363" s="11">
        <v>12057073</v>
      </c>
      <c r="B363" s="11" t="s">
        <v>386</v>
      </c>
      <c r="C363" s="11" t="s">
        <v>26</v>
      </c>
      <c r="D363" s="12">
        <v>4.6524999999999999</v>
      </c>
      <c r="E363" s="12">
        <v>5.1068306950957298</v>
      </c>
      <c r="F363" s="12">
        <v>5.4789000000000003</v>
      </c>
      <c r="G363" s="12">
        <v>0</v>
      </c>
      <c r="H363" s="11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f>+VLOOKUP($A363,'[1]01.01.24 (3)'!$A$1:$Q$377,9,FALSE)</f>
        <v>0</v>
      </c>
      <c r="N363" s="12">
        <v>4.2176</v>
      </c>
      <c r="O363" s="12">
        <v>4.5853287242278098</v>
      </c>
      <c r="P363" s="12">
        <v>4.9318999999999997</v>
      </c>
      <c r="Q363" s="12">
        <v>0</v>
      </c>
      <c r="R363" s="11">
        <v>0</v>
      </c>
      <c r="S363" s="12">
        <v>1.6785000000000001</v>
      </c>
      <c r="T363" s="12">
        <v>1.82991709680112</v>
      </c>
      <c r="U363" s="12">
        <v>2.0074000000000001</v>
      </c>
      <c r="V363" s="12">
        <v>0</v>
      </c>
      <c r="W363" s="12">
        <f>+VLOOKUP($A363,'[1]01.01.24 (3)'!$A$1:$Q$377,13,FALSE)</f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3">
        <v>0.12494</v>
      </c>
      <c r="AD363" s="13">
        <v>0.128666797687262</v>
      </c>
      <c r="AE363" s="13">
        <v>0.13486999999999999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2">
        <v>0</v>
      </c>
      <c r="AN363" s="12">
        <v>0</v>
      </c>
      <c r="AO363" s="12">
        <v>0</v>
      </c>
      <c r="AP363" s="12">
        <v>0</v>
      </c>
      <c r="AQ363" s="12">
        <v>0</v>
      </c>
      <c r="AR363" s="12">
        <v>0</v>
      </c>
      <c r="AS363" s="12">
        <v>3.74044425469146E-2</v>
      </c>
      <c r="AT363" s="12">
        <v>0</v>
      </c>
      <c r="AU363" s="12">
        <v>0</v>
      </c>
      <c r="AV363" s="12">
        <f>+VLOOKUP($A363,'[1]01.01.24 (3)'!$A$1:$Q$377,17,FALSE)</f>
        <v>0</v>
      </c>
      <c r="AW363" s="14"/>
    </row>
    <row r="364" spans="1:49" x14ac:dyDescent="0.25">
      <c r="A364" s="11">
        <v>12056055</v>
      </c>
      <c r="B364" s="11" t="s">
        <v>387</v>
      </c>
      <c r="C364" s="11" t="s">
        <v>26</v>
      </c>
      <c r="D364" s="12">
        <v>11.398999999999999</v>
      </c>
      <c r="E364" s="12">
        <v>12.543152581949199</v>
      </c>
      <c r="F364" s="12">
        <v>13.382999999999999</v>
      </c>
      <c r="G364" s="12">
        <v>0</v>
      </c>
      <c r="H364" s="11">
        <v>0</v>
      </c>
      <c r="I364" s="12">
        <v>0</v>
      </c>
      <c r="J364" s="12">
        <v>0.36233021269813598</v>
      </c>
      <c r="K364" s="12">
        <v>2</v>
      </c>
      <c r="L364" s="12">
        <v>0</v>
      </c>
      <c r="M364" s="12">
        <f>+VLOOKUP($A364,'[1]01.01.24 (3)'!$A$1:$Q$377,9,FALSE)</f>
        <v>0</v>
      </c>
      <c r="N364" s="12">
        <v>9.8424999999999994</v>
      </c>
      <c r="O364" s="12">
        <v>10.4228634280619</v>
      </c>
      <c r="P364" s="12">
        <v>10.888999999999999</v>
      </c>
      <c r="Q364" s="12">
        <v>0</v>
      </c>
      <c r="R364" s="11">
        <v>0</v>
      </c>
      <c r="S364" s="12">
        <v>5.2117000000000004</v>
      </c>
      <c r="T364" s="12">
        <v>6.1668219414599701</v>
      </c>
      <c r="U364" s="12">
        <v>9.4251000000000005</v>
      </c>
      <c r="V364" s="12">
        <v>0</v>
      </c>
      <c r="W364" s="12">
        <f>+VLOOKUP($A364,'[1]01.01.24 (3)'!$A$1:$Q$377,13,FALSE)</f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3">
        <v>0.23461000000000001</v>
      </c>
      <c r="AD364" s="13">
        <v>0.24652975837111599</v>
      </c>
      <c r="AE364" s="13">
        <v>0.27938000000000002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2">
        <v>0</v>
      </c>
      <c r="AN364" s="12">
        <v>0</v>
      </c>
      <c r="AO364" s="12">
        <v>0</v>
      </c>
      <c r="AP364" s="12">
        <v>0</v>
      </c>
      <c r="AQ364" s="12">
        <v>0</v>
      </c>
      <c r="AR364" s="12">
        <v>0</v>
      </c>
      <c r="AS364" s="12">
        <v>0</v>
      </c>
      <c r="AT364" s="12">
        <v>0</v>
      </c>
      <c r="AU364" s="12">
        <v>0</v>
      </c>
      <c r="AV364" s="12">
        <f>+VLOOKUP($A364,'[1]01.01.24 (3)'!$A$1:$Q$377,17,FALSE)</f>
        <v>0</v>
      </c>
      <c r="AW364" s="14"/>
    </row>
    <row r="365" spans="1:49" x14ac:dyDescent="0.25">
      <c r="A365" s="11">
        <v>12056056</v>
      </c>
      <c r="B365" s="11" t="s">
        <v>388</v>
      </c>
      <c r="C365" s="11" t="s">
        <v>37</v>
      </c>
      <c r="D365" s="12">
        <v>9.0414999999999992</v>
      </c>
      <c r="E365" s="12">
        <v>10.2313384963537</v>
      </c>
      <c r="F365" s="12">
        <v>12.56</v>
      </c>
      <c r="G365" s="12">
        <v>0</v>
      </c>
      <c r="H365" s="11">
        <v>0</v>
      </c>
      <c r="I365" s="12">
        <v>0</v>
      </c>
      <c r="J365" s="12">
        <v>0.34436922574138501</v>
      </c>
      <c r="K365" s="12">
        <v>4</v>
      </c>
      <c r="L365" s="12">
        <v>0</v>
      </c>
      <c r="M365" s="12">
        <f>+VLOOKUP($A365,'[1]01.01.24 (3)'!$A$1:$Q$377,9,FALSE)</f>
        <v>0</v>
      </c>
      <c r="N365" s="12">
        <v>7.1706000000000003</v>
      </c>
      <c r="O365" s="12">
        <v>8.1691350464479804</v>
      </c>
      <c r="P365" s="12">
        <v>9.5554000000000006</v>
      </c>
      <c r="Q365" s="12">
        <v>0</v>
      </c>
      <c r="R365" s="11">
        <v>0</v>
      </c>
      <c r="S365" s="12">
        <v>2.9232999999999998</v>
      </c>
      <c r="T365" s="12">
        <v>3.4918324513421601</v>
      </c>
      <c r="U365" s="12">
        <v>4.5999999999999996</v>
      </c>
      <c r="V365" s="12">
        <v>0</v>
      </c>
      <c r="W365" s="12">
        <f>+VLOOKUP($A365,'[1]01.01.24 (3)'!$A$1:$Q$377,13,FALSE)</f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3">
        <v>0.16879</v>
      </c>
      <c r="AD365" s="13">
        <v>0.17428078502077399</v>
      </c>
      <c r="AE365" s="13">
        <v>0.18265000000000001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2">
        <v>0</v>
      </c>
      <c r="AN365" s="12">
        <v>0</v>
      </c>
      <c r="AO365" s="12">
        <v>0</v>
      </c>
      <c r="AP365" s="12">
        <v>0</v>
      </c>
      <c r="AQ365" s="12">
        <v>0</v>
      </c>
      <c r="AR365" s="12">
        <v>0</v>
      </c>
      <c r="AS365" s="12">
        <v>0.30525447448089299</v>
      </c>
      <c r="AT365" s="12">
        <v>1</v>
      </c>
      <c r="AU365" s="12">
        <v>13.524939</v>
      </c>
      <c r="AV365" s="12">
        <f>+VLOOKUP($A365,'[1]01.01.24 (3)'!$A$1:$Q$377,17,FALSE)</f>
        <v>653.84468057542915</v>
      </c>
      <c r="AW365" s="14"/>
    </row>
    <row r="366" spans="1:49" x14ac:dyDescent="0.25">
      <c r="A366" s="11">
        <v>12058111</v>
      </c>
      <c r="B366" s="11" t="s">
        <v>389</v>
      </c>
      <c r="C366" s="11" t="s">
        <v>37</v>
      </c>
      <c r="D366" s="12">
        <v>11.760999999999999</v>
      </c>
      <c r="E366" s="12">
        <v>20.986338511886299</v>
      </c>
      <c r="F366" s="12">
        <v>25.286000000000001</v>
      </c>
      <c r="G366" s="12">
        <v>0</v>
      </c>
      <c r="H366" s="11">
        <v>0</v>
      </c>
      <c r="I366" s="12">
        <v>0</v>
      </c>
      <c r="J366" s="12">
        <v>13.046284553219801</v>
      </c>
      <c r="K366" s="12">
        <v>32</v>
      </c>
      <c r="L366" s="12">
        <v>0</v>
      </c>
      <c r="M366" s="12">
        <f>+VLOOKUP($A366,'[1]01.01.24 (3)'!$A$1:$Q$377,9,FALSE)</f>
        <v>0</v>
      </c>
      <c r="N366" s="12">
        <v>7.9375999999999998</v>
      </c>
      <c r="O366" s="12">
        <v>13.630020941471001</v>
      </c>
      <c r="P366" s="12">
        <v>17.626000000000001</v>
      </c>
      <c r="Q366" s="12">
        <v>0</v>
      </c>
      <c r="R366" s="11">
        <v>0</v>
      </c>
      <c r="S366" s="12">
        <v>5.3232999999999997</v>
      </c>
      <c r="T366" s="12">
        <v>9.9425987810388694</v>
      </c>
      <c r="U366" s="12">
        <v>17.792000000000002</v>
      </c>
      <c r="V366" s="12">
        <v>0</v>
      </c>
      <c r="W366" s="12">
        <f>+VLOOKUP($A366,'[1]01.01.24 (3)'!$A$1:$Q$377,13,FALSE)</f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3">
        <v>0.19399</v>
      </c>
      <c r="AD366" s="13">
        <v>0.23302624890522899</v>
      </c>
      <c r="AE366" s="13">
        <v>0.34987000000000001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2">
        <v>0</v>
      </c>
      <c r="AN366" s="12">
        <v>0</v>
      </c>
      <c r="AO366" s="12">
        <v>0</v>
      </c>
      <c r="AP366" s="12">
        <v>0</v>
      </c>
      <c r="AQ366" s="12">
        <v>0</v>
      </c>
      <c r="AR366" s="12">
        <v>0</v>
      </c>
      <c r="AS366" s="12">
        <v>4.73155197407568E-3</v>
      </c>
      <c r="AT366" s="12">
        <v>0</v>
      </c>
      <c r="AU366" s="12">
        <v>0</v>
      </c>
      <c r="AV366" s="12">
        <f>+VLOOKUP($A366,'[1]01.01.24 (3)'!$A$1:$Q$377,17,FALSE)</f>
        <v>0</v>
      </c>
      <c r="AW366" s="14"/>
    </row>
    <row r="367" spans="1:49" x14ac:dyDescent="0.25">
      <c r="A367" s="11">
        <v>12060085</v>
      </c>
      <c r="B367" s="11" t="s">
        <v>390</v>
      </c>
      <c r="C367" s="11" t="s">
        <v>30</v>
      </c>
      <c r="D367" s="12">
        <v>3.4443000000000001</v>
      </c>
      <c r="E367" s="12">
        <v>15.777578903572801</v>
      </c>
      <c r="F367" s="12">
        <v>27.193000000000001</v>
      </c>
      <c r="G367" s="12">
        <v>0</v>
      </c>
      <c r="H367" s="11">
        <v>0</v>
      </c>
      <c r="I367" s="12">
        <v>0</v>
      </c>
      <c r="J367" s="12">
        <v>12.812028819859901</v>
      </c>
      <c r="K367" s="12">
        <v>42</v>
      </c>
      <c r="L367" s="12">
        <v>3.4884089999999999</v>
      </c>
      <c r="M367" s="12">
        <f>+VLOOKUP($A367,'[1]01.01.24 (3)'!$A$1:$Q$377,9,FALSE)</f>
        <v>569.80118790390259</v>
      </c>
      <c r="N367" s="12">
        <v>2.8837000000000002</v>
      </c>
      <c r="O367" s="12">
        <v>9.8345770545897899</v>
      </c>
      <c r="P367" s="12">
        <v>18.574999999999999</v>
      </c>
      <c r="Q367" s="12">
        <v>0</v>
      </c>
      <c r="R367" s="11">
        <v>0</v>
      </c>
      <c r="S367" s="12">
        <v>0.88241000000000003</v>
      </c>
      <c r="T367" s="12">
        <v>7.9617708938464498</v>
      </c>
      <c r="U367" s="12">
        <v>16.411000000000001</v>
      </c>
      <c r="V367" s="12">
        <v>0</v>
      </c>
      <c r="W367" s="12">
        <f>+VLOOKUP($A367,'[1]01.01.24 (3)'!$A$1:$Q$377,13,FALSE)</f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3">
        <v>8.0445000000000003E-2</v>
      </c>
      <c r="AD367" s="13">
        <v>0.191197672682697</v>
      </c>
      <c r="AE367" s="13">
        <v>0.64466999999999997</v>
      </c>
      <c r="AF367" s="12">
        <v>0</v>
      </c>
      <c r="AG367" s="12">
        <v>0</v>
      </c>
      <c r="AH367" s="12">
        <v>0</v>
      </c>
      <c r="AI367" s="12">
        <v>0</v>
      </c>
      <c r="AJ367" s="12">
        <v>0</v>
      </c>
      <c r="AK367" s="12">
        <v>0</v>
      </c>
      <c r="AL367" s="12">
        <v>0</v>
      </c>
      <c r="AM367" s="12">
        <v>0</v>
      </c>
      <c r="AN367" s="12">
        <v>0</v>
      </c>
      <c r="AO367" s="12">
        <v>0</v>
      </c>
      <c r="AP367" s="12">
        <v>0</v>
      </c>
      <c r="AQ367" s="12">
        <v>0</v>
      </c>
      <c r="AR367" s="12">
        <v>0</v>
      </c>
      <c r="AS367" s="12">
        <v>0</v>
      </c>
      <c r="AT367" s="12">
        <v>0</v>
      </c>
      <c r="AU367" s="12">
        <v>0</v>
      </c>
      <c r="AV367" s="12">
        <f>+VLOOKUP($A367,'[1]01.01.24 (3)'!$A$1:$Q$377,17,FALSE)</f>
        <v>0</v>
      </c>
      <c r="AW367" s="14"/>
    </row>
    <row r="368" spans="1:49" x14ac:dyDescent="0.25">
      <c r="A368" s="11">
        <v>12056057</v>
      </c>
      <c r="B368" s="11" t="s">
        <v>391</v>
      </c>
      <c r="C368" s="11" t="s">
        <v>37</v>
      </c>
      <c r="D368" s="12">
        <v>7.9862000000000002</v>
      </c>
      <c r="E368" s="12">
        <v>13.169800539251399</v>
      </c>
      <c r="F368" s="12">
        <v>16.396000000000001</v>
      </c>
      <c r="G368" s="12">
        <v>0</v>
      </c>
      <c r="H368" s="11">
        <v>0</v>
      </c>
      <c r="I368" s="12">
        <v>0</v>
      </c>
      <c r="J368" s="12">
        <v>2.9335929641220599</v>
      </c>
      <c r="K368" s="12">
        <v>6</v>
      </c>
      <c r="L368" s="12">
        <v>0</v>
      </c>
      <c r="M368" s="12">
        <f>+VLOOKUP($A368,'[1]01.01.24 (3)'!$A$1:$Q$377,9,FALSE)</f>
        <v>0</v>
      </c>
      <c r="N368" s="12">
        <v>5.7934999999999999</v>
      </c>
      <c r="O368" s="12">
        <v>8.8163650252247407</v>
      </c>
      <c r="P368" s="12">
        <v>10.891</v>
      </c>
      <c r="Q368" s="12">
        <v>0</v>
      </c>
      <c r="R368" s="11">
        <v>0</v>
      </c>
      <c r="S368" s="12">
        <v>3.4363000000000001</v>
      </c>
      <c r="T368" s="12">
        <v>4.7552604272702199</v>
      </c>
      <c r="U368" s="12">
        <v>8.2443000000000008</v>
      </c>
      <c r="V368" s="12">
        <v>0</v>
      </c>
      <c r="W368" s="12">
        <f>+VLOOKUP($A368,'[1]01.01.24 (3)'!$A$1:$Q$377,13,FALSE)</f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3">
        <v>0.18101999999999999</v>
      </c>
      <c r="AD368" s="13">
        <v>0.22681717116772199</v>
      </c>
      <c r="AE368" s="13">
        <v>0.32440000000000002</v>
      </c>
      <c r="AF368" s="12">
        <v>0</v>
      </c>
      <c r="AG368" s="12">
        <v>0</v>
      </c>
      <c r="AH368" s="12">
        <v>0</v>
      </c>
      <c r="AI368" s="12">
        <v>0</v>
      </c>
      <c r="AJ368" s="12">
        <v>0</v>
      </c>
      <c r="AK368" s="12">
        <v>0</v>
      </c>
      <c r="AL368" s="12">
        <v>0</v>
      </c>
      <c r="AM368" s="12">
        <v>0</v>
      </c>
      <c r="AN368" s="12">
        <v>0</v>
      </c>
      <c r="AO368" s="12">
        <v>0</v>
      </c>
      <c r="AP368" s="12">
        <v>0</v>
      </c>
      <c r="AQ368" s="12">
        <v>0</v>
      </c>
      <c r="AR368" s="12">
        <v>0</v>
      </c>
      <c r="AS368" s="12">
        <v>0.14626450611815101</v>
      </c>
      <c r="AT368" s="12">
        <v>2</v>
      </c>
      <c r="AU368" s="12">
        <v>11.096162</v>
      </c>
      <c r="AV368" s="12">
        <f>+VLOOKUP($A368,'[1]01.01.24 (3)'!$A$1:$Q$377,17,FALSE)</f>
        <v>1302.1102464822466</v>
      </c>
      <c r="AW368" s="14"/>
    </row>
    <row r="369" spans="1:49" x14ac:dyDescent="0.25">
      <c r="A369" s="11">
        <v>12060086</v>
      </c>
      <c r="B369" s="11" t="s">
        <v>392</v>
      </c>
      <c r="C369" s="11" t="s">
        <v>30</v>
      </c>
      <c r="D369" s="12">
        <v>9.9937000000000005</v>
      </c>
      <c r="E369" s="12">
        <v>14.7672853241571</v>
      </c>
      <c r="F369" s="12">
        <v>16.324000000000002</v>
      </c>
      <c r="G369" s="12">
        <v>0</v>
      </c>
      <c r="H369" s="11">
        <v>0</v>
      </c>
      <c r="I369" s="12">
        <v>2</v>
      </c>
      <c r="J369" s="12">
        <v>7.1934968658016301</v>
      </c>
      <c r="K369" s="12">
        <v>8</v>
      </c>
      <c r="L369" s="12">
        <v>0</v>
      </c>
      <c r="M369" s="12">
        <f>+VLOOKUP($A369,'[1]01.01.24 (3)'!$A$1:$Q$377,9,FALSE)</f>
        <v>0</v>
      </c>
      <c r="N369" s="12">
        <v>6.7476000000000003</v>
      </c>
      <c r="O369" s="12">
        <v>10.0470000693321</v>
      </c>
      <c r="P369" s="12">
        <v>11.813000000000001</v>
      </c>
      <c r="Q369" s="12">
        <v>0</v>
      </c>
      <c r="R369" s="11">
        <v>0</v>
      </c>
      <c r="S369" s="12">
        <v>2.4777</v>
      </c>
      <c r="T369" s="12">
        <v>3.79391505668822</v>
      </c>
      <c r="U369" s="12">
        <v>4.8023999999999996</v>
      </c>
      <c r="V369" s="12">
        <v>0</v>
      </c>
      <c r="W369" s="12">
        <f>+VLOOKUP($A369,'[1]01.01.24 (3)'!$A$1:$Q$377,13,FALSE)</f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3">
        <v>0.11629</v>
      </c>
      <c r="AD369" s="13">
        <v>0.13200565116194901</v>
      </c>
      <c r="AE369" s="13">
        <v>0.14007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2">
        <v>0</v>
      </c>
      <c r="AN369" s="12">
        <v>0</v>
      </c>
      <c r="AO369" s="12">
        <v>0</v>
      </c>
      <c r="AP369" s="12">
        <v>0</v>
      </c>
      <c r="AQ369" s="12">
        <v>0</v>
      </c>
      <c r="AR369" s="12">
        <v>0</v>
      </c>
      <c r="AS369" s="12">
        <v>0</v>
      </c>
      <c r="AT369" s="12">
        <v>0</v>
      </c>
      <c r="AU369" s="12">
        <v>0</v>
      </c>
      <c r="AV369" s="12">
        <f>+VLOOKUP($A369,'[1]01.01.24 (3)'!$A$1:$Q$377,17,FALSE)</f>
        <v>0</v>
      </c>
      <c r="AW369" s="14"/>
    </row>
    <row r="370" spans="1:49" x14ac:dyDescent="0.25">
      <c r="A370" s="11">
        <v>12060087</v>
      </c>
      <c r="B370" s="11" t="s">
        <v>393</v>
      </c>
      <c r="C370" s="11" t="s">
        <v>30</v>
      </c>
      <c r="D370" s="12">
        <v>3.4855</v>
      </c>
      <c r="E370" s="12">
        <v>10.768561173165899</v>
      </c>
      <c r="F370" s="12">
        <v>25.401</v>
      </c>
      <c r="G370" s="12">
        <v>0</v>
      </c>
      <c r="H370" s="11">
        <v>0</v>
      </c>
      <c r="I370" s="12">
        <v>0</v>
      </c>
      <c r="J370" s="12">
        <v>6.5135390689347998</v>
      </c>
      <c r="K370" s="12">
        <v>33</v>
      </c>
      <c r="L370" s="12">
        <v>0</v>
      </c>
      <c r="M370" s="12">
        <f>+VLOOKUP($A370,'[1]01.01.24 (3)'!$A$1:$Q$377,9,FALSE)</f>
        <v>0</v>
      </c>
      <c r="N370" s="12">
        <v>2.7624</v>
      </c>
      <c r="O370" s="12">
        <v>6.1096160062587899</v>
      </c>
      <c r="P370" s="12">
        <v>15.648</v>
      </c>
      <c r="Q370" s="12">
        <v>0</v>
      </c>
      <c r="R370" s="11">
        <v>0</v>
      </c>
      <c r="S370" s="12">
        <v>0.86914000000000002</v>
      </c>
      <c r="T370" s="12">
        <v>5.8825297874097098</v>
      </c>
      <c r="U370" s="12">
        <v>19.135999999999999</v>
      </c>
      <c r="V370" s="12">
        <v>0</v>
      </c>
      <c r="W370" s="12">
        <f>+VLOOKUP($A370,'[1]01.01.24 (3)'!$A$1:$Q$377,13,FALSE)</f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3">
        <v>8.1053E-2</v>
      </c>
      <c r="AD370" s="13">
        <v>0.106407994701156</v>
      </c>
      <c r="AE370" s="13">
        <v>0.1736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2">
        <v>0</v>
      </c>
      <c r="AN370" s="12">
        <v>0</v>
      </c>
      <c r="AO370" s="12">
        <v>0</v>
      </c>
      <c r="AP370" s="12">
        <v>0</v>
      </c>
      <c r="AQ370" s="12">
        <v>0</v>
      </c>
      <c r="AR370" s="12">
        <v>0</v>
      </c>
      <c r="AS370" s="12">
        <v>0</v>
      </c>
      <c r="AT370" s="12">
        <v>0</v>
      </c>
      <c r="AU370" s="12">
        <v>0</v>
      </c>
      <c r="AV370" s="12">
        <f>+VLOOKUP($A370,'[1]01.01.24 (3)'!$A$1:$Q$377,17,FALSE)</f>
        <v>0</v>
      </c>
      <c r="AW370" s="14"/>
    </row>
    <row r="371" spans="1:49" x14ac:dyDescent="0.25">
      <c r="A371" s="11">
        <v>12058112</v>
      </c>
      <c r="B371" s="11" t="s">
        <v>394</v>
      </c>
      <c r="C371" s="11" t="s">
        <v>26</v>
      </c>
      <c r="D371" s="12">
        <v>6.4985999999999997</v>
      </c>
      <c r="E371" s="12">
        <v>10.138763819860699</v>
      </c>
      <c r="F371" s="12">
        <v>13.858000000000001</v>
      </c>
      <c r="G371" s="12">
        <v>0</v>
      </c>
      <c r="H371" s="11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f>+VLOOKUP($A371,'[1]01.01.24 (3)'!$A$1:$Q$377,9,FALSE)</f>
        <v>0</v>
      </c>
      <c r="N371" s="12">
        <v>5.4547999999999996</v>
      </c>
      <c r="O371" s="12">
        <v>7.8749772575522003</v>
      </c>
      <c r="P371" s="12">
        <v>10.515000000000001</v>
      </c>
      <c r="Q371" s="12">
        <v>0</v>
      </c>
      <c r="R371" s="11">
        <v>0</v>
      </c>
      <c r="S371" s="12">
        <v>3.6913</v>
      </c>
      <c r="T371" s="12">
        <v>7.8994047051915599</v>
      </c>
      <c r="U371" s="12">
        <v>13.227</v>
      </c>
      <c r="V371" s="12">
        <v>0</v>
      </c>
      <c r="W371" s="12">
        <f>+VLOOKUP($A371,'[1]01.01.24 (3)'!$A$1:$Q$377,13,FALSE)</f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3">
        <v>0.18536</v>
      </c>
      <c r="AD371" s="13">
        <v>0.24951110466284501</v>
      </c>
      <c r="AE371" s="13">
        <v>0.30595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2">
        <v>0</v>
      </c>
      <c r="AN371" s="12">
        <v>0</v>
      </c>
      <c r="AO371" s="12">
        <v>0</v>
      </c>
      <c r="AP371" s="12">
        <v>0</v>
      </c>
      <c r="AQ371" s="12">
        <v>0</v>
      </c>
      <c r="AR371" s="12">
        <v>0</v>
      </c>
      <c r="AS371" s="12">
        <v>2.3702196307483598</v>
      </c>
      <c r="AT371" s="12">
        <v>6</v>
      </c>
      <c r="AU371" s="12">
        <v>26.308329000000001</v>
      </c>
      <c r="AV371" s="12">
        <f>+VLOOKUP($A371,'[1]01.01.24 (3)'!$A$1:$Q$377,17,FALSE)</f>
        <v>2585.8854820958099</v>
      </c>
      <c r="AW371" s="14"/>
    </row>
    <row r="372" spans="1:49" x14ac:dyDescent="0.25">
      <c r="A372" s="11">
        <v>12056058</v>
      </c>
      <c r="B372" s="11" t="s">
        <v>395</v>
      </c>
      <c r="C372" s="11" t="s">
        <v>26</v>
      </c>
      <c r="D372" s="12">
        <v>12.11</v>
      </c>
      <c r="E372" s="12">
        <v>13.535619552574101</v>
      </c>
      <c r="F372" s="12">
        <v>15.31</v>
      </c>
      <c r="G372" s="12">
        <v>0</v>
      </c>
      <c r="H372" s="11">
        <v>0</v>
      </c>
      <c r="I372" s="12">
        <v>0</v>
      </c>
      <c r="J372" s="12">
        <v>1.4781806307671299</v>
      </c>
      <c r="K372" s="12">
        <v>6</v>
      </c>
      <c r="L372" s="12">
        <v>0</v>
      </c>
      <c r="M372" s="12">
        <f>+VLOOKUP($A372,'[1]01.01.24 (3)'!$A$1:$Q$377,9,FALSE)</f>
        <v>0</v>
      </c>
      <c r="N372" s="12">
        <v>9.4684000000000008</v>
      </c>
      <c r="O372" s="12">
        <v>10.8374965043347</v>
      </c>
      <c r="P372" s="12">
        <v>11.705</v>
      </c>
      <c r="Q372" s="12">
        <v>0</v>
      </c>
      <c r="R372" s="11">
        <v>0</v>
      </c>
      <c r="S372" s="12">
        <v>5.3231999999999999</v>
      </c>
      <c r="T372" s="12">
        <v>5.8961195262697199</v>
      </c>
      <c r="U372" s="12">
        <v>7.4382000000000001</v>
      </c>
      <c r="V372" s="12">
        <v>0</v>
      </c>
      <c r="W372" s="12">
        <f>+VLOOKUP($A372,'[1]01.01.24 (3)'!$A$1:$Q$377,13,FALSE)</f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3">
        <v>0.22611999999999999</v>
      </c>
      <c r="AD372" s="13">
        <v>0.24027198777101899</v>
      </c>
      <c r="AE372" s="13">
        <v>0.26271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2">
        <v>0</v>
      </c>
      <c r="AN372" s="12">
        <v>0</v>
      </c>
      <c r="AO372" s="12">
        <v>0</v>
      </c>
      <c r="AP372" s="12">
        <v>0</v>
      </c>
      <c r="AQ372" s="12">
        <v>0</v>
      </c>
      <c r="AR372" s="12">
        <v>0</v>
      </c>
      <c r="AS372" s="12">
        <v>0</v>
      </c>
      <c r="AT372" s="12">
        <v>0</v>
      </c>
      <c r="AU372" s="12">
        <v>0</v>
      </c>
      <c r="AV372" s="12">
        <f>+VLOOKUP($A372,'[1]01.01.24 (3)'!$A$1:$Q$377,17,FALSE)</f>
        <v>0</v>
      </c>
      <c r="AW372" s="14"/>
    </row>
    <row r="373" spans="1:49" x14ac:dyDescent="0.25">
      <c r="A373" s="11">
        <v>12060088</v>
      </c>
      <c r="B373" s="11" t="s">
        <v>396</v>
      </c>
      <c r="C373" s="11" t="s">
        <v>26</v>
      </c>
      <c r="D373" s="12">
        <v>7.4497</v>
      </c>
      <c r="E373" s="12">
        <v>12.8811193106442</v>
      </c>
      <c r="F373" s="12">
        <v>20.184999999999999</v>
      </c>
      <c r="G373" s="12">
        <v>0</v>
      </c>
      <c r="H373" s="11">
        <v>0</v>
      </c>
      <c r="I373" s="12">
        <v>0</v>
      </c>
      <c r="J373" s="12">
        <v>2.8199468977067399</v>
      </c>
      <c r="K373" s="12">
        <v>7</v>
      </c>
      <c r="L373" s="12">
        <v>0</v>
      </c>
      <c r="M373" s="12">
        <f>+VLOOKUP($A373,'[1]01.01.24 (3)'!$A$1:$Q$377,9,FALSE)</f>
        <v>0</v>
      </c>
      <c r="N373" s="12">
        <v>4.8804999999999996</v>
      </c>
      <c r="O373" s="12">
        <v>7.0854140666443897</v>
      </c>
      <c r="P373" s="12">
        <v>11.265000000000001</v>
      </c>
      <c r="Q373" s="12">
        <v>0</v>
      </c>
      <c r="R373" s="11">
        <v>0</v>
      </c>
      <c r="S373" s="12">
        <v>1.8697999999999999</v>
      </c>
      <c r="T373" s="12">
        <v>2.8039848779538401</v>
      </c>
      <c r="U373" s="12">
        <v>4.1262999999999996</v>
      </c>
      <c r="V373" s="12">
        <v>0</v>
      </c>
      <c r="W373" s="12">
        <f>+VLOOKUP($A373,'[1]01.01.24 (3)'!$A$1:$Q$377,13,FALSE)</f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3">
        <v>9.9458000000000005E-2</v>
      </c>
      <c r="AD373" s="13">
        <v>0.113835004794151</v>
      </c>
      <c r="AE373" s="13">
        <v>0.12051000000000001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2">
        <v>0</v>
      </c>
      <c r="AN373" s="12">
        <v>0</v>
      </c>
      <c r="AO373" s="12">
        <v>0</v>
      </c>
      <c r="AP373" s="12">
        <v>0</v>
      </c>
      <c r="AQ373" s="12">
        <v>0</v>
      </c>
      <c r="AR373" s="12">
        <v>0</v>
      </c>
      <c r="AS373" s="12">
        <v>0</v>
      </c>
      <c r="AT373" s="12">
        <v>0</v>
      </c>
      <c r="AU373" s="12">
        <v>0</v>
      </c>
      <c r="AV373" s="12">
        <f>+VLOOKUP($A373,'[1]01.01.24 (3)'!$A$1:$Q$377,17,FALSE)</f>
        <v>0</v>
      </c>
      <c r="AW373" s="14"/>
    </row>
    <row r="374" spans="1:49" x14ac:dyDescent="0.25">
      <c r="A374" s="11">
        <v>12056046</v>
      </c>
      <c r="B374" s="11" t="s">
        <v>397</v>
      </c>
      <c r="C374" s="11" t="s">
        <v>37</v>
      </c>
      <c r="D374" s="12">
        <v>11.241</v>
      </c>
      <c r="E374" s="12">
        <v>12.204511050361599</v>
      </c>
      <c r="F374" s="12">
        <v>12.587999999999999</v>
      </c>
      <c r="G374" s="12">
        <v>0</v>
      </c>
      <c r="H374" s="11">
        <v>0</v>
      </c>
      <c r="I374" s="12">
        <v>0</v>
      </c>
      <c r="J374" s="12">
        <v>0.83806453922620305</v>
      </c>
      <c r="K374" s="12">
        <v>1</v>
      </c>
      <c r="L374" s="12">
        <v>0</v>
      </c>
      <c r="M374" s="12">
        <f>+VLOOKUP($A374,'[1]01.01.24 (3)'!$A$1:$Q$377,9,FALSE)</f>
        <v>0</v>
      </c>
      <c r="N374" s="12">
        <v>8.4036000000000008</v>
      </c>
      <c r="O374" s="12">
        <v>8.8880537896844594</v>
      </c>
      <c r="P374" s="12">
        <v>9.1593</v>
      </c>
      <c r="Q374" s="12">
        <v>0</v>
      </c>
      <c r="R374" s="11">
        <v>0</v>
      </c>
      <c r="S374" s="12">
        <v>4.0914999999999999</v>
      </c>
      <c r="T374" s="12">
        <v>4.7600748582324099</v>
      </c>
      <c r="U374" s="12">
        <v>5.3575999999999997</v>
      </c>
      <c r="V374" s="12">
        <v>0</v>
      </c>
      <c r="W374" s="12">
        <f>+VLOOKUP($A374,'[1]01.01.24 (3)'!$A$1:$Q$377,13,FALSE)</f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3">
        <v>0.18879000000000001</v>
      </c>
      <c r="AD374" s="13">
        <v>0.199054753937073</v>
      </c>
      <c r="AE374" s="13">
        <v>0.20713000000000001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2">
        <v>0</v>
      </c>
      <c r="AN374" s="12">
        <v>0</v>
      </c>
      <c r="AO374" s="12">
        <v>0</v>
      </c>
      <c r="AP374" s="12">
        <v>0</v>
      </c>
      <c r="AQ374" s="12">
        <v>0</v>
      </c>
      <c r="AR374" s="12">
        <v>0</v>
      </c>
      <c r="AS374" s="12">
        <v>0.12713025494773</v>
      </c>
      <c r="AT374" s="12">
        <v>0</v>
      </c>
      <c r="AU374" s="12">
        <v>0</v>
      </c>
      <c r="AV374" s="12">
        <f>+VLOOKUP($A374,'[1]01.01.24 (3)'!$A$1:$Q$377,17,FALSE)</f>
        <v>0</v>
      </c>
      <c r="AW374" s="14"/>
    </row>
    <row r="375" spans="1:49" x14ac:dyDescent="0.25">
      <c r="A375" s="11">
        <v>12060089</v>
      </c>
      <c r="B375" s="11" t="s">
        <v>398</v>
      </c>
      <c r="C375" s="11" t="s">
        <v>30</v>
      </c>
      <c r="D375" s="12">
        <v>8.1767000000000003</v>
      </c>
      <c r="E375" s="12">
        <v>26.323088869009499</v>
      </c>
      <c r="F375" s="12">
        <v>38.267000000000003</v>
      </c>
      <c r="G375" s="12">
        <v>0</v>
      </c>
      <c r="H375" s="11">
        <v>0</v>
      </c>
      <c r="I375" s="12">
        <v>0</v>
      </c>
      <c r="J375" s="12">
        <v>41.161550550374102</v>
      </c>
      <c r="K375" s="12">
        <v>82</v>
      </c>
      <c r="L375" s="12">
        <v>9.7319019999999998</v>
      </c>
      <c r="M375" s="12">
        <f>+VLOOKUP($A375,'[1]01.01.24 (3)'!$A$1:$Q$377,9,FALSE)</f>
        <v>1354.0037565217392</v>
      </c>
      <c r="N375" s="12">
        <v>5.2019000000000002</v>
      </c>
      <c r="O375" s="12">
        <v>13.5659931516794</v>
      </c>
      <c r="P375" s="12">
        <v>21.297000000000001</v>
      </c>
      <c r="Q375" s="12">
        <v>0</v>
      </c>
      <c r="R375" s="11">
        <v>0</v>
      </c>
      <c r="S375" s="12">
        <v>3.1274999999999999</v>
      </c>
      <c r="T375" s="12">
        <v>12.765335439885</v>
      </c>
      <c r="U375" s="12">
        <v>22.587</v>
      </c>
      <c r="V375" s="12">
        <v>0</v>
      </c>
      <c r="W375" s="12">
        <f>+VLOOKUP($A375,'[1]01.01.24 (3)'!$A$1:$Q$377,13,FALSE)</f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3">
        <v>0.12739</v>
      </c>
      <c r="AD375" s="13">
        <v>0.21663152910241101</v>
      </c>
      <c r="AE375" s="13">
        <v>0.31513000000000002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2">
        <v>0</v>
      </c>
      <c r="AN375" s="12">
        <v>0</v>
      </c>
      <c r="AO375" s="12">
        <v>0</v>
      </c>
      <c r="AP375" s="12">
        <v>0</v>
      </c>
      <c r="AQ375" s="12">
        <v>0</v>
      </c>
      <c r="AR375" s="12">
        <v>0</v>
      </c>
      <c r="AS375" s="12">
        <v>0</v>
      </c>
      <c r="AT375" s="12">
        <v>0</v>
      </c>
      <c r="AU375" s="12">
        <v>0</v>
      </c>
      <c r="AV375" s="12">
        <f>+VLOOKUP($A375,'[1]01.01.24 (3)'!$A$1:$Q$377,17,FALSE)</f>
        <v>0</v>
      </c>
      <c r="AW375" s="14"/>
    </row>
    <row r="376" spans="1:49" x14ac:dyDescent="0.25">
      <c r="A376" s="11">
        <v>12060090</v>
      </c>
      <c r="B376" s="11" t="s">
        <v>399</v>
      </c>
      <c r="C376" s="11" t="s">
        <v>30</v>
      </c>
      <c r="D376" s="12">
        <v>15.208</v>
      </c>
      <c r="E376" s="12">
        <v>18.693218413395201</v>
      </c>
      <c r="F376" s="12">
        <v>20.814</v>
      </c>
      <c r="G376" s="12">
        <v>0</v>
      </c>
      <c r="H376" s="11">
        <v>0</v>
      </c>
      <c r="I376" s="12">
        <v>3</v>
      </c>
      <c r="J376" s="12">
        <v>8.9197510028922995</v>
      </c>
      <c r="K376" s="12">
        <v>16</v>
      </c>
      <c r="L376" s="12">
        <v>0</v>
      </c>
      <c r="M376" s="12">
        <f>+VLOOKUP($A376,'[1]01.01.24 (3)'!$A$1:$Q$377,9,FALSE)</f>
        <v>0</v>
      </c>
      <c r="N376" s="12">
        <v>6.9737999999999998</v>
      </c>
      <c r="O376" s="12">
        <v>8.9534064886589597</v>
      </c>
      <c r="P376" s="12">
        <v>10.956</v>
      </c>
      <c r="Q376" s="12">
        <v>0</v>
      </c>
      <c r="R376" s="11">
        <v>0</v>
      </c>
      <c r="S376" s="12">
        <v>6.2805999999999997</v>
      </c>
      <c r="T376" s="12">
        <v>8.2339240911826508</v>
      </c>
      <c r="U376" s="12">
        <v>9.9484999999999992</v>
      </c>
      <c r="V376" s="12">
        <v>0</v>
      </c>
      <c r="W376" s="12">
        <f>+VLOOKUP($A376,'[1]01.01.24 (3)'!$A$1:$Q$377,13,FALSE)</f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3">
        <v>0.29087000000000002</v>
      </c>
      <c r="AD376" s="13">
        <v>0.43891513929988502</v>
      </c>
      <c r="AE376" s="13">
        <v>0.59094999999999998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2">
        <v>0</v>
      </c>
      <c r="AN376" s="12">
        <v>0</v>
      </c>
      <c r="AO376" s="12">
        <v>0</v>
      </c>
      <c r="AP376" s="12">
        <v>0</v>
      </c>
      <c r="AQ376" s="12">
        <v>0</v>
      </c>
      <c r="AR376" s="12">
        <v>0</v>
      </c>
      <c r="AS376" s="12">
        <v>0</v>
      </c>
      <c r="AT376" s="12">
        <v>0</v>
      </c>
      <c r="AU376" s="12">
        <v>0</v>
      </c>
      <c r="AV376" s="12">
        <f>+VLOOKUP($A376,'[1]01.01.24 (3)'!$A$1:$Q$377,17,FALSE)</f>
        <v>0</v>
      </c>
      <c r="AW376" s="14"/>
    </row>
    <row r="377" spans="1:49" x14ac:dyDescent="0.25">
      <c r="A377" s="11">
        <v>12056059</v>
      </c>
      <c r="B377" s="11" t="s">
        <v>400</v>
      </c>
      <c r="C377" s="11" t="s">
        <v>26</v>
      </c>
      <c r="D377" s="12">
        <v>8.2909000000000006</v>
      </c>
      <c r="E377" s="12">
        <v>13.7904118527502</v>
      </c>
      <c r="F377" s="12">
        <v>18.149999999999999</v>
      </c>
      <c r="G377" s="12">
        <v>0</v>
      </c>
      <c r="H377" s="11">
        <v>0</v>
      </c>
      <c r="I377" s="12">
        <v>0</v>
      </c>
      <c r="J377" s="12">
        <v>2.90736496084841</v>
      </c>
      <c r="K377" s="12">
        <v>6</v>
      </c>
      <c r="L377" s="12">
        <v>0</v>
      </c>
      <c r="M377" s="12">
        <f>+VLOOKUP($A377,'[1]01.01.24 (3)'!$A$1:$Q$377,9,FALSE)</f>
        <v>0</v>
      </c>
      <c r="N377" s="12">
        <v>5.5650000000000004</v>
      </c>
      <c r="O377" s="12">
        <v>8.9976379675939508</v>
      </c>
      <c r="P377" s="12">
        <v>10.874000000000001</v>
      </c>
      <c r="Q377" s="12">
        <v>0</v>
      </c>
      <c r="R377" s="11">
        <v>0</v>
      </c>
      <c r="S377" s="12">
        <v>3.1206</v>
      </c>
      <c r="T377" s="12">
        <v>6.6996920035289804</v>
      </c>
      <c r="U377" s="12">
        <v>19.559000000000001</v>
      </c>
      <c r="V377" s="12">
        <v>0</v>
      </c>
      <c r="W377" s="12">
        <f>+VLOOKUP($A377,'[1]01.01.24 (3)'!$A$1:$Q$377,13,FALSE)</f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3">
        <v>0.18284</v>
      </c>
      <c r="AD377" s="13">
        <v>0.34903614165457603</v>
      </c>
      <c r="AE377" s="13">
        <v>0.65229000000000004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2">
        <v>0</v>
      </c>
      <c r="AN377" s="12">
        <v>0</v>
      </c>
      <c r="AO377" s="12">
        <v>0</v>
      </c>
      <c r="AP377" s="12">
        <v>0</v>
      </c>
      <c r="AQ377" s="12">
        <v>0</v>
      </c>
      <c r="AR377" s="12">
        <v>0</v>
      </c>
      <c r="AS377" s="12">
        <v>0</v>
      </c>
      <c r="AT377" s="12">
        <v>0</v>
      </c>
      <c r="AU377" s="12">
        <v>0</v>
      </c>
      <c r="AV377" s="12">
        <f>+VLOOKUP($A377,'[1]01.01.24 (3)'!$A$1:$Q$377,17,FALSE)</f>
        <v>0</v>
      </c>
      <c r="AW377" s="14"/>
    </row>
    <row r="378" spans="1:49" x14ac:dyDescent="0.25">
      <c r="A378" s="11">
        <v>12060091</v>
      </c>
      <c r="B378" s="11" t="s">
        <v>401</v>
      </c>
      <c r="C378" s="11" t="s">
        <v>26</v>
      </c>
      <c r="D378" s="12">
        <v>4.9226000000000001</v>
      </c>
      <c r="E378" s="12">
        <v>5.5525598643360796</v>
      </c>
      <c r="F378" s="12">
        <v>6.1375000000000002</v>
      </c>
      <c r="G378" s="12">
        <v>0</v>
      </c>
      <c r="H378" s="11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f>+VLOOKUP($A378,'[1]01.01.24 (3)'!$A$1:$Q$377,9,FALSE)</f>
        <v>0</v>
      </c>
      <c r="N378" s="12">
        <v>4.3948</v>
      </c>
      <c r="O378" s="12">
        <v>4.7879509204540396</v>
      </c>
      <c r="P378" s="12">
        <v>5.4019000000000004</v>
      </c>
      <c r="Q378" s="12">
        <v>0</v>
      </c>
      <c r="R378" s="11">
        <v>0</v>
      </c>
      <c r="S378" s="12">
        <v>1.6732</v>
      </c>
      <c r="T378" s="12">
        <v>1.94949327002178</v>
      </c>
      <c r="U378" s="12">
        <v>2.1385000000000001</v>
      </c>
      <c r="V378" s="12">
        <v>0</v>
      </c>
      <c r="W378" s="12">
        <f>+VLOOKUP($A378,'[1]01.01.24 (3)'!$A$1:$Q$377,13,FALSE)</f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3">
        <v>0.12862000000000001</v>
      </c>
      <c r="AD378" s="13">
        <v>0.143676495187226</v>
      </c>
      <c r="AE378" s="13">
        <v>0.16839999999999999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2">
        <v>0</v>
      </c>
      <c r="AN378" s="12">
        <v>0</v>
      </c>
      <c r="AO378" s="12">
        <v>0</v>
      </c>
      <c r="AP378" s="12">
        <v>0</v>
      </c>
      <c r="AQ378" s="12">
        <v>0</v>
      </c>
      <c r="AR378" s="12">
        <v>0</v>
      </c>
      <c r="AS378" s="12">
        <v>0</v>
      </c>
      <c r="AT378" s="12">
        <v>0</v>
      </c>
      <c r="AU378" s="12">
        <v>0</v>
      </c>
      <c r="AV378" s="12">
        <f>+VLOOKUP($A378,'[1]01.01.24 (3)'!$A$1:$Q$377,17,FALSE)</f>
        <v>0</v>
      </c>
      <c r="AW378" s="14"/>
    </row>
    <row r="379" spans="1:49" x14ac:dyDescent="0.25">
      <c r="A379" s="11">
        <v>12056060</v>
      </c>
      <c r="B379" s="11" t="s">
        <v>402</v>
      </c>
      <c r="C379" s="11" t="s">
        <v>26</v>
      </c>
      <c r="D379" s="12">
        <v>9.1645000000000003</v>
      </c>
      <c r="E379" s="12">
        <v>14.324088571665801</v>
      </c>
      <c r="F379" s="12">
        <v>16.192</v>
      </c>
      <c r="G379" s="12">
        <v>0</v>
      </c>
      <c r="H379" s="11">
        <v>0</v>
      </c>
      <c r="I379" s="12">
        <v>0</v>
      </c>
      <c r="J379" s="12">
        <v>3.2956552121805101</v>
      </c>
      <c r="K379" s="12">
        <v>5</v>
      </c>
      <c r="L379" s="12">
        <v>0</v>
      </c>
      <c r="M379" s="12">
        <f>+VLOOKUP($A379,'[1]01.01.24 (3)'!$A$1:$Q$377,9,FALSE)</f>
        <v>0</v>
      </c>
      <c r="N379" s="12">
        <v>5.7747999999999999</v>
      </c>
      <c r="O379" s="12">
        <v>9.4519742038368602</v>
      </c>
      <c r="P379" s="12">
        <v>10.935</v>
      </c>
      <c r="Q379" s="12">
        <v>0</v>
      </c>
      <c r="R379" s="11">
        <v>0</v>
      </c>
      <c r="S379" s="12">
        <v>4.4757999999999996</v>
      </c>
      <c r="T379" s="12">
        <v>7.8045097673900603</v>
      </c>
      <c r="U379" s="12">
        <v>10.77</v>
      </c>
      <c r="V379" s="12">
        <v>0</v>
      </c>
      <c r="W379" s="12">
        <f>+VLOOKUP($A379,'[1]01.01.24 (3)'!$A$1:$Q$377,13,FALSE)</f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3">
        <v>0.28571000000000002</v>
      </c>
      <c r="AD379" s="13">
        <v>0.39260228380504603</v>
      </c>
      <c r="AE379" s="13">
        <v>0.48394999999999999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2">
        <v>0</v>
      </c>
      <c r="AN379" s="12">
        <v>0</v>
      </c>
      <c r="AO379" s="12">
        <v>0</v>
      </c>
      <c r="AP379" s="12">
        <v>0</v>
      </c>
      <c r="AQ379" s="12">
        <v>0</v>
      </c>
      <c r="AR379" s="12">
        <v>0</v>
      </c>
      <c r="AS379" s="12">
        <v>0</v>
      </c>
      <c r="AT379" s="12">
        <v>0</v>
      </c>
      <c r="AU379" s="12">
        <v>0</v>
      </c>
      <c r="AV379" s="12">
        <f>+VLOOKUP($A379,'[1]01.01.24 (3)'!$A$1:$Q$377,17,FALSE)</f>
        <v>0</v>
      </c>
      <c r="AW379" s="14"/>
    </row>
    <row r="380" spans="1:49" x14ac:dyDescent="0.25">
      <c r="A380" s="11">
        <v>12058113</v>
      </c>
      <c r="B380" s="11" t="s">
        <v>403</v>
      </c>
      <c r="C380" s="11" t="s">
        <v>26</v>
      </c>
      <c r="D380" s="12">
        <v>6.0328999999999997</v>
      </c>
      <c r="E380" s="12">
        <v>6.4932811600316702</v>
      </c>
      <c r="F380" s="12">
        <v>7.1191000000000004</v>
      </c>
      <c r="G380" s="12">
        <v>0</v>
      </c>
      <c r="H380" s="11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f>+VLOOKUP($A380,'[1]01.01.24 (3)'!$A$1:$Q$377,9,FALSE)</f>
        <v>0</v>
      </c>
      <c r="N380" s="12">
        <v>5.4943999999999997</v>
      </c>
      <c r="O380" s="12">
        <v>5.7751985403272803</v>
      </c>
      <c r="P380" s="12">
        <v>6.3243999999999998</v>
      </c>
      <c r="Q380" s="12">
        <v>0</v>
      </c>
      <c r="R380" s="11">
        <v>0</v>
      </c>
      <c r="S380" s="12">
        <v>2.5398999999999998</v>
      </c>
      <c r="T380" s="12">
        <v>2.9269347354505699</v>
      </c>
      <c r="U380" s="12">
        <v>3.6395</v>
      </c>
      <c r="V380" s="12">
        <v>0</v>
      </c>
      <c r="W380" s="12">
        <f>+VLOOKUP($A380,'[1]01.01.24 (3)'!$A$1:$Q$377,13,FALSE)</f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3">
        <v>0.14957999999999999</v>
      </c>
      <c r="AD380" s="13">
        <v>0.15743526069139299</v>
      </c>
      <c r="AE380" s="13">
        <v>0.16500000000000001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2">
        <v>0</v>
      </c>
      <c r="AN380" s="12">
        <v>0</v>
      </c>
      <c r="AO380" s="12">
        <v>0</v>
      </c>
      <c r="AP380" s="12">
        <v>0</v>
      </c>
      <c r="AQ380" s="12">
        <v>0</v>
      </c>
      <c r="AR380" s="12">
        <v>0</v>
      </c>
      <c r="AS380" s="12">
        <v>0</v>
      </c>
      <c r="AT380" s="12">
        <v>0</v>
      </c>
      <c r="AU380" s="12">
        <v>0</v>
      </c>
      <c r="AV380" s="12">
        <f>+VLOOKUP($A380,'[1]01.01.24 (3)'!$A$1:$Q$377,17,FALSE)</f>
        <v>0</v>
      </c>
      <c r="AW380" s="14"/>
    </row>
    <row r="381" spans="1:49" x14ac:dyDescent="0.25">
      <c r="A381" s="11">
        <v>12058114</v>
      </c>
      <c r="B381" s="11" t="s">
        <v>404</v>
      </c>
      <c r="C381" s="11" t="s">
        <v>30</v>
      </c>
      <c r="D381" s="12">
        <v>16.818999999999999</v>
      </c>
      <c r="E381" s="12">
        <v>20.6334934656435</v>
      </c>
      <c r="F381" s="12">
        <v>24.882999999999999</v>
      </c>
      <c r="G381" s="12">
        <v>0</v>
      </c>
      <c r="H381" s="11">
        <v>0</v>
      </c>
      <c r="I381" s="12">
        <v>3</v>
      </c>
      <c r="J381" s="12">
        <v>8.2015304372639708</v>
      </c>
      <c r="K381" s="12">
        <v>15</v>
      </c>
      <c r="L381" s="12">
        <v>0</v>
      </c>
      <c r="M381" s="12">
        <f>+VLOOKUP($A381,'[1]01.01.24 (3)'!$A$1:$Q$377,9,FALSE)</f>
        <v>0</v>
      </c>
      <c r="N381" s="12">
        <v>12.372</v>
      </c>
      <c r="O381" s="12">
        <v>16.425554300828001</v>
      </c>
      <c r="P381" s="12">
        <v>18.469000000000001</v>
      </c>
      <c r="Q381" s="12">
        <v>0</v>
      </c>
      <c r="R381" s="11">
        <v>0</v>
      </c>
      <c r="S381" s="12">
        <v>12.548999999999999</v>
      </c>
      <c r="T381" s="12">
        <v>16.856630706016102</v>
      </c>
      <c r="U381" s="12">
        <v>20.254999999999999</v>
      </c>
      <c r="V381" s="12">
        <v>0</v>
      </c>
      <c r="W381" s="12">
        <f>+VLOOKUP($A381,'[1]01.01.24 (3)'!$A$1:$Q$377,13,FALSE)</f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3">
        <v>0.29159000000000002</v>
      </c>
      <c r="AD381" s="13">
        <v>0.372357887090569</v>
      </c>
      <c r="AE381" s="13">
        <v>0.44803999999999999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2">
        <v>0</v>
      </c>
      <c r="AN381" s="12">
        <v>0</v>
      </c>
      <c r="AO381" s="12">
        <v>0</v>
      </c>
      <c r="AP381" s="12">
        <v>0</v>
      </c>
      <c r="AQ381" s="12">
        <v>0</v>
      </c>
      <c r="AR381" s="12">
        <v>0</v>
      </c>
      <c r="AS381" s="12">
        <v>9.4697246044025096</v>
      </c>
      <c r="AT381" s="12">
        <v>34</v>
      </c>
      <c r="AU381" s="12">
        <v>25.055689000000001</v>
      </c>
      <c r="AV381" s="12">
        <f>+VLOOKUP($A381,'[1]01.01.24 (3)'!$A$1:$Q$377,17,FALSE)</f>
        <v>16663.218244125328</v>
      </c>
      <c r="AW381" s="14"/>
    </row>
    <row r="382" spans="1:49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</row>
    <row r="383" spans="1:49" x14ac:dyDescent="0.25">
      <c r="A383" s="14"/>
      <c r="B383" s="14"/>
      <c r="C383" s="14"/>
      <c r="D383" s="14"/>
      <c r="E383" s="14"/>
      <c r="F383" s="15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</row>
    <row r="384" spans="1:49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</row>
    <row r="385" spans="1:49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</row>
    <row r="386" spans="1:49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</row>
    <row r="387" spans="1:49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</row>
    <row r="388" spans="1:49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</row>
    <row r="389" spans="1:49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</row>
    <row r="390" spans="1:49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</row>
    <row r="391" spans="1:49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</row>
    <row r="392" spans="1:49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</row>
    <row r="393" spans="1:49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</row>
    <row r="394" spans="1:49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</row>
    <row r="395" spans="1:49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</row>
    <row r="396" spans="1:49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</row>
    <row r="397" spans="1:49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</row>
    <row r="398" spans="1:49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</row>
    <row r="399" spans="1:49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</row>
    <row r="400" spans="1:49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</row>
    <row r="401" spans="1:49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</row>
    <row r="402" spans="1:49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</row>
    <row r="403" spans="1:49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</row>
    <row r="404" spans="1:49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</row>
    <row r="405" spans="1:49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</row>
    <row r="406" spans="1:49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</row>
    <row r="407" spans="1:49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</row>
    <row r="408" spans="1:49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</row>
    <row r="409" spans="1:49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</row>
    <row r="410" spans="1:49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</row>
    <row r="411" spans="1:49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</row>
    <row r="412" spans="1:49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</row>
    <row r="413" spans="1:49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</row>
    <row r="414" spans="1:49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</row>
    <row r="415" spans="1:49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</row>
    <row r="416" spans="1:49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</row>
    <row r="417" spans="1:49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</row>
    <row r="418" spans="1:49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</row>
    <row r="419" spans="1:49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</row>
    <row r="420" spans="1:49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</row>
    <row r="421" spans="1:49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</row>
    <row r="422" spans="1:49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</row>
    <row r="423" spans="1:49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</row>
    <row r="424" spans="1:49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</row>
    <row r="425" spans="1:49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</row>
    <row r="426" spans="1:49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</row>
    <row r="427" spans="1:49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</row>
    <row r="428" spans="1:49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</row>
    <row r="429" spans="1:49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</row>
    <row r="430" spans="1:49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</row>
    <row r="431" spans="1:49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</row>
    <row r="432" spans="1:49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</row>
    <row r="433" spans="1:49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</row>
    <row r="434" spans="1:49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</row>
    <row r="435" spans="1:49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</row>
    <row r="436" spans="1:49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</row>
    <row r="437" spans="1:49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</row>
    <row r="438" spans="1:49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</row>
    <row r="439" spans="1:49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</row>
    <row r="440" spans="1:49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</row>
    <row r="441" spans="1:49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</row>
    <row r="442" spans="1:49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</row>
    <row r="443" spans="1:49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</row>
    <row r="444" spans="1:49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</row>
    <row r="445" spans="1:49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</row>
    <row r="446" spans="1:49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</row>
    <row r="447" spans="1:49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</row>
    <row r="448" spans="1:49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</row>
    <row r="449" spans="1:49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</row>
    <row r="450" spans="1:49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</row>
    <row r="451" spans="1:49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</row>
    <row r="452" spans="1:49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</row>
    <row r="453" spans="1:49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</row>
    <row r="454" spans="1:49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</row>
    <row r="455" spans="1:49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</row>
    <row r="456" spans="1:49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</row>
    <row r="457" spans="1:49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</row>
    <row r="458" spans="1:49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</row>
    <row r="459" spans="1:49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</row>
    <row r="460" spans="1:49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</row>
    <row r="461" spans="1:49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</row>
    <row r="462" spans="1:49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</row>
    <row r="463" spans="1:49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</row>
    <row r="464" spans="1:49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</row>
    <row r="465" spans="1:49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</row>
    <row r="466" spans="1:49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</row>
    <row r="467" spans="1:49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</row>
    <row r="468" spans="1:49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</row>
    <row r="469" spans="1:49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</row>
    <row r="470" spans="1:49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</row>
    <row r="471" spans="1:49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</row>
    <row r="472" spans="1:49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</row>
    <row r="473" spans="1:49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</row>
    <row r="474" spans="1:49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</row>
    <row r="475" spans="1:49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</row>
    <row r="476" spans="1:49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</row>
    <row r="477" spans="1:49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</row>
    <row r="478" spans="1:49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</row>
    <row r="479" spans="1:49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</row>
    <row r="480" spans="1:49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</row>
    <row r="481" spans="1:49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</row>
    <row r="482" spans="1:49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</row>
    <row r="483" spans="1:49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</row>
    <row r="484" spans="1:49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</row>
    <row r="485" spans="1:49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</row>
    <row r="486" spans="1:49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</row>
    <row r="487" spans="1:49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</row>
    <row r="488" spans="1:49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</row>
    <row r="489" spans="1:49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</row>
    <row r="490" spans="1:49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</row>
    <row r="491" spans="1:49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</row>
    <row r="492" spans="1:49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</row>
    <row r="493" spans="1:49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</row>
    <row r="494" spans="1:49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</row>
    <row r="495" spans="1:49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</row>
    <row r="496" spans="1:49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</row>
    <row r="497" spans="1:49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</row>
    <row r="498" spans="1:49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</row>
    <row r="499" spans="1:49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</row>
    <row r="500" spans="1:49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</row>
    <row r="501" spans="1:49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</row>
    <row r="502" spans="1:49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</row>
    <row r="503" spans="1:49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</row>
    <row r="504" spans="1:49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</row>
    <row r="505" spans="1:49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</row>
    <row r="506" spans="1:49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</row>
    <row r="507" spans="1:49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</row>
    <row r="508" spans="1:49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</row>
    <row r="509" spans="1:49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</row>
    <row r="510" spans="1:49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</row>
    <row r="511" spans="1:49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</row>
    <row r="512" spans="1:49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</row>
    <row r="513" spans="1:49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</row>
    <row r="514" spans="1:49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</row>
    <row r="515" spans="1:49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</row>
    <row r="516" spans="1:49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</row>
    <row r="517" spans="1:49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</row>
    <row r="518" spans="1:49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</row>
    <row r="519" spans="1:49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</row>
    <row r="520" spans="1:49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</row>
    <row r="521" spans="1:49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</row>
    <row r="522" spans="1:49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</row>
    <row r="523" spans="1:49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</row>
    <row r="524" spans="1:49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</row>
    <row r="525" spans="1:49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</row>
    <row r="526" spans="1:49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</row>
    <row r="527" spans="1:49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</row>
    <row r="528" spans="1:49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</row>
    <row r="529" spans="1:49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</row>
    <row r="530" spans="1:49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</row>
    <row r="531" spans="1:49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</row>
    <row r="532" spans="1:49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</row>
    <row r="533" spans="1:49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</row>
    <row r="534" spans="1:49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</row>
    <row r="535" spans="1:49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</row>
    <row r="536" spans="1:49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</row>
  </sheetData>
  <mergeCells count="25">
    <mergeCell ref="AH4:AL4"/>
    <mergeCell ref="AM4:AQ4"/>
    <mergeCell ref="AR4:AV4"/>
    <mergeCell ref="D4:H4"/>
    <mergeCell ref="I4:M4"/>
    <mergeCell ref="N4:R4"/>
    <mergeCell ref="S4:W4"/>
    <mergeCell ref="X4:AB4"/>
    <mergeCell ref="AC4:AG4"/>
    <mergeCell ref="AR2:AV2"/>
    <mergeCell ref="D3:H3"/>
    <mergeCell ref="I3:M3"/>
    <mergeCell ref="N3:R3"/>
    <mergeCell ref="S3:W3"/>
    <mergeCell ref="X3:AB3"/>
    <mergeCell ref="AC3:AG3"/>
    <mergeCell ref="AH3:AL3"/>
    <mergeCell ref="AM3:AQ3"/>
    <mergeCell ref="AR3:AV3"/>
    <mergeCell ref="D2:M2"/>
    <mergeCell ref="N2:R2"/>
    <mergeCell ref="S2:AB2"/>
    <mergeCell ref="AC2:AG2"/>
    <mergeCell ref="AH2:AL2"/>
    <mergeCell ref="AM2:A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Agostina Frezzini</dc:creator>
  <cp:lastModifiedBy>Maria Agostina Frezzini</cp:lastModifiedBy>
  <dcterms:created xsi:type="dcterms:W3CDTF">2025-06-11T09:20:51Z</dcterms:created>
  <dcterms:modified xsi:type="dcterms:W3CDTF">2025-12-10T09:34:44Z</dcterms:modified>
</cp:coreProperties>
</file>