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CATASTI E CONTROLLI 2019\rielaborazioni_file lavoro\Catasto AUA\"/>
    </mc:Choice>
  </mc:AlternateContent>
  <bookViews>
    <workbookView xWindow="0" yWindow="0" windowWidth="23040" windowHeight="9384" activeTab="4"/>
  </bookViews>
  <sheets>
    <sheet name="Frosinone" sheetId="8" r:id="rId1"/>
    <sheet name="Latina" sheetId="2" r:id="rId2"/>
    <sheet name="Rieti" sheetId="9" r:id="rId3"/>
    <sheet name="Roma" sheetId="12" r:id="rId4"/>
    <sheet name="Viterbo" sheetId="13" r:id="rId5"/>
  </sheets>
  <externalReferences>
    <externalReference r:id="rId6"/>
  </externalReferences>
  <definedNames>
    <definedName name="_xlnm._FilterDatabase" localSheetId="0" hidden="1">Frosinone!$A$9:$T$110</definedName>
    <definedName name="_xlnm._FilterDatabase" localSheetId="1" hidden="1">Latina!$A$9:$AH$246</definedName>
    <definedName name="_xlnm._FilterDatabase" localSheetId="2" hidden="1">Rieti!$A$8:$Y$31</definedName>
    <definedName name="_xlnm._FilterDatabase" localSheetId="3" hidden="1">Roma!$A$9:$BP$787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8" i="13" l="1"/>
  <c r="R397" i="13"/>
  <c r="R396" i="13"/>
  <c r="R395" i="13"/>
  <c r="R394" i="13"/>
  <c r="R393" i="13"/>
  <c r="R392" i="13"/>
  <c r="R391" i="13"/>
  <c r="R390" i="13"/>
  <c r="R389" i="13"/>
  <c r="R388" i="13"/>
  <c r="R387" i="13"/>
  <c r="R386" i="13"/>
  <c r="R385" i="13"/>
  <c r="R384" i="13"/>
  <c r="R383" i="13"/>
  <c r="R382" i="13"/>
  <c r="R381" i="13"/>
  <c r="R380" i="13"/>
  <c r="R379" i="13"/>
  <c r="R378" i="13"/>
  <c r="R377" i="13"/>
  <c r="R376" i="13"/>
  <c r="R375" i="13"/>
  <c r="R374" i="13"/>
  <c r="R373" i="13"/>
  <c r="R372" i="13"/>
  <c r="R371" i="13"/>
  <c r="R370" i="13"/>
  <c r="R369" i="13"/>
  <c r="R368" i="13"/>
  <c r="R367" i="13"/>
  <c r="R366" i="13"/>
  <c r="R365" i="13"/>
  <c r="R364" i="13"/>
  <c r="R363" i="13"/>
  <c r="R362" i="13"/>
  <c r="R361" i="13"/>
  <c r="R360" i="13"/>
  <c r="R359" i="13"/>
  <c r="R358" i="13"/>
  <c r="R357" i="13"/>
  <c r="R356" i="13"/>
  <c r="R355" i="13"/>
  <c r="R354" i="13"/>
  <c r="R353" i="13"/>
  <c r="R352" i="13"/>
  <c r="R351" i="13"/>
  <c r="R350" i="13"/>
  <c r="R349" i="13"/>
  <c r="R348" i="13"/>
  <c r="R347" i="13"/>
  <c r="R346" i="13"/>
  <c r="R345" i="13"/>
  <c r="R344" i="13"/>
  <c r="R343" i="13"/>
  <c r="R342" i="13"/>
  <c r="R341" i="13"/>
  <c r="R340" i="13"/>
  <c r="R339" i="13"/>
  <c r="R338" i="13"/>
  <c r="R337" i="13"/>
  <c r="R336" i="13"/>
  <c r="R335" i="13"/>
  <c r="R334" i="13"/>
  <c r="R333" i="13"/>
  <c r="R332" i="13"/>
  <c r="R331" i="13"/>
  <c r="R330" i="13"/>
  <c r="R329" i="13"/>
  <c r="R328" i="13"/>
  <c r="R327" i="13"/>
  <c r="R326" i="13"/>
  <c r="R325" i="13"/>
  <c r="R324" i="13"/>
  <c r="R323" i="13"/>
  <c r="R322" i="13"/>
  <c r="R321" i="13"/>
  <c r="R320" i="13"/>
  <c r="R319" i="13"/>
  <c r="R318" i="13"/>
  <c r="R317" i="13"/>
  <c r="R316" i="13"/>
  <c r="R315" i="13"/>
  <c r="R314" i="13"/>
  <c r="R313" i="13"/>
  <c r="R312" i="13"/>
  <c r="R311" i="13"/>
  <c r="R310" i="13"/>
  <c r="R309" i="13"/>
  <c r="R308" i="13"/>
  <c r="R307" i="13"/>
  <c r="R306" i="13"/>
  <c r="R305" i="13"/>
  <c r="R304" i="13"/>
  <c r="R303" i="13"/>
  <c r="R302" i="13"/>
  <c r="R301" i="13"/>
  <c r="R300" i="13"/>
  <c r="R299" i="13"/>
  <c r="R298" i="13"/>
  <c r="R297" i="13"/>
  <c r="R296" i="13"/>
  <c r="R295" i="13"/>
  <c r="R294" i="13"/>
  <c r="R293" i="13"/>
  <c r="R292" i="13"/>
  <c r="R291" i="13"/>
  <c r="R290" i="13"/>
  <c r="R289" i="13"/>
  <c r="R288" i="13"/>
  <c r="R287" i="13"/>
  <c r="R286" i="13"/>
  <c r="R285" i="13"/>
  <c r="R284" i="13"/>
  <c r="R283" i="13"/>
  <c r="R282" i="13"/>
  <c r="R281" i="13"/>
  <c r="R280" i="13"/>
  <c r="R279" i="13"/>
  <c r="R278" i="13"/>
  <c r="R277" i="13"/>
  <c r="R276" i="13"/>
  <c r="R275" i="13"/>
  <c r="R274" i="13"/>
  <c r="R273" i="13"/>
  <c r="R272" i="13"/>
  <c r="R271" i="13"/>
  <c r="R270" i="13"/>
  <c r="R269" i="13"/>
  <c r="R268" i="13"/>
  <c r="R267" i="13"/>
  <c r="R266" i="13"/>
  <c r="R265" i="13"/>
  <c r="R264" i="13"/>
  <c r="R263" i="13"/>
  <c r="R262" i="13"/>
  <c r="R261" i="13"/>
  <c r="R260" i="13"/>
  <c r="R259" i="13"/>
  <c r="R258" i="13"/>
  <c r="R257" i="13"/>
  <c r="R256" i="13"/>
  <c r="R255" i="13"/>
  <c r="R254" i="13"/>
  <c r="R253" i="13"/>
  <c r="R252" i="13"/>
  <c r="R251" i="13"/>
  <c r="R250" i="13"/>
  <c r="R249" i="13"/>
  <c r="R248" i="13"/>
  <c r="R247" i="13"/>
  <c r="R246" i="13"/>
  <c r="R245" i="13"/>
  <c r="R244" i="13"/>
  <c r="R243" i="13"/>
  <c r="R242" i="13"/>
  <c r="R241" i="13"/>
  <c r="R240" i="13"/>
  <c r="R239" i="13"/>
  <c r="R238" i="13"/>
  <c r="R237" i="13"/>
  <c r="R236" i="13"/>
  <c r="R235" i="13"/>
  <c r="R234" i="13"/>
  <c r="R233" i="13"/>
  <c r="R232" i="13"/>
  <c r="R231" i="13"/>
  <c r="R230" i="13"/>
  <c r="R229" i="13"/>
  <c r="R228" i="13"/>
  <c r="R227" i="13"/>
  <c r="R226" i="13"/>
  <c r="R225" i="13"/>
  <c r="R224" i="13"/>
  <c r="R223" i="13"/>
  <c r="R222" i="13"/>
  <c r="R221" i="13"/>
  <c r="R220" i="13"/>
  <c r="R219" i="13"/>
  <c r="R218" i="13"/>
  <c r="R217" i="13"/>
  <c r="R216" i="13"/>
  <c r="R215" i="13"/>
  <c r="R214" i="13"/>
  <c r="R213" i="13"/>
  <c r="R212" i="13"/>
  <c r="R211" i="13"/>
  <c r="R210" i="13"/>
  <c r="R209" i="13"/>
  <c r="R208" i="13"/>
  <c r="R207" i="13"/>
  <c r="R206" i="13"/>
  <c r="R205" i="13"/>
  <c r="R204" i="13"/>
  <c r="R203" i="13"/>
  <c r="R202" i="13"/>
  <c r="R201" i="13"/>
  <c r="R200" i="13"/>
  <c r="R199" i="13"/>
  <c r="R198" i="13"/>
  <c r="R197" i="13"/>
  <c r="R196" i="13"/>
  <c r="R195" i="13"/>
  <c r="R194" i="13"/>
  <c r="R193" i="13"/>
  <c r="R192" i="13"/>
  <c r="R191" i="13"/>
  <c r="R190" i="13"/>
  <c r="R189" i="13"/>
  <c r="R188" i="13"/>
  <c r="R187" i="13"/>
  <c r="R186" i="13"/>
  <c r="R185" i="13"/>
  <c r="R184" i="13"/>
  <c r="R183" i="13"/>
  <c r="R182" i="13"/>
  <c r="R181" i="13"/>
  <c r="R180" i="13"/>
  <c r="R179" i="13"/>
  <c r="R178" i="13"/>
  <c r="R177" i="13"/>
  <c r="R176" i="13"/>
  <c r="R175" i="13"/>
  <c r="R174" i="13"/>
  <c r="R173" i="13"/>
  <c r="R172" i="13"/>
  <c r="R171" i="13"/>
  <c r="R170" i="13"/>
  <c r="R169" i="13"/>
  <c r="R168" i="13"/>
  <c r="R167" i="13"/>
  <c r="R166" i="13"/>
  <c r="R165" i="13"/>
  <c r="R164" i="13"/>
  <c r="R163" i="13"/>
  <c r="R162" i="13"/>
  <c r="R161" i="13"/>
  <c r="R160" i="13"/>
  <c r="R159" i="13"/>
  <c r="R158" i="13"/>
  <c r="R157" i="13"/>
  <c r="R156" i="13"/>
  <c r="R155" i="13"/>
  <c r="R154" i="13"/>
  <c r="R153" i="13"/>
  <c r="R152" i="13"/>
  <c r="R151" i="13"/>
  <c r="R150" i="13"/>
  <c r="R149" i="13"/>
  <c r="R148" i="13"/>
  <c r="R147" i="13"/>
  <c r="R146" i="13"/>
  <c r="R145" i="13"/>
  <c r="R144" i="13"/>
  <c r="R143" i="13"/>
  <c r="R142" i="13"/>
  <c r="R141" i="13"/>
  <c r="R140" i="13"/>
  <c r="R139" i="13"/>
  <c r="R138" i="13"/>
  <c r="R137" i="13"/>
  <c r="R136" i="13"/>
  <c r="R135" i="13"/>
  <c r="R134" i="13"/>
  <c r="R133" i="13"/>
  <c r="R132" i="13"/>
  <c r="R131" i="13"/>
  <c r="R130" i="13"/>
  <c r="R129" i="13"/>
  <c r="R128" i="13"/>
  <c r="R127" i="13"/>
  <c r="R126" i="13"/>
  <c r="R125" i="13"/>
  <c r="R124" i="13"/>
  <c r="R123" i="13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X787" i="12" l="1"/>
  <c r="X786" i="12"/>
  <c r="X785" i="12"/>
  <c r="X784" i="12"/>
  <c r="X783" i="12"/>
  <c r="X782" i="12"/>
  <c r="X781" i="12"/>
  <c r="X780" i="12"/>
  <c r="X779" i="12"/>
  <c r="X778" i="12"/>
  <c r="X777" i="12"/>
  <c r="X776" i="12"/>
  <c r="X775" i="12"/>
  <c r="X774" i="12"/>
  <c r="X773" i="12"/>
  <c r="X772" i="12"/>
  <c r="X771" i="12"/>
  <c r="X770" i="12"/>
  <c r="X769" i="12"/>
  <c r="X768" i="12"/>
  <c r="X767" i="12"/>
  <c r="X766" i="12"/>
  <c r="X765" i="12"/>
  <c r="X764" i="12"/>
  <c r="X763" i="12"/>
  <c r="X762" i="12"/>
  <c r="X761" i="12"/>
  <c r="X760" i="12"/>
  <c r="X759" i="12"/>
  <c r="X758" i="12"/>
  <c r="X757" i="12"/>
  <c r="X756" i="12"/>
  <c r="X755" i="12"/>
  <c r="X754" i="12"/>
  <c r="X753" i="12"/>
  <c r="X752" i="12"/>
  <c r="X751" i="12"/>
  <c r="X750" i="12"/>
  <c r="X749" i="12"/>
  <c r="X748" i="12"/>
  <c r="X747" i="12"/>
  <c r="X746" i="12"/>
  <c r="X745" i="12"/>
  <c r="X744" i="12"/>
  <c r="X743" i="12"/>
  <c r="X742" i="12"/>
  <c r="X741" i="12"/>
  <c r="X740" i="12"/>
  <c r="X739" i="12"/>
  <c r="X737" i="12"/>
  <c r="X736" i="12"/>
  <c r="X735" i="12"/>
  <c r="X734" i="12"/>
  <c r="X733" i="12"/>
  <c r="X732" i="12"/>
  <c r="X731" i="12"/>
  <c r="X730" i="12"/>
  <c r="X729" i="12"/>
  <c r="X728" i="12"/>
  <c r="X727" i="12"/>
  <c r="X726" i="12"/>
  <c r="X725" i="12"/>
  <c r="X724" i="12"/>
  <c r="X723" i="12"/>
  <c r="X722" i="12"/>
  <c r="X721" i="12"/>
  <c r="X720" i="12"/>
  <c r="X719" i="12"/>
  <c r="X718" i="12"/>
  <c r="X717" i="12"/>
  <c r="X716" i="12"/>
  <c r="X715" i="12"/>
  <c r="X714" i="12"/>
  <c r="X713" i="12"/>
  <c r="X712" i="12"/>
  <c r="X711" i="12"/>
  <c r="X710" i="12"/>
  <c r="X709" i="12"/>
  <c r="X708" i="12"/>
  <c r="X707" i="12"/>
  <c r="X706" i="12"/>
  <c r="X705" i="12"/>
  <c r="X704" i="12"/>
  <c r="X703" i="12"/>
  <c r="X702" i="12"/>
  <c r="X701" i="12"/>
  <c r="X700" i="12"/>
  <c r="X699" i="12"/>
  <c r="X698" i="12"/>
  <c r="X697" i="12"/>
  <c r="X696" i="12"/>
  <c r="X695" i="12"/>
  <c r="X694" i="12"/>
  <c r="X693" i="12"/>
  <c r="X692" i="12"/>
  <c r="X691" i="12"/>
  <c r="X690" i="12"/>
  <c r="X689" i="12"/>
  <c r="X688" i="12"/>
  <c r="X687" i="12"/>
  <c r="X686" i="12"/>
  <c r="X685" i="12"/>
  <c r="X684" i="12"/>
  <c r="X683" i="12"/>
  <c r="X682" i="12"/>
  <c r="X681" i="12"/>
  <c r="X680" i="12"/>
  <c r="X679" i="12"/>
  <c r="X678" i="12"/>
  <c r="X677" i="12"/>
  <c r="X676" i="12"/>
  <c r="X675" i="12"/>
  <c r="X674" i="12"/>
  <c r="X673" i="12"/>
  <c r="X672" i="12"/>
  <c r="X671" i="12"/>
  <c r="X670" i="12"/>
  <c r="X669" i="12"/>
  <c r="X668" i="12"/>
  <c r="X667" i="12"/>
  <c r="X666" i="12"/>
  <c r="X665" i="12"/>
  <c r="X664" i="12"/>
  <c r="X663" i="12"/>
  <c r="X662" i="12"/>
  <c r="X661" i="12"/>
  <c r="X660" i="12"/>
  <c r="X659" i="12"/>
  <c r="X658" i="12"/>
  <c r="X657" i="12"/>
  <c r="X656" i="12"/>
  <c r="X655" i="12"/>
  <c r="X654" i="12"/>
  <c r="X653" i="12"/>
  <c r="X652" i="12"/>
  <c r="X651" i="12"/>
  <c r="X650" i="12"/>
  <c r="X649" i="12"/>
  <c r="X648" i="12"/>
  <c r="X647" i="12"/>
  <c r="X646" i="12"/>
  <c r="X645" i="12"/>
  <c r="X644" i="12"/>
  <c r="X643" i="12"/>
  <c r="X642" i="12"/>
  <c r="X641" i="12"/>
  <c r="X640" i="12"/>
  <c r="X639" i="12"/>
  <c r="X638" i="12"/>
  <c r="X637" i="12"/>
  <c r="X636" i="12"/>
  <c r="X635" i="12"/>
  <c r="X634" i="12"/>
  <c r="X633" i="12"/>
  <c r="X632" i="12"/>
  <c r="X631" i="12"/>
  <c r="X630" i="12"/>
  <c r="X629" i="12"/>
  <c r="X628" i="12"/>
  <c r="X627" i="12"/>
  <c r="X626" i="12"/>
  <c r="X625" i="12"/>
  <c r="X624" i="12"/>
  <c r="X623" i="12"/>
  <c r="X622" i="12"/>
  <c r="X621" i="12"/>
  <c r="X620" i="12"/>
  <c r="X619" i="12"/>
  <c r="X618" i="12"/>
  <c r="X617" i="12"/>
  <c r="X616" i="12"/>
  <c r="X615" i="12"/>
  <c r="X614" i="12"/>
  <c r="X613" i="12"/>
  <c r="X612" i="12"/>
  <c r="X611" i="12"/>
  <c r="X610" i="12"/>
  <c r="X609" i="12"/>
  <c r="X608" i="12"/>
  <c r="X607" i="12"/>
  <c r="X606" i="12"/>
  <c r="X605" i="12"/>
  <c r="X604" i="12"/>
  <c r="X603" i="12"/>
  <c r="X602" i="12"/>
  <c r="X601" i="12"/>
  <c r="X600" i="12"/>
  <c r="X599" i="12"/>
  <c r="X598" i="12"/>
  <c r="X597" i="12"/>
  <c r="X596" i="12"/>
  <c r="X595" i="12"/>
  <c r="X594" i="12"/>
  <c r="X593" i="12"/>
  <c r="X592" i="12"/>
  <c r="X591" i="12"/>
  <c r="X590" i="12"/>
  <c r="X589" i="12"/>
  <c r="X588" i="12"/>
  <c r="X587" i="12"/>
  <c r="X586" i="12"/>
  <c r="X585" i="12"/>
  <c r="X584" i="12"/>
  <c r="X583" i="12"/>
  <c r="X582" i="12"/>
  <c r="X581" i="12"/>
  <c r="X580" i="12"/>
  <c r="X579" i="12"/>
  <c r="X578" i="12"/>
  <c r="X577" i="12"/>
  <c r="X576" i="12"/>
  <c r="X575" i="12"/>
  <c r="X574" i="12"/>
  <c r="X573" i="12"/>
  <c r="X572" i="12"/>
  <c r="X571" i="12"/>
  <c r="X570" i="12"/>
  <c r="X569" i="12"/>
  <c r="X568" i="12"/>
  <c r="X567" i="12"/>
  <c r="X566" i="12"/>
  <c r="X565" i="12"/>
  <c r="X564" i="12"/>
  <c r="X563" i="12"/>
  <c r="X562" i="12"/>
  <c r="X561" i="12"/>
  <c r="X560" i="12"/>
  <c r="X559" i="12"/>
  <c r="X558" i="12"/>
  <c r="X557" i="12"/>
  <c r="X556" i="12"/>
  <c r="X555" i="12"/>
  <c r="X554" i="12"/>
  <c r="X553" i="12"/>
  <c r="X552" i="12"/>
  <c r="X551" i="12"/>
  <c r="X550" i="12"/>
  <c r="X549" i="12"/>
  <c r="X548" i="12"/>
  <c r="X547" i="12"/>
  <c r="X546" i="12"/>
  <c r="X545" i="12"/>
  <c r="X544" i="12"/>
  <c r="X543" i="12"/>
  <c r="X542" i="12"/>
  <c r="X541" i="12"/>
  <c r="X540" i="12"/>
  <c r="X539" i="12"/>
  <c r="X538" i="12"/>
  <c r="X537" i="12"/>
  <c r="X536" i="12"/>
  <c r="X535" i="12"/>
  <c r="X534" i="12"/>
  <c r="X533" i="12"/>
  <c r="X532" i="12"/>
  <c r="X531" i="12"/>
  <c r="X530" i="12"/>
  <c r="X529" i="12"/>
  <c r="X528" i="12"/>
  <c r="X527" i="12"/>
  <c r="X526" i="12"/>
  <c r="X525" i="12"/>
  <c r="X524" i="12"/>
  <c r="X523" i="12"/>
  <c r="X522" i="12"/>
  <c r="X521" i="12"/>
  <c r="X520" i="12"/>
  <c r="X519" i="12"/>
  <c r="X518" i="12"/>
  <c r="X517" i="12"/>
  <c r="X516" i="12"/>
  <c r="X515" i="12"/>
  <c r="X514" i="12"/>
  <c r="X513" i="12"/>
  <c r="X512" i="12"/>
  <c r="X511" i="12"/>
  <c r="X510" i="12"/>
  <c r="X509" i="12"/>
  <c r="X508" i="12"/>
  <c r="X507" i="12"/>
  <c r="X506" i="12"/>
  <c r="X505" i="12"/>
  <c r="X504" i="12"/>
  <c r="X503" i="12"/>
  <c r="X502" i="12"/>
  <c r="X501" i="12"/>
  <c r="X500" i="12"/>
  <c r="X499" i="12"/>
  <c r="X498" i="12"/>
  <c r="X497" i="12"/>
  <c r="X496" i="12"/>
  <c r="X495" i="12"/>
  <c r="X494" i="12"/>
  <c r="X493" i="12"/>
  <c r="X492" i="12"/>
  <c r="X491" i="12"/>
  <c r="X490" i="12"/>
  <c r="X489" i="12"/>
  <c r="X488" i="12"/>
  <c r="X487" i="12"/>
  <c r="X486" i="12"/>
  <c r="X485" i="12"/>
  <c r="X484" i="12"/>
  <c r="X483" i="12"/>
  <c r="X482" i="12"/>
  <c r="X481" i="12"/>
  <c r="X480" i="12"/>
  <c r="X479" i="12"/>
  <c r="X478" i="12"/>
  <c r="X477" i="12"/>
  <c r="X476" i="12"/>
  <c r="X475" i="12"/>
  <c r="X474" i="12"/>
  <c r="X473" i="12"/>
  <c r="X472" i="12"/>
  <c r="X471" i="12"/>
  <c r="X470" i="12"/>
  <c r="X469" i="12"/>
  <c r="X468" i="12"/>
  <c r="X467" i="12"/>
  <c r="X466" i="12"/>
  <c r="X465" i="12"/>
  <c r="X464" i="12"/>
  <c r="X463" i="12"/>
  <c r="X462" i="12"/>
  <c r="X461" i="12"/>
  <c r="X460" i="12"/>
  <c r="X459" i="12"/>
  <c r="X458" i="12"/>
  <c r="X457" i="12"/>
  <c r="X456" i="12"/>
  <c r="X455" i="12"/>
  <c r="X454" i="12"/>
  <c r="X453" i="12"/>
  <c r="X452" i="12"/>
  <c r="X451" i="12"/>
  <c r="X450" i="12"/>
  <c r="X449" i="12"/>
  <c r="X448" i="12"/>
  <c r="X447" i="12"/>
  <c r="X446" i="12"/>
  <c r="X445" i="12"/>
  <c r="X444" i="12"/>
  <c r="X443" i="12"/>
  <c r="X442" i="12"/>
  <c r="X441" i="12"/>
  <c r="X440" i="12"/>
  <c r="X439" i="12"/>
  <c r="X438" i="12"/>
  <c r="X437" i="12"/>
  <c r="X436" i="12"/>
  <c r="X435" i="12"/>
  <c r="X434" i="12"/>
  <c r="X433" i="12"/>
  <c r="X432" i="12"/>
  <c r="X431" i="12"/>
  <c r="X430" i="12"/>
  <c r="X429" i="12"/>
  <c r="X428" i="12"/>
  <c r="X427" i="12"/>
  <c r="X426" i="12"/>
  <c r="X425" i="12"/>
  <c r="X424" i="12"/>
  <c r="X423" i="12"/>
  <c r="X422" i="12"/>
  <c r="X421" i="12"/>
  <c r="X420" i="12"/>
  <c r="X419" i="12"/>
  <c r="X418" i="12"/>
  <c r="X417" i="12"/>
  <c r="X416" i="12"/>
  <c r="X415" i="12"/>
  <c r="X414" i="12"/>
  <c r="X413" i="12"/>
  <c r="X412" i="12"/>
  <c r="X411" i="12"/>
  <c r="X410" i="12"/>
  <c r="X409" i="12"/>
  <c r="X408" i="12"/>
  <c r="X407" i="12"/>
  <c r="X406" i="12"/>
  <c r="X405" i="12"/>
  <c r="X404" i="12"/>
  <c r="X403" i="12"/>
  <c r="X402" i="12"/>
  <c r="X401" i="12"/>
  <c r="X400" i="12"/>
  <c r="X399" i="12"/>
  <c r="X398" i="12"/>
  <c r="X397" i="12"/>
  <c r="X396" i="12"/>
  <c r="X395" i="12"/>
  <c r="X394" i="12"/>
  <c r="X393" i="12"/>
  <c r="X392" i="12"/>
  <c r="X391" i="12"/>
  <c r="X390" i="12"/>
  <c r="X389" i="12"/>
  <c r="X388" i="12"/>
  <c r="X387" i="12"/>
  <c r="X386" i="12"/>
  <c r="X385" i="12"/>
  <c r="X384" i="12"/>
  <c r="X383" i="12"/>
  <c r="X382" i="12"/>
  <c r="X381" i="12"/>
  <c r="X380" i="12"/>
  <c r="X379" i="12"/>
  <c r="X378" i="12"/>
  <c r="X377" i="12"/>
  <c r="X376" i="12"/>
  <c r="X375" i="12"/>
  <c r="X374" i="12"/>
  <c r="X373" i="12"/>
  <c r="X372" i="12"/>
  <c r="X371" i="12"/>
  <c r="X370" i="12"/>
  <c r="X369" i="12"/>
  <c r="X368" i="12"/>
  <c r="X367" i="12"/>
  <c r="X366" i="12"/>
  <c r="X365" i="12"/>
  <c r="X364" i="12"/>
  <c r="X363" i="12"/>
  <c r="X362" i="12"/>
  <c r="X361" i="12"/>
  <c r="X360" i="12"/>
  <c r="X359" i="12"/>
  <c r="X358" i="12"/>
  <c r="X357" i="12"/>
  <c r="X356" i="12"/>
  <c r="X355" i="12"/>
  <c r="X354" i="12"/>
  <c r="X353" i="12"/>
  <c r="X352" i="12"/>
  <c r="X351" i="12"/>
  <c r="X350" i="12"/>
  <c r="X349" i="12"/>
  <c r="X348" i="12"/>
  <c r="X347" i="12"/>
  <c r="X346" i="12"/>
  <c r="X345" i="12"/>
  <c r="X344" i="12"/>
  <c r="X343" i="12"/>
  <c r="X342" i="12"/>
  <c r="X341" i="12"/>
  <c r="X340" i="12"/>
  <c r="X339" i="12"/>
  <c r="X338" i="12"/>
  <c r="X337" i="12"/>
  <c r="X336" i="12"/>
  <c r="X335" i="12"/>
  <c r="X334" i="12"/>
  <c r="X333" i="12"/>
  <c r="X332" i="12"/>
  <c r="X331" i="12"/>
  <c r="X330" i="12"/>
  <c r="X329" i="12"/>
  <c r="X328" i="12"/>
  <c r="X327" i="12"/>
  <c r="X326" i="12"/>
  <c r="X325" i="12"/>
  <c r="X324" i="12"/>
  <c r="X323" i="12"/>
  <c r="X322" i="12"/>
  <c r="X321" i="12"/>
  <c r="X320" i="12"/>
  <c r="X319" i="12"/>
  <c r="X318" i="12"/>
  <c r="X317" i="12"/>
  <c r="X316" i="12"/>
  <c r="X315" i="12"/>
  <c r="X314" i="12"/>
  <c r="X313" i="12"/>
  <c r="X312" i="12"/>
  <c r="X311" i="12"/>
  <c r="X310" i="12"/>
  <c r="X309" i="12"/>
  <c r="X308" i="12"/>
  <c r="X307" i="12"/>
  <c r="X306" i="12"/>
  <c r="X305" i="12"/>
  <c r="X304" i="12"/>
  <c r="X303" i="12"/>
  <c r="X302" i="12"/>
  <c r="X301" i="12"/>
  <c r="X300" i="12"/>
  <c r="X299" i="12"/>
  <c r="X298" i="12"/>
  <c r="X297" i="12"/>
  <c r="X296" i="12"/>
  <c r="X295" i="12"/>
  <c r="X294" i="12"/>
  <c r="X293" i="12"/>
  <c r="X292" i="12"/>
  <c r="X291" i="12"/>
  <c r="X290" i="12"/>
  <c r="X289" i="12"/>
  <c r="X288" i="12"/>
  <c r="X287" i="12"/>
  <c r="X286" i="12"/>
  <c r="X285" i="12"/>
  <c r="X284" i="12"/>
  <c r="X283" i="12"/>
  <c r="X282" i="12"/>
  <c r="X281" i="12"/>
  <c r="X280" i="12"/>
  <c r="X279" i="12"/>
  <c r="X278" i="12"/>
  <c r="X277" i="12"/>
  <c r="X276" i="12"/>
  <c r="X275" i="12"/>
  <c r="X274" i="12"/>
  <c r="X273" i="12"/>
  <c r="X272" i="12"/>
  <c r="X271" i="12"/>
  <c r="X270" i="12"/>
  <c r="X269" i="12"/>
  <c r="X268" i="12"/>
  <c r="X267" i="12"/>
  <c r="X266" i="12"/>
  <c r="X265" i="12"/>
  <c r="X264" i="12"/>
  <c r="X263" i="12"/>
  <c r="X262" i="12"/>
  <c r="X261" i="12"/>
  <c r="X260" i="12"/>
  <c r="X259" i="12"/>
  <c r="X258" i="12"/>
  <c r="X257" i="12"/>
  <c r="X256" i="12"/>
  <c r="X255" i="12"/>
  <c r="X254" i="12"/>
  <c r="X253" i="12"/>
  <c r="X252" i="12"/>
  <c r="X251" i="12"/>
  <c r="X250" i="12"/>
  <c r="X249" i="12"/>
  <c r="X248" i="12"/>
  <c r="X247" i="12"/>
  <c r="X246" i="12"/>
  <c r="X245" i="12"/>
  <c r="X244" i="12"/>
  <c r="X243" i="12"/>
  <c r="X242" i="12"/>
  <c r="X241" i="12"/>
  <c r="X240" i="12"/>
  <c r="X239" i="12"/>
  <c r="X238" i="12"/>
  <c r="X237" i="12"/>
  <c r="X236" i="12"/>
  <c r="X235" i="12"/>
  <c r="X234" i="12"/>
  <c r="X233" i="12"/>
  <c r="X232" i="12"/>
  <c r="X231" i="12"/>
  <c r="X230" i="12"/>
  <c r="X229" i="12"/>
  <c r="X228" i="12"/>
  <c r="X227" i="12"/>
  <c r="X226" i="12"/>
  <c r="X225" i="12"/>
  <c r="X224" i="12"/>
  <c r="X223" i="12"/>
  <c r="X222" i="12"/>
  <c r="X221" i="12"/>
  <c r="X220" i="12"/>
  <c r="X219" i="12"/>
  <c r="X218" i="12"/>
  <c r="X217" i="12"/>
  <c r="X216" i="12"/>
  <c r="X215" i="12"/>
  <c r="X214" i="12"/>
  <c r="X213" i="12"/>
  <c r="X212" i="12"/>
  <c r="X211" i="12"/>
  <c r="X210" i="12"/>
  <c r="X209" i="12"/>
  <c r="X208" i="12"/>
  <c r="X207" i="12"/>
  <c r="X206" i="12"/>
  <c r="X205" i="12"/>
  <c r="X204" i="12"/>
  <c r="X203" i="12"/>
  <c r="X202" i="12"/>
  <c r="X201" i="12"/>
  <c r="X200" i="12"/>
  <c r="X199" i="12"/>
  <c r="X198" i="12"/>
  <c r="X197" i="12"/>
  <c r="X196" i="12"/>
  <c r="X195" i="12"/>
  <c r="X194" i="12"/>
  <c r="X193" i="12"/>
  <c r="X192" i="12"/>
  <c r="X191" i="12"/>
  <c r="X190" i="12"/>
  <c r="X189" i="12"/>
  <c r="X188" i="12"/>
  <c r="X187" i="12"/>
  <c r="X186" i="12"/>
  <c r="X185" i="12"/>
  <c r="X184" i="12"/>
  <c r="X183" i="12"/>
  <c r="X182" i="12"/>
  <c r="X181" i="12"/>
  <c r="X180" i="12"/>
  <c r="X179" i="12"/>
  <c r="X178" i="12"/>
  <c r="X177" i="12"/>
  <c r="X176" i="12"/>
  <c r="X175" i="12"/>
  <c r="X174" i="12"/>
  <c r="X173" i="12"/>
  <c r="X172" i="12"/>
  <c r="X171" i="12"/>
  <c r="X170" i="12"/>
  <c r="X169" i="12"/>
  <c r="X168" i="12"/>
  <c r="X167" i="12"/>
  <c r="X166" i="12"/>
  <c r="X165" i="12"/>
  <c r="X164" i="12"/>
  <c r="X163" i="12"/>
  <c r="X162" i="12"/>
  <c r="X161" i="12"/>
  <c r="X160" i="12"/>
  <c r="X159" i="12"/>
  <c r="X158" i="12"/>
  <c r="X157" i="12"/>
  <c r="X156" i="12"/>
  <c r="X155" i="12"/>
  <c r="X154" i="12"/>
  <c r="X153" i="12"/>
  <c r="X152" i="12"/>
  <c r="X151" i="12"/>
  <c r="X150" i="12"/>
  <c r="X149" i="12"/>
  <c r="X148" i="12"/>
  <c r="X147" i="12"/>
  <c r="X146" i="12"/>
  <c r="X145" i="12"/>
  <c r="X144" i="12"/>
  <c r="X143" i="12"/>
  <c r="X142" i="12"/>
  <c r="X141" i="12"/>
  <c r="X140" i="12"/>
  <c r="X139" i="12"/>
  <c r="X138" i="12"/>
  <c r="X137" i="12"/>
  <c r="X136" i="12"/>
  <c r="X135" i="12"/>
  <c r="X134" i="12"/>
  <c r="X133" i="12"/>
  <c r="X132" i="12"/>
  <c r="X131" i="12"/>
  <c r="X130" i="12"/>
  <c r="X129" i="12"/>
  <c r="X128" i="12"/>
  <c r="X127" i="12"/>
  <c r="X126" i="12"/>
  <c r="X125" i="12"/>
  <c r="X124" i="12"/>
  <c r="X123" i="12"/>
  <c r="X122" i="12"/>
  <c r="X121" i="12"/>
  <c r="X120" i="12"/>
  <c r="X119" i="12"/>
  <c r="X118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4" i="12"/>
  <c r="X103" i="12"/>
  <c r="X102" i="12"/>
  <c r="X101" i="12"/>
  <c r="X100" i="12"/>
  <c r="X99" i="12"/>
  <c r="X98" i="12"/>
  <c r="X97" i="12"/>
  <c r="X96" i="12"/>
  <c r="X95" i="12"/>
  <c r="X94" i="12"/>
  <c r="X93" i="12"/>
  <c r="X92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1" i="12"/>
  <c r="X70" i="12"/>
  <c r="X69" i="12"/>
  <c r="X68" i="12"/>
  <c r="X67" i="12"/>
  <c r="X66" i="12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S31" i="9" l="1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Q115" i="8"/>
  <c r="R10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10" i="2"/>
</calcChain>
</file>

<file path=xl/comments1.xml><?xml version="1.0" encoding="utf-8"?>
<comments xmlns="http://schemas.openxmlformats.org/spreadsheetml/2006/main">
  <authors>
    <author>Simone Dionisi</author>
  </authors>
  <commentList>
    <comment ref="K9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9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comments2.xml><?xml version="1.0" encoding="utf-8"?>
<comments xmlns="http://schemas.openxmlformats.org/spreadsheetml/2006/main">
  <authors>
    <author>Simone Dionisi</author>
  </authors>
  <commentList>
    <comment ref="K9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9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comments3.xml><?xml version="1.0" encoding="utf-8"?>
<comments xmlns="http://schemas.openxmlformats.org/spreadsheetml/2006/main">
  <authors>
    <author>Simone Dionisi</author>
  </authors>
  <commentList>
    <comment ref="L8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M8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N8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P8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comments4.xml><?xml version="1.0" encoding="utf-8"?>
<comments xmlns="http://schemas.openxmlformats.org/spreadsheetml/2006/main">
  <authors>
    <author>Silvana Sposato</author>
    <author>Simone Dionisi</author>
  </authors>
  <commentList>
    <comment ref="K9" authorId="0" shapeId="0">
      <text>
        <r>
          <rPr>
            <b/>
            <sz val="9"/>
            <color indexed="81"/>
            <rFont val="Tahoma"/>
            <family val="2"/>
          </rPr>
          <t>a) Autorizzazione agli scarichi di cui al capo II del titolo IV della sezione II della Parte terza del D.lgs. 152/06 s.m.i.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1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1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1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1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1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1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comments5.xml><?xml version="1.0" encoding="utf-8"?>
<comments xmlns="http://schemas.openxmlformats.org/spreadsheetml/2006/main">
  <authors>
    <author>Simone Dionisi</author>
  </authors>
  <commentList>
    <comment ref="K9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9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sharedStrings.xml><?xml version="1.0" encoding="utf-8"?>
<sst xmlns="http://schemas.openxmlformats.org/spreadsheetml/2006/main" count="21794" uniqueCount="6679">
  <si>
    <t>N.</t>
  </si>
  <si>
    <t>RAGIONE SOCIALE</t>
  </si>
  <si>
    <t>P.IVA</t>
  </si>
  <si>
    <t>INDIRIZZO</t>
  </si>
  <si>
    <t>COMUNE</t>
  </si>
  <si>
    <t>PROVINCIA</t>
  </si>
  <si>
    <t>COORDINATE UTM WGS 84 FUSO 32/33 X</t>
  </si>
  <si>
    <t>COORDINATE UTM WGS 84 FUSO 32/33 Y</t>
  </si>
  <si>
    <t>TIPOLOGIA ATTIVITA'</t>
  </si>
  <si>
    <t>ESTREMI AUA RILASCIATA DAL SUAP</t>
  </si>
  <si>
    <t xml:space="preserve">TITOLO SOSTITUITO - SCARICHI </t>
  </si>
  <si>
    <t>TITOLO SOSTITUITO - EMISSiONI IN ATMOSFERA art. 269</t>
  </si>
  <si>
    <t>TITOLO SOSTITUITO - RIFIUTI artt. 215 e 216</t>
  </si>
  <si>
    <t>TITOLO SOSTITUITO - EMISSiONI IN ATMOSFERA art. 272</t>
  </si>
  <si>
    <t>TITOLO SOSTITUITO - RUMORE</t>
  </si>
  <si>
    <t>TITOLO SOSTITUITO - FANGHI</t>
  </si>
  <si>
    <t>TITOLO SOSTITUITO - UTILIZZAZIONE EFFLUENTI IN AGRICOLTURA</t>
  </si>
  <si>
    <t>ACQUALAV</t>
  </si>
  <si>
    <t>09162941000</t>
  </si>
  <si>
    <t>VIA CONTRADA CERVINARA</t>
  </si>
  <si>
    <t>Paliano</t>
  </si>
  <si>
    <t xml:space="preserve">Frosinone </t>
  </si>
  <si>
    <t>14.6208904</t>
  </si>
  <si>
    <t>41.0209101</t>
  </si>
  <si>
    <t>LAVANDERIA INDUSTRIALE</t>
  </si>
  <si>
    <t>N. 5 DEL 11/12/2015</t>
  </si>
  <si>
    <t>Si</t>
  </si>
  <si>
    <t>SI</t>
  </si>
  <si>
    <t>No</t>
  </si>
  <si>
    <t>AMATO COSTRUZIONI SRL</t>
  </si>
  <si>
    <t>02575500604</t>
  </si>
  <si>
    <t>VIA CASILINA KM 150+1</t>
  </si>
  <si>
    <t>San Vittore Del Lazio</t>
  </si>
  <si>
    <t>Frosinone</t>
  </si>
  <si>
    <t>13.9355837</t>
  </si>
  <si>
    <t>41.4445999</t>
  </si>
  <si>
    <t>Recupero di rifiuti non pericolosi</t>
  </si>
  <si>
    <t>794 del  24/03/2017</t>
  </si>
  <si>
    <t>NO</t>
  </si>
  <si>
    <t>ARTO-KART SNC DI TOBIA ANGELO</t>
  </si>
  <si>
    <t>02575430604</t>
  </si>
  <si>
    <t>VIA BADIA DELLA GLORIA</t>
  </si>
  <si>
    <t>Anagni</t>
  </si>
  <si>
    <t>13.1243349</t>
  </si>
  <si>
    <t>41.7556431</t>
  </si>
  <si>
    <t>COMMERCIO ALL'INGROSSO</t>
  </si>
  <si>
    <t>N. 5 DEL 27/04/2016</t>
  </si>
  <si>
    <t>AUTOGRILL</t>
  </si>
  <si>
    <t>03091940266</t>
  </si>
  <si>
    <t>LOCALITA' SELCIATELLA</t>
  </si>
  <si>
    <t>13.1228236</t>
  </si>
  <si>
    <t>41.7133697</t>
  </si>
  <si>
    <t>CENTRO LOGISTICO</t>
  </si>
  <si>
    <t>N. 2 DEL 25/01/2016</t>
  </si>
  <si>
    <t>BAMETAL</t>
  </si>
  <si>
    <t>07808261213</t>
  </si>
  <si>
    <t>VIA AUSONIA KM 4,00</t>
  </si>
  <si>
    <t>Pignataro Interamna</t>
  </si>
  <si>
    <t>13.796001</t>
  </si>
  <si>
    <t>41.4493</t>
  </si>
  <si>
    <t>RECUPERO E MESSA IN A RISERVA DI RIFIUTI NON PERICOLOSI</t>
  </si>
  <si>
    <t>1 DEL 14/07/2015</t>
  </si>
  <si>
    <t>C.M.C. DI CORRADO GIUSEPPA E FIGLI SNC</t>
  </si>
  <si>
    <t>00734430606</t>
  </si>
  <si>
    <t>VIA SANTA CROCE ARENA 13</t>
  </si>
  <si>
    <t>13.1775435</t>
  </si>
  <si>
    <t>41.7296292</t>
  </si>
  <si>
    <t>OFFICINA MECCANICA</t>
  </si>
  <si>
    <t>15 DEL 24/08/2017</t>
  </si>
  <si>
    <t>CALINT SRL</t>
  </si>
  <si>
    <t>01590580609</t>
  </si>
  <si>
    <t>VIA PONTE DEL TREMIO 12</t>
  </si>
  <si>
    <t>13.11104</t>
  </si>
  <si>
    <t>41.7204066</t>
  </si>
  <si>
    <t>VENDITA PRODOTTI SPECIALI PER L'EDILIZIA</t>
  </si>
  <si>
    <t>N. 6 DEL 26/09/2016</t>
  </si>
  <si>
    <t>CONSORZIO SOCIALE MILLENIUM</t>
  </si>
  <si>
    <t>02001730601</t>
  </si>
  <si>
    <t>VIA SPINETO SNC</t>
  </si>
  <si>
    <t>Sant'Elia Fiumerapido</t>
  </si>
  <si>
    <t>13.8325425</t>
  </si>
  <si>
    <t>41.5404838</t>
  </si>
  <si>
    <t>RIMESSA PER AUTOMEZZI UTILIZZATI NELLA RACCOLTA DIFFERENZIATA</t>
  </si>
  <si>
    <t>N.294/2016</t>
  </si>
  <si>
    <t>DEACOSMESI 80 SRL</t>
  </si>
  <si>
    <t>0179640606</t>
  </si>
  <si>
    <t>VIA COLLEFORNO 4</t>
  </si>
  <si>
    <t>Alatri</t>
  </si>
  <si>
    <t>13.3356272</t>
  </si>
  <si>
    <t>41.7130429</t>
  </si>
  <si>
    <t>COMMERCIO ALL'INGROSSO DI PROFUMI</t>
  </si>
  <si>
    <t>83 DEL 29/05/2017</t>
  </si>
  <si>
    <t>DI PALMA ANTONELLA E SAVO SARDARO LORENZO</t>
  </si>
  <si>
    <t>02241230602</t>
  </si>
  <si>
    <t>VIA CASILINA KM 62,700</t>
  </si>
  <si>
    <t>13.1567681</t>
  </si>
  <si>
    <t>41.7255912</t>
  </si>
  <si>
    <t>ATTIVITA' COMMERCIO AL DETTAGLIO PRODOTTI PETROLIFERI</t>
  </si>
  <si>
    <t>14 DEL 11/08/2017</t>
  </si>
  <si>
    <t>EUREKA SRL</t>
  </si>
  <si>
    <t>00627380603</t>
  </si>
  <si>
    <t>VIA COLLE SCORZA SNC</t>
  </si>
  <si>
    <t>Piedimonte San Germano</t>
  </si>
  <si>
    <t>13.6557884</t>
  </si>
  <si>
    <t>41.7505503</t>
  </si>
  <si>
    <t xml:space="preserve">Messa in riserva e recupero di rifiuti speciali non pericolosi </t>
  </si>
  <si>
    <t>1 del 13/02/2017</t>
  </si>
  <si>
    <t>EUROPROJECT SRL</t>
  </si>
  <si>
    <t>01954430607</t>
  </si>
  <si>
    <t>VIA ANTICOLANA 2</t>
  </si>
  <si>
    <t>13.11489</t>
  </si>
  <si>
    <t>41.7293099</t>
  </si>
  <si>
    <t>SALA GIOCHI VLT BAR RISTORAZIONE</t>
  </si>
  <si>
    <t>12 DEL 31/052017</t>
  </si>
  <si>
    <t>G.L.C. IMMOBILIARE SRL</t>
  </si>
  <si>
    <t>02576200600</t>
  </si>
  <si>
    <t>VIA PRATO SERENO</t>
  </si>
  <si>
    <t>13.1411072</t>
  </si>
  <si>
    <t>41.7246751</t>
  </si>
  <si>
    <t>ATTIVITA' COMPRAVENDITA BENI IMMOBILI</t>
  </si>
  <si>
    <t>11 DEL 19/05/2017</t>
  </si>
  <si>
    <t>GENERAL TRUCK SOC. COOP L.R. RENZI GIAMPAOLO</t>
  </si>
  <si>
    <t>02268400609</t>
  </si>
  <si>
    <t>VIA LE LAME 29/C</t>
  </si>
  <si>
    <t>13.2853634</t>
  </si>
  <si>
    <t>41.6217214</t>
  </si>
  <si>
    <t>RECUPERO RIFIUTI NON PERICOLOSI</t>
  </si>
  <si>
    <t>13/2015</t>
  </si>
  <si>
    <t>GRUPPO IZZO SRL</t>
  </si>
  <si>
    <t>03043961212</t>
  </si>
  <si>
    <t>VIA DEI GOTI 118</t>
  </si>
  <si>
    <t>14.5678033</t>
  </si>
  <si>
    <t>40.7337158</t>
  </si>
  <si>
    <t>LAVORAZIONE DEL CAFFE' E FABBRICAZIONE DELLE MACCHINE PER IND. ALIMENTARE DI BEVANDE E TABACCO</t>
  </si>
  <si>
    <t>9 DEL 18/04/2017</t>
  </si>
  <si>
    <t>IMMOBILIARE LOGISTICA SPA</t>
  </si>
  <si>
    <t>12831740159</t>
  </si>
  <si>
    <t>VIA MOROLENSE, 95</t>
  </si>
  <si>
    <t>13.1957281</t>
  </si>
  <si>
    <t>41.6675928</t>
  </si>
  <si>
    <t>COMPRAVENDITA BENI IMMOBILI EFFETTUATA SU BENI PROPRI</t>
  </si>
  <si>
    <t>N. 07 DEL 22/11/2016</t>
  </si>
  <si>
    <t>ISOLA DEL PULITO</t>
  </si>
  <si>
    <t>MRCMTR57T62L290Y</t>
  </si>
  <si>
    <t>VIA GIACOMO PUCCINI 18</t>
  </si>
  <si>
    <t>13.3312524</t>
  </si>
  <si>
    <t>41.6245915</t>
  </si>
  <si>
    <t>PULIZIA A SECCO DI TESSUTI E PELLAMI- PULITINTOLAVANDERIA</t>
  </si>
  <si>
    <t>15/2015</t>
  </si>
  <si>
    <t>ITALSOCCORSO SRL</t>
  </si>
  <si>
    <t>04850291008</t>
  </si>
  <si>
    <t>VIA LISBONA LOC. AMASONA</t>
  </si>
  <si>
    <t>-9.1393366</t>
  </si>
  <si>
    <t>38.7222524</t>
  </si>
  <si>
    <t>IMPIANTO DI SMALTIMENTO ACQUE REFLUE</t>
  </si>
  <si>
    <t>3 DEL 12/08/2015</t>
  </si>
  <si>
    <t>KAY PROJECT</t>
  </si>
  <si>
    <t>02280480605</t>
  </si>
  <si>
    <t>VIA TIBURTINA N. 325</t>
  </si>
  <si>
    <t>Sora</t>
  </si>
  <si>
    <t>12.5344984</t>
  </si>
  <si>
    <t>41.9083204</t>
  </si>
  <si>
    <t>PRODUZIONI CARTA E CARTONE</t>
  </si>
  <si>
    <t>137 DEL 11/08/2016</t>
  </si>
  <si>
    <t>KM RECUPERI DI LIBURDI MIRKO</t>
  </si>
  <si>
    <t>02789460603</t>
  </si>
  <si>
    <t>VIA GIUSEPPE DI VITTORIO 43</t>
  </si>
  <si>
    <t>Ceccano</t>
  </si>
  <si>
    <t>13.3260083</t>
  </si>
  <si>
    <t>41.5701253</t>
  </si>
  <si>
    <t>MESSA IN RISERVA E RECUPERO DI RIFIUTI NON PERICOLOSI IN PROCEDURA SEMPLIFICATA</t>
  </si>
  <si>
    <t>12015 DEL 26/02/2015</t>
  </si>
  <si>
    <t>LA SALA</t>
  </si>
  <si>
    <t>FRMFNN71M30H501Q</t>
  </si>
  <si>
    <t>VIA OSTERIA DELLA NOCE 113</t>
  </si>
  <si>
    <t>13.1669246</t>
  </si>
  <si>
    <t>41.7047921</t>
  </si>
  <si>
    <t>AMBULATORIO VETERINARIO</t>
  </si>
  <si>
    <t>10 DEL 18/04/2017</t>
  </si>
  <si>
    <t>LA.CO.TER DI FELICIANI LILIA</t>
  </si>
  <si>
    <t>01807310600</t>
  </si>
  <si>
    <t>VIA COLLE TIMIO 8</t>
  </si>
  <si>
    <t>13.3257379</t>
  </si>
  <si>
    <t>41.6211101</t>
  </si>
  <si>
    <t>10/2015 DEL 30/03/2015</t>
  </si>
  <si>
    <t>LATEMPA METALLI SPA</t>
  </si>
  <si>
    <t>05220971211</t>
  </si>
  <si>
    <t>VIA SOLFEGNA CANTONI</t>
  </si>
  <si>
    <t>Cassino</t>
  </si>
  <si>
    <t>13.8116583</t>
  </si>
  <si>
    <t>41.4774798</t>
  </si>
  <si>
    <t>recupero e commercio rifiuti non pericolosi</t>
  </si>
  <si>
    <t>N. 2985/2016</t>
  </si>
  <si>
    <t>LAVANDERIA INDUSTRIALI ITALIANE SRL (Ex LAUNDRY SERVICE SPA)</t>
  </si>
  <si>
    <t>12803651004</t>
  </si>
  <si>
    <t>VIA STRADA COMUNALE STAZIONE ANAGNI - MOROLO</t>
  </si>
  <si>
    <t>13.1067405</t>
  </si>
  <si>
    <t>41.7066658</t>
  </si>
  <si>
    <t>N. 4 DEL 01/04/2016</t>
  </si>
  <si>
    <t>LUI.CA</t>
  </si>
  <si>
    <t>12335271008</t>
  </si>
  <si>
    <t>LOC. BADIA VIA S.P. 179 KM 5,5</t>
  </si>
  <si>
    <t>Esperia</t>
  </si>
  <si>
    <t>13.6992551</t>
  </si>
  <si>
    <t>41.4080327</t>
  </si>
  <si>
    <t>CAVA DI CALCARE</t>
  </si>
  <si>
    <t>N. ? DEL 13/04/2016</t>
  </si>
  <si>
    <t>MALLOZZI SANTAMARIA TERESA</t>
  </si>
  <si>
    <t>01856650609</t>
  </si>
  <si>
    <t xml:space="preserve">SP N. 628 LEUCIANA </t>
  </si>
  <si>
    <t>Pontecorvo</t>
  </si>
  <si>
    <t>13.6682173</t>
  </si>
  <si>
    <t>41.4800204</t>
  </si>
  <si>
    <t>PUNTO VENDITA CARBURANTI</t>
  </si>
  <si>
    <t>08/521 DEL 04/12/2015</t>
  </si>
  <si>
    <t>MARCOCCIA FABRIZIO</t>
  </si>
  <si>
    <t>01754530606</t>
  </si>
  <si>
    <t>S.P. N. 34 S. CECILIA</t>
  </si>
  <si>
    <t>Ferentino</t>
  </si>
  <si>
    <t>12.4786295</t>
  </si>
  <si>
    <t>41.906705</t>
  </si>
  <si>
    <t>N.2/2016</t>
  </si>
  <si>
    <t>MARMIFERA TIRRENA</t>
  </si>
  <si>
    <t>002881830604</t>
  </si>
  <si>
    <t>LOCALITA' VALLE ARCATA</t>
  </si>
  <si>
    <t>13.6594267</t>
  </si>
  <si>
    <t>41.7526875</t>
  </si>
  <si>
    <t>ESTRAZIONE E PRODUZIONE DI GHIAIA E SABBIA</t>
  </si>
  <si>
    <t>AUA DEL 29/12/2015</t>
  </si>
  <si>
    <t>GREEN MINERAL SRL (EX MINERARIA 3C SRL)</t>
  </si>
  <si>
    <t>02979630601</t>
  </si>
  <si>
    <t>VIA MOROLENSE SNC</t>
  </si>
  <si>
    <t>Morolo</t>
  </si>
  <si>
    <t>13.2111724</t>
  </si>
  <si>
    <t>41.6566549</t>
  </si>
  <si>
    <t>ATTIVITA' DI FRANTUMAZIONE E MACINAZIONE CARBONATO DI CALCIO</t>
  </si>
  <si>
    <t>1 DEL 31/05/2017</t>
  </si>
  <si>
    <t>MULTISERVICE SRL</t>
  </si>
  <si>
    <t>02282760608</t>
  </si>
  <si>
    <t>VIA MOROLENSE KM 1,1</t>
  </si>
  <si>
    <t>13.2429389</t>
  </si>
  <si>
    <t>41.6574391</t>
  </si>
  <si>
    <t>01/2015</t>
  </si>
  <si>
    <t>PLASMA SERVICE SRL</t>
  </si>
  <si>
    <t>07635130631</t>
  </si>
  <si>
    <t>VIA CAMPO - LOCALITÀ VALLI (SEDE OPERATIVA)                                                 VIA BELLABONA 11 (SEDE LEGALE)</t>
  </si>
  <si>
    <t>Castelnuovo Parano</t>
  </si>
  <si>
    <t>14.7890538</t>
  </si>
  <si>
    <t>40.9179065</t>
  </si>
  <si>
    <t>RIVESTIMENTO AL PLASMA E METALLIZZAZIONE OGGETTI METALLICI E NON</t>
  </si>
  <si>
    <t>2611 DEL 21/08/2014</t>
  </si>
  <si>
    <t>PLASTIC RECYCLING S.R.L.S.</t>
  </si>
  <si>
    <t>02868600608</t>
  </si>
  <si>
    <t>VIA MURAGLIA 450</t>
  </si>
  <si>
    <t>Atina</t>
  </si>
  <si>
    <t>13.7548074</t>
  </si>
  <si>
    <t>41.6410567</t>
  </si>
  <si>
    <t>Scarico di acque reflue x impianto autodromo</t>
  </si>
  <si>
    <t>N. 14 DEL 24/11/2016</t>
  </si>
  <si>
    <t>PLASTIPAK ITALIA SUD</t>
  </si>
  <si>
    <t>02468160607</t>
  </si>
  <si>
    <t>VIA ANTICOLANA KM 1</t>
  </si>
  <si>
    <t>13.115777</t>
  </si>
  <si>
    <t>41.7283554</t>
  </si>
  <si>
    <t>LAVORAZIONI MATERIE PLASTICHE</t>
  </si>
  <si>
    <t>N. 8 DEL 29/11/2016</t>
  </si>
  <si>
    <t>PRIMA COMPONENTS ANAGNI SRL</t>
  </si>
  <si>
    <t>02568570606</t>
  </si>
  <si>
    <t>VIA DELLA RISERVA, 1</t>
  </si>
  <si>
    <t>13.1222895</t>
  </si>
  <si>
    <t>41.7351988</t>
  </si>
  <si>
    <t>PRODUZIONE MATERIE PLASTICHE</t>
  </si>
  <si>
    <t>N. 1 DEL 22/12/2015</t>
  </si>
  <si>
    <t>S.D.M. SOCIETA' DISTRIBUTRICE MERCI SRL</t>
  </si>
  <si>
    <t>05443880587</t>
  </si>
  <si>
    <t>TRASPORTO IN CONTO TERZI</t>
  </si>
  <si>
    <t>N. 1303 DEL 12/07/2016</t>
  </si>
  <si>
    <t>S.G. ENERGY srls (Ex DI CIOCCIO G. PETROLI SRL)</t>
  </si>
  <si>
    <t>02935690608</t>
  </si>
  <si>
    <t>VIA CIRCONVALLAZIONE</t>
  </si>
  <si>
    <t>Strangolagalli</t>
  </si>
  <si>
    <t>13.4027855</t>
  </si>
  <si>
    <t>41.6329057</t>
  </si>
  <si>
    <t>IMPIANTO DISTRIBUZIONE CARBURANTI</t>
  </si>
  <si>
    <t>2018/2522 DEL 15/09/2015</t>
  </si>
  <si>
    <t>SAINT GOBAIN PPC ITALIA SPA</t>
  </si>
  <si>
    <t>08312170155</t>
  </si>
  <si>
    <t>LOC . CASTELLUCCIO</t>
  </si>
  <si>
    <t>13.2090048</t>
  </si>
  <si>
    <t>42.8286009</t>
  </si>
  <si>
    <t>PRODUZIONE IDROPITTURE E PREMISCELATI IN POLVERE X L'EDILIZIA</t>
  </si>
  <si>
    <t>11766/2015</t>
  </si>
  <si>
    <t>SANPELLEGRINO SPA</t>
  </si>
  <si>
    <t>00753740158</t>
  </si>
  <si>
    <t>VIA PALOMBAIA 11</t>
  </si>
  <si>
    <t>Castrocielo</t>
  </si>
  <si>
    <t>13.6554252</t>
  </si>
  <si>
    <t>41.5119635</t>
  </si>
  <si>
    <t>IMBOTTIGLIAMENTO DI ACQUA MINERALE</t>
  </si>
  <si>
    <t>3/198 DEL 20/04/2016</t>
  </si>
  <si>
    <t>SDM SRL</t>
  </si>
  <si>
    <t>02718270602</t>
  </si>
  <si>
    <t>VI ACASILINA NORD KM 69</t>
  </si>
  <si>
    <t>13.2432632</t>
  </si>
  <si>
    <t>41.684706</t>
  </si>
  <si>
    <t>AUTOTRASPORTO MERCI CONTO TERZI</t>
  </si>
  <si>
    <t>01/2017 DEL 13/02/2017</t>
  </si>
  <si>
    <t>AL.FE.CA SERVIZI SRL</t>
  </si>
  <si>
    <t>VIA COLONNETTA N., 12</t>
  </si>
  <si>
    <t>ESPERIA</t>
  </si>
  <si>
    <t>FROSINONE</t>
  </si>
  <si>
    <t>13.6478486</t>
  </si>
  <si>
    <t>41.3715744</t>
  </si>
  <si>
    <t>PROT. N. 7218</t>
  </si>
  <si>
    <t>SIRTEK SRL</t>
  </si>
  <si>
    <t>02183670609</t>
  </si>
  <si>
    <t>VIA VICINALE SANT'ANGELO</t>
  </si>
  <si>
    <t>ANAGNI</t>
  </si>
  <si>
    <t>9.4061536</t>
  </si>
  <si>
    <t>45.2403142</t>
  </si>
  <si>
    <t>COMMERCIO ALL'INGROSSO DI CARTA DA PARATI COLORI E VERNICI</t>
  </si>
  <si>
    <t>16 DEL 11/10/2017</t>
  </si>
  <si>
    <t>LIDL SERVIZI IMMIBILIARI SRL</t>
  </si>
  <si>
    <t>02960940233</t>
  </si>
  <si>
    <t>VIA CANGIANO 2</t>
  </si>
  <si>
    <t>13.1085673</t>
  </si>
  <si>
    <t>41.728145</t>
  </si>
  <si>
    <t>MAGAZZINO STOCCAGGIO DISTRIBUZIONE PRODOTTI ALMENTARI + IMP. TRATT RIFIUTI PROCEDURA SEMPLIFICATA</t>
  </si>
  <si>
    <t>17 DEL 03/11/2017</t>
  </si>
  <si>
    <t>TSS Srl</t>
  </si>
  <si>
    <t>02705750640</t>
  </si>
  <si>
    <t>VIA STRADA SOLFEGNA CANTONI SNC</t>
  </si>
  <si>
    <t>CASSINO</t>
  </si>
  <si>
    <t>13.7934082</t>
  </si>
  <si>
    <t>41.4727172</t>
  </si>
  <si>
    <t xml:space="preserve">RIVESTIMENTO AL PLASMA E METALLIZZAZIONE OGGETTI METALLICI </t>
  </si>
  <si>
    <t>150 DEL 03,10,2017</t>
  </si>
  <si>
    <t>OMI OFFICINA MECCANICA INDUSTRIALE SRL</t>
  </si>
  <si>
    <t>00753440601</t>
  </si>
  <si>
    <t>VIA CERRO ANTICO SNC</t>
  </si>
  <si>
    <t>13.792934</t>
  </si>
  <si>
    <t>41.4601714</t>
  </si>
  <si>
    <t>COSTRUZIONE ELEMENTI METALLICI</t>
  </si>
  <si>
    <t>145 DEL 02,10,2017</t>
  </si>
  <si>
    <t>SOC. ROCCA 2000 SNC</t>
  </si>
  <si>
    <t>01659610602</t>
  </si>
  <si>
    <t>VIA AUSONIA</t>
  </si>
  <si>
    <t>13.821862</t>
  </si>
  <si>
    <t>41.4739722</t>
  </si>
  <si>
    <t>RISTORAZIONE E SERVIZIO ALBEREGHIERO</t>
  </si>
  <si>
    <t>109 DEL 24/08/2017</t>
  </si>
  <si>
    <t>P.B.C. PIETRA BIANCA CALCESTRUZZI SRL</t>
  </si>
  <si>
    <t>02942790607</t>
  </si>
  <si>
    <t>VIA PIETRA BIANCA SNC</t>
  </si>
  <si>
    <t>RIPI</t>
  </si>
  <si>
    <t>13.4090891</t>
  </si>
  <si>
    <t>41.5942563</t>
  </si>
  <si>
    <t>PRECONFEZIONAMENTO DI CALCESTRUZZO</t>
  </si>
  <si>
    <t>PROT. PROVINCIA 7225 DEL 18/12/2017</t>
  </si>
  <si>
    <t>DOTARI LUCA</t>
  </si>
  <si>
    <t>02848330607</t>
  </si>
  <si>
    <t>S.P. N. 247 FILETTI</t>
  </si>
  <si>
    <t>AQUINO</t>
  </si>
  <si>
    <t>13.7350712</t>
  </si>
  <si>
    <t>41.4817689</t>
  </si>
  <si>
    <t>DETERMINAZIONE PROVINCIA N. 2016/1102</t>
  </si>
  <si>
    <t>GIEFFE SERVIZI SRL</t>
  </si>
  <si>
    <t>02494490606</t>
  </si>
  <si>
    <t>VIA LA STAZZA 65</t>
  </si>
  <si>
    <t>ALATRI</t>
  </si>
  <si>
    <t>13.341325</t>
  </si>
  <si>
    <t>41.740235</t>
  </si>
  <si>
    <t>PUNTO VENDITA CARBURANTI PER AUTOTRAZIONE</t>
  </si>
  <si>
    <t>DETERMINAZIONE N. 1668 DEL 19/10/2017</t>
  </si>
  <si>
    <t>IMMOBILIARE SAN LORENZO DI LUESTI MAURO &amp; C.</t>
  </si>
  <si>
    <t>01783180605</t>
  </si>
  <si>
    <t>VIA SP PIETRA BIANCA 1</t>
  </si>
  <si>
    <t>FROSINONECOMMERCIO ALL'INGROSSO DI PARTI E ACCESSORI DI AUTOVEICOLI</t>
  </si>
  <si>
    <t>DETERMINAZIONE N. 2127 DEL 21/12/2017</t>
  </si>
  <si>
    <t>TEKNO METAL SRL</t>
  </si>
  <si>
    <t>02367910607</t>
  </si>
  <si>
    <t>C.DA FONTANA DEL CERASO VIA PADUNI N. 240</t>
  </si>
  <si>
    <t>13.1578032</t>
  </si>
  <si>
    <t>41.7057003</t>
  </si>
  <si>
    <t>LAVORAZIONE PARTI METALLICHE CON TRATTAMENTI GALVANICI</t>
  </si>
  <si>
    <t>N. 18 DEL 07/02/2018</t>
  </si>
  <si>
    <t>GIUDICI NEDO</t>
  </si>
  <si>
    <t>C.F.: GDCNDE65E06A269T</t>
  </si>
  <si>
    <t>VIA VICO N. 4</t>
  </si>
  <si>
    <t>13.1143368</t>
  </si>
  <si>
    <t>41.7724685</t>
  </si>
  <si>
    <t>IMPIANTO SPORTIVO POLIVALENTE</t>
  </si>
  <si>
    <t>N. 19 DEL 20/02/2018</t>
  </si>
  <si>
    <t>I.M.A.G. di D'ALICANDRO &amp; COLELLA SNC</t>
  </si>
  <si>
    <t>VIA POMPONIO ATTICO SNC</t>
  </si>
  <si>
    <t>ATINA</t>
  </si>
  <si>
    <t>13.7581342</t>
  </si>
  <si>
    <t>41.6356886</t>
  </si>
  <si>
    <t>LAVORAZIONI MARMI</t>
  </si>
  <si>
    <t>N. 4 DEL 04/04/2018</t>
  </si>
  <si>
    <t>IPNA PETROLI  SRL</t>
  </si>
  <si>
    <t>VIA S.R. 155 KM 5+400</t>
  </si>
  <si>
    <t>13.3452799</t>
  </si>
  <si>
    <t>41.72144</t>
  </si>
  <si>
    <t>DISTRIBUZIONE CARBURANTI</t>
  </si>
  <si>
    <t>N. 443 DEL 05/04/2018</t>
  </si>
  <si>
    <t xml:space="preserve">GEST HOTEL SRL </t>
  </si>
  <si>
    <t>02856450602</t>
  </si>
  <si>
    <t>VIA ANTICOLANA KM 0,300</t>
  </si>
  <si>
    <t>RISTORANTE-ALBERGO</t>
  </si>
  <si>
    <t>N. 20 DEL 03/05/2018</t>
  </si>
  <si>
    <t>NEW LITTLE BIRD'S</t>
  </si>
  <si>
    <t>VIA MADONNA DI LORETO</t>
  </si>
  <si>
    <t>13.1784031</t>
  </si>
  <si>
    <t>41.7177425</t>
  </si>
  <si>
    <t>IMPORT EXPORT INGROSSO E DETTAGLIO ANIMALI</t>
  </si>
  <si>
    <t>N. 21 DEL 08/05/2018</t>
  </si>
  <si>
    <t>KUWAIT PETROLEUM ITALIA SPA</t>
  </si>
  <si>
    <t>00435970587</t>
  </si>
  <si>
    <t>STRADA PROVINCIALE 12 CASILINA STAZIONE SGURGOLA</t>
  </si>
  <si>
    <t>13.1499016</t>
  </si>
  <si>
    <t>41.7274832</t>
  </si>
  <si>
    <t>N. 22 DEL 15/05/2018</t>
  </si>
  <si>
    <t>NEW ENERGY SRL</t>
  </si>
  <si>
    <t>03124650619</t>
  </si>
  <si>
    <t>VIA S.R. 6 KM 80+500 SNC</t>
  </si>
  <si>
    <t>13.302716</t>
  </si>
  <si>
    <t>41.665273</t>
  </si>
  <si>
    <t>1566/2018</t>
  </si>
  <si>
    <t>MINERVA SRL</t>
  </si>
  <si>
    <t>02538210606</t>
  </si>
  <si>
    <t>COSTRUZIONI DI EDIFICI RESIDENZIALI E NON</t>
  </si>
  <si>
    <t>N. 32218 DEL 28/05/2018</t>
  </si>
  <si>
    <t>CAR WASH DI TAGLIAFERRI MARIO</t>
  </si>
  <si>
    <t>03014860609</t>
  </si>
  <si>
    <t>VIA CHIAPPITTO SNC</t>
  </si>
  <si>
    <t>13.3401281</t>
  </si>
  <si>
    <t>41.7392584</t>
  </si>
  <si>
    <t>AUTOLAVAGGIO</t>
  </si>
  <si>
    <t>016/2018</t>
  </si>
  <si>
    <t>FIL.TIN.TEX SRL</t>
  </si>
  <si>
    <t>090470600</t>
  </si>
  <si>
    <t xml:space="preserve">ANAGNI </t>
  </si>
  <si>
    <t>LOCAZIONE IMMOBILI DI PROPRIETà/LEASING</t>
  </si>
  <si>
    <t>N. 23 DEL 12/06/2018</t>
  </si>
  <si>
    <t>S.J.N. DI SIRIZZOTTI IVANO SAS</t>
  </si>
  <si>
    <t>02946390602</t>
  </si>
  <si>
    <t>VIALE DELLA REPUBBLICA</t>
  </si>
  <si>
    <t>VEROLI</t>
  </si>
  <si>
    <t>13.4206575</t>
  </si>
  <si>
    <t>41.6916801</t>
  </si>
  <si>
    <t>N. 49 DEL 27/07/2018 (RETTIFICA DELLA N. 48)</t>
  </si>
  <si>
    <t>CA.PA.IA SRL</t>
  </si>
  <si>
    <t>02534300609</t>
  </si>
  <si>
    <t>S.P. N. 278 VIA MARIA</t>
  </si>
  <si>
    <t>13.3775234</t>
  </si>
  <si>
    <t>41.6624238</t>
  </si>
  <si>
    <t>N. 47 DEL 26/07/2018</t>
  </si>
  <si>
    <t>ECO PROGRESS di L. e A. Celani</t>
  </si>
  <si>
    <t>02061460602</t>
  </si>
  <si>
    <t>VIA CAVONI SNC</t>
  </si>
  <si>
    <t>CEPRANO</t>
  </si>
  <si>
    <t>13.4924966</t>
  </si>
  <si>
    <t>41.5405856</t>
  </si>
  <si>
    <t>RECUPERO TONER E CARTUCCE PER STAMPANTI</t>
  </si>
  <si>
    <t>N. 45 DEL 24/07/2018</t>
  </si>
  <si>
    <t>GROSSI CALCESTRUZZI SRL</t>
  </si>
  <si>
    <t>01967200609</t>
  </si>
  <si>
    <t>VIA CAMPODEL GRECO N. 2</t>
  </si>
  <si>
    <t>13.506589</t>
  </si>
  <si>
    <t>41.519082</t>
  </si>
  <si>
    <t>PRODUZIONE CALCESTRUZZO E RECUPERO RIFIUTI INERTI</t>
  </si>
  <si>
    <t>N. 1 DEL 18/01/2018</t>
  </si>
  <si>
    <t>MITAS POLIGON DEMIR CELIKENDUSTRI ANONIM SIRKETI</t>
  </si>
  <si>
    <t>97926280583</t>
  </si>
  <si>
    <t>VIA OSTERIA DELLA FONTANA 64</t>
  </si>
  <si>
    <t>13.1295365</t>
  </si>
  <si>
    <t>41.7121012</t>
  </si>
  <si>
    <t>COMMERCIO ALL'INGROSSO DI PRODOTTI DEL TABACCO</t>
  </si>
  <si>
    <t>N. 25 DEL 22/0/2018</t>
  </si>
  <si>
    <t>SANTUCCI SAS DI SANTUCCI FRANCESCA &amp; C.</t>
  </si>
  <si>
    <t>0206404609</t>
  </si>
  <si>
    <t>VIA S.R. 214 KM 6+998</t>
  </si>
  <si>
    <t>13.413404</t>
  </si>
  <si>
    <t>41.6614493</t>
  </si>
  <si>
    <t>36 DEL 05/04/2018</t>
  </si>
  <si>
    <t>VALERIANI LUCIO</t>
  </si>
  <si>
    <t>02655280606</t>
  </si>
  <si>
    <t>STRADA REGIONALE 214 MARIA E ISOLA CASAMARI</t>
  </si>
  <si>
    <t>13.3836406</t>
  </si>
  <si>
    <t>41.6644716</t>
  </si>
  <si>
    <t>FDISTRIBUZIONE CARBURANTI</t>
  </si>
  <si>
    <t>N. 15/2018</t>
  </si>
  <si>
    <t>R.M.I. DI DI MAMBRO ANTONIO</t>
  </si>
  <si>
    <t>02360270603</t>
  </si>
  <si>
    <t>VIA ISOLABELLA N. 4</t>
  </si>
  <si>
    <t>SANT'ELIA FIUME RAPIDO</t>
  </si>
  <si>
    <t>13.8754074</t>
  </si>
  <si>
    <t>41.5228121</t>
  </si>
  <si>
    <t>N. 435 DEL 30/08/2018</t>
  </si>
  <si>
    <t>LOGISTA ITALIA SPA</t>
  </si>
  <si>
    <t>06741351008</t>
  </si>
  <si>
    <t>VIA MOROLENSE KM 18,300</t>
  </si>
  <si>
    <t>MAGAZZINO AD USO LOGISTICA</t>
  </si>
  <si>
    <t>N. 26 DEL 14/09/2018</t>
  </si>
  <si>
    <t>T.C.L. INTERNATIONAL SRL</t>
  </si>
  <si>
    <t>07305471000</t>
  </si>
  <si>
    <t>VIA MOROLENSE N. 1/A</t>
  </si>
  <si>
    <t>13.2430638</t>
  </si>
  <si>
    <t>41.657802</t>
  </si>
  <si>
    <t>DEPOSITO E COMMERCIALIZZAZIONE, MAGAZZINAGGIO E CUSTODIA TERZI</t>
  </si>
  <si>
    <t>N. 27 DEL 14/09/2018</t>
  </si>
  <si>
    <t>CARMESI S.C.P.A.</t>
  </si>
  <si>
    <t>01649160601</t>
  </si>
  <si>
    <t>LOC.TA' PADUNI VIA FRATTA ROTONDA VADO LARDO N. 17/B</t>
  </si>
  <si>
    <t>13.1336991</t>
  </si>
  <si>
    <t>41.7051056</t>
  </si>
  <si>
    <t>LOGISTICA E DEPOSITO MERCI</t>
  </si>
  <si>
    <t>N. 28 DEL 28/09/2018</t>
  </si>
  <si>
    <t>GENELIFE SRL</t>
  </si>
  <si>
    <t>05690200653</t>
  </si>
  <si>
    <t>VIA SANT'ANNA 2</t>
  </si>
  <si>
    <t>13.1464</t>
  </si>
  <si>
    <t>41.71048</t>
  </si>
  <si>
    <t>PRODUZIONE INTEGRATORI ALIMENTARI E FBBRICAZIONE DI MEDICINALI E ALTRI PREPARATI FARMACEUTICI</t>
  </si>
  <si>
    <t>N. 29 DEL 01/10/2018</t>
  </si>
  <si>
    <t>ACS SPA</t>
  </si>
  <si>
    <t>03169890245</t>
  </si>
  <si>
    <t xml:space="preserve">VIA AUSONIA LOC. MARCHESELLA </t>
  </si>
  <si>
    <t>PIGNATARO INTERAMNA</t>
  </si>
  <si>
    <t>13.7695681</t>
  </si>
  <si>
    <t>41.4147909</t>
  </si>
  <si>
    <t>PRODUZIONE DI SCHIUMATI POLIURETANICI PER LA REALIZZAZIONE DI ELEMENTI INTERN DI AUTO</t>
  </si>
  <si>
    <t>prot. n. 5643 del 01/10/2018</t>
  </si>
  <si>
    <t>REALI TOURS SRL DI REALI MARIO</t>
  </si>
  <si>
    <t>01576200602</t>
  </si>
  <si>
    <t>VIA FONTANA SAN PIETRO 25/A</t>
  </si>
  <si>
    <t>13.3173682</t>
  </si>
  <si>
    <t>41.6627792</t>
  </si>
  <si>
    <t>AUTORIMESSA AUTOBUS E RIPARAZIONI MECCANICHE DI AUTOVEICOLI</t>
  </si>
  <si>
    <t>DET. N. 116 DEL 26/07/2018</t>
  </si>
  <si>
    <t>EFFEGI SPA</t>
  </si>
  <si>
    <t>01658060601</t>
  </si>
  <si>
    <t>VIA MOLA BRACAGLIA N. 2\</t>
  </si>
  <si>
    <t>FERENTINO</t>
  </si>
  <si>
    <t>13.240838</t>
  </si>
  <si>
    <t>41.652373</t>
  </si>
  <si>
    <t>PRODUZIONE DI PREFABBRICATI IN CEMENTO ARMATO</t>
  </si>
  <si>
    <t>N. 1/2018</t>
  </si>
  <si>
    <t>CASSINO ESPURGHI  DI COLETTA GIUSEPPE</t>
  </si>
  <si>
    <t>01514210606</t>
  </si>
  <si>
    <t>VIA SCARDONE SNC</t>
  </si>
  <si>
    <t>PIEDOMONTE SAN GERMANO</t>
  </si>
  <si>
    <t>13.7454424</t>
  </si>
  <si>
    <t>41.4837921</t>
  </si>
  <si>
    <t>EECUPERO RIFIUTI NON PERICOLOSI</t>
  </si>
  <si>
    <t>N. 299 DEL 08/11/2018</t>
  </si>
  <si>
    <t>CIOCE ASFALTI SRL</t>
  </si>
  <si>
    <t>02485710608</t>
  </si>
  <si>
    <t>VIA COLLE FIORE SNC</t>
  </si>
  <si>
    <t>13.32763</t>
  </si>
  <si>
    <t>41.6568245</t>
  </si>
  <si>
    <t>PRODUZIONE DI CONGLOMERATO BITUMINOSO</t>
  </si>
  <si>
    <t xml:space="preserve">N. 5/2018 </t>
  </si>
  <si>
    <t>GE.MA.R. SRL</t>
  </si>
  <si>
    <t>01743770602</t>
  </si>
  <si>
    <t>VIA COLLE MARRACONE SNC</t>
  </si>
  <si>
    <t>CASALVIERI</t>
  </si>
  <si>
    <t>13.703138</t>
  </si>
  <si>
    <t>41.645787</t>
  </si>
  <si>
    <t>PRODUZIONE PALLONCINI IN LATTICE</t>
  </si>
  <si>
    <t>N. 8 DEL 18/09/2018 (MAI ARRIVATA) + AGGIORNAMENTO AUA N. 5 DEL 06/02/2019</t>
  </si>
  <si>
    <t>F.LLI  ANDREA E ALFONSO SCHIAVONE E C. SRL</t>
  </si>
  <si>
    <t>01548220605</t>
  </si>
  <si>
    <t>VIA CASILINA NORD KM 147,500</t>
  </si>
  <si>
    <t>SAN VITTORE DEL LAZIO</t>
  </si>
  <si>
    <t>FR</t>
  </si>
  <si>
    <t>13.8139801</t>
  </si>
  <si>
    <t>41.4799309</t>
  </si>
  <si>
    <t>COMMERCIO DI RICAMBI USATI E DENOLIZIONE CARCASSE</t>
  </si>
  <si>
    <t>PROT. N. 2305? DEL 25/</t>
  </si>
  <si>
    <t>EUROMAC SRL</t>
  </si>
  <si>
    <t>0261270600</t>
  </si>
  <si>
    <t>VIA SAN MARTINO N. 34</t>
  </si>
  <si>
    <t>TORRICE</t>
  </si>
  <si>
    <t>13.3978649</t>
  </si>
  <si>
    <t>41.623615</t>
  </si>
  <si>
    <t>MACELLAZIONE CARNE</t>
  </si>
  <si>
    <t>N. 186 DEL 02/05/2019</t>
  </si>
  <si>
    <t>SANTUCCI SNC DI SANTUCCI MARCO &amp;C.</t>
  </si>
  <si>
    <t>02349360608</t>
  </si>
  <si>
    <t>S.R. N. 214 KM 4+948 DIR. SORA-VEROLI(FR)</t>
  </si>
  <si>
    <t>13.4128915</t>
  </si>
  <si>
    <t>41.6960182</t>
  </si>
  <si>
    <t>N. 22/369 DEL 31/05/2019</t>
  </si>
  <si>
    <t>IN.FRA.L.G. SRL</t>
  </si>
  <si>
    <t>00090730607</t>
  </si>
  <si>
    <t>VIA MONTELLO</t>
  </si>
  <si>
    <t>ROCCASECCA</t>
  </si>
  <si>
    <t>13.6586206</t>
  </si>
  <si>
    <t>41.5450159</t>
  </si>
  <si>
    <t>FABBRICAZIONE DISTRIBUZIONE VENDITA DI CALCESTRUZZO ESTRAZIONE, FRANTUMAZIONE</t>
  </si>
  <si>
    <t>N.1/2019 DEL 27/05/2019</t>
  </si>
  <si>
    <t>BATTISTA SRL</t>
  </si>
  <si>
    <t>02715740607</t>
  </si>
  <si>
    <t>VIA MONTELLO 57</t>
  </si>
  <si>
    <t>13.6579</t>
  </si>
  <si>
    <t>41.5438</t>
  </si>
  <si>
    <t>IMPIANTO DISTRIBUZIONE CARBURANTI CON AUTOLAVAGGIO</t>
  </si>
  <si>
    <t>N. 2/2019 DEL 27/05/2019</t>
  </si>
  <si>
    <t>SAXA GRESTONE SPA</t>
  </si>
  <si>
    <t>VIA ORTELLA 49</t>
  </si>
  <si>
    <t>13.6267779</t>
  </si>
  <si>
    <t>41.7283396</t>
  </si>
  <si>
    <t>PRODUZIONE E COMMERCIALIZZAZIONE DI PRODOTTI CERAMICI</t>
  </si>
  <si>
    <t>N. 3/2019 DEL 27/05/2019</t>
  </si>
  <si>
    <t>ASFALTI LAZIO SRL</t>
  </si>
  <si>
    <t>LOC. PADUNI</t>
  </si>
  <si>
    <t>13.1375194</t>
  </si>
  <si>
    <t>41.7017893</t>
  </si>
  <si>
    <t>FABBRICAZIONE DI ALTRI PRODOTTI IN MINERALI NON METALLIFERI - CONGLOMERATI BITUMINOSI</t>
  </si>
  <si>
    <t>N. 30 DEL 29/05/2019</t>
  </si>
  <si>
    <t>DE VIZIA TRANFERT SPA</t>
  </si>
  <si>
    <t>VIA MOLA DI SOTTO 5</t>
  </si>
  <si>
    <t>13.1928487</t>
  </si>
  <si>
    <t>41.72989</t>
  </si>
  <si>
    <t>RICOVERO ATTREZZATURE E PARCHEGGIOAUTOMEZZIPER SERVIZIO RACCOLTA DIFFERENZIATA</t>
  </si>
  <si>
    <t>N. 31 DEL 02/07/2019</t>
  </si>
  <si>
    <t>DISTILLERIE BONOLLO SPA</t>
  </si>
  <si>
    <t>LOC.PADUNI</t>
  </si>
  <si>
    <t>PRODUZIONE DI ALCOOL ACIDO TARTARICO E FERTILIZZANTI</t>
  </si>
  <si>
    <t>N.32  DEL 17/07/2019</t>
  </si>
  <si>
    <t>AMACLAM SRL</t>
  </si>
  <si>
    <t>VIA MARIA KM 12,700</t>
  </si>
  <si>
    <t>13.3780341</t>
  </si>
  <si>
    <t>41.6623564</t>
  </si>
  <si>
    <t>PRODUZIONE DI CALCESTRUZZO</t>
  </si>
  <si>
    <t>DETERMINAZIONE PROVINCIA N. 2383 DEL 07/02/2018</t>
  </si>
  <si>
    <t>VIA FERRUZZA SNC</t>
  </si>
  <si>
    <t>BROCCOSTELLA</t>
  </si>
  <si>
    <t>13.406364</t>
  </si>
  <si>
    <t>38.090228</t>
  </si>
  <si>
    <t>DETERMINAZIONEPROVINCIA N. 384 DEL 07/02/2018</t>
  </si>
  <si>
    <t>COLABETON</t>
  </si>
  <si>
    <t>VIA ANTICOLANA KM14,600</t>
  </si>
  <si>
    <t>ACUTO</t>
  </si>
  <si>
    <t>13.2014382</t>
  </si>
  <si>
    <t>41.7761336</t>
  </si>
  <si>
    <t>ESTRAZIONE E COMMERCIO MATERIALE INERTE DISTRIBUZIONE CALCESTRUZZO (CAVA)</t>
  </si>
  <si>
    <t>PROT. N. 8906 DEL 20/12/2018 (SUAP)</t>
  </si>
  <si>
    <t>SITRA SPA MASTERBATCH</t>
  </si>
  <si>
    <t>VIA VISANNA 2</t>
  </si>
  <si>
    <t>13.6102582</t>
  </si>
  <si>
    <t>41.53269</t>
  </si>
  <si>
    <t>PRODUZIONE E COMMERCIALIZZAZIONE DI MASTERBATCH</t>
  </si>
  <si>
    <t>N. 4/2019 DEL 16/09/2019</t>
  </si>
  <si>
    <t>FI.NI.CO. SRL</t>
  </si>
  <si>
    <t>VIA MOROLENSE KM 2.600</t>
  </si>
  <si>
    <t>AFFITTO E GESTIONE DI IMMIBILI DI PROPRIETA' O LEASING</t>
  </si>
  <si>
    <t>N. 33 DEL 09/10/2019</t>
  </si>
  <si>
    <t>BRISTOL - MYERS SQUIBB SRL</t>
  </si>
  <si>
    <t>VIA STRADA PROVINCIALE 12 CASILINA STAZIONE SGURGOLA 41</t>
  </si>
  <si>
    <t xml:space="preserve">FABBRICAZIONE MEDICINALI </t>
  </si>
  <si>
    <t>N. 34 DEL11/10/2019</t>
  </si>
  <si>
    <t>FREZZA LUCIANO &amp; C.SAS</t>
  </si>
  <si>
    <t>VIA LATINA 9</t>
  </si>
  <si>
    <t>14.0792457</t>
  </si>
  <si>
    <t>37.27908</t>
  </si>
  <si>
    <t>RIPARAZIONI MECCANICHE</t>
  </si>
  <si>
    <t>2019/45 DEL 28/10/2019</t>
  </si>
  <si>
    <t>WMS SRL</t>
  </si>
  <si>
    <t>VIA STANZE DI FOGGIA 7/A</t>
  </si>
  <si>
    <t>13.150345</t>
  </si>
  <si>
    <t>41.7178956</t>
  </si>
  <si>
    <t>MAGAZZINI DI CUSTODIA E DEPOSITO CONTO TERZI</t>
  </si>
  <si>
    <t>N. 35 DEL 25/10/2019</t>
  </si>
  <si>
    <t>STE.LOR. SRL</t>
  </si>
  <si>
    <t xml:space="preserve">VIA COLLASTURO </t>
  </si>
  <si>
    <t>CASTELLIRI</t>
  </si>
  <si>
    <t>13.5344361</t>
  </si>
  <si>
    <t>41.6700526</t>
  </si>
  <si>
    <t>AUTOLAVAGGIO AUTOMATICO</t>
  </si>
  <si>
    <t>N. 1/2019 DEL 04/10/2019</t>
  </si>
  <si>
    <t>F.M.C.</t>
  </si>
  <si>
    <t>VIA ASI CONSORTILE KM 0,200</t>
  </si>
  <si>
    <t>13.2469125</t>
  </si>
  <si>
    <t>41.6527513</t>
  </si>
  <si>
    <t>PRODUZIONE DI INTEGRATORI ALIMENTARI</t>
  </si>
  <si>
    <t>N. 3 /2019</t>
  </si>
  <si>
    <t>METAL PLASTIC CIOCIARIA AMBIENTALE SRL</t>
  </si>
  <si>
    <t>VIA MOROLENSE 5</t>
  </si>
  <si>
    <t>MOROLO</t>
  </si>
  <si>
    <t>13.1566687</t>
  </si>
  <si>
    <t>41.6864091</t>
  </si>
  <si>
    <t>STOCCAGGIO E COMMERCIALIZZAZIONE RIFIUTI NON PERICOLOSI</t>
  </si>
  <si>
    <t>N. 1 DEL 25/11/2019</t>
  </si>
  <si>
    <t>TURRIZIANI PETROLI SEL</t>
  </si>
  <si>
    <t>VIA ASI CONSORTILE KM 1+390</t>
  </si>
  <si>
    <t>N. 2/2019</t>
  </si>
  <si>
    <t>FANTINI SUD SPA</t>
  </si>
  <si>
    <t>STRADA ASI LOC PADUNI</t>
  </si>
  <si>
    <t>13.3068497</t>
  </si>
  <si>
    <t>41.5851057</t>
  </si>
  <si>
    <t xml:space="preserve">PRODUZIONE RIPARAZIONE E MANUTENZIONE MACCHINE IND.LI DA MINIERA CAVA CANTIERE </t>
  </si>
  <si>
    <t>N. 37 DEL 19/11/2019</t>
  </si>
  <si>
    <t xml:space="preserve">AUTOLAVAGGIO </t>
  </si>
  <si>
    <t>CAPOCCIA SRL</t>
  </si>
  <si>
    <t>LOCALITA' BORGO VIA STRADONE SNC</t>
  </si>
  <si>
    <t>VICALVI</t>
  </si>
  <si>
    <t>13.7367453</t>
  </si>
  <si>
    <t>41.6792963</t>
  </si>
  <si>
    <t>N. 34 DEL 05/11/2019</t>
  </si>
  <si>
    <t>Impianti AUA autorizzati nella provincia di Latina al 31/12/2019</t>
  </si>
  <si>
    <t>TITOLO SOSTITUITO - EMISSIONI IN ATMOSFERA art. 269</t>
  </si>
  <si>
    <t>TITOLO SOSTITUITO - EMISSIONI IN ATMOSFERA art. 272</t>
  </si>
  <si>
    <t>A4 TIRRENO S.R.L.</t>
  </si>
  <si>
    <t>VIA LUNGOMARE</t>
  </si>
  <si>
    <t>Latina</t>
  </si>
  <si>
    <t>ALBERGO E STABILIMENTO BALNEARE</t>
  </si>
  <si>
    <t>Prot. n. 118012 del 03/09/2014</t>
  </si>
  <si>
    <t>AERO SEKUR S.P.A.</t>
  </si>
  <si>
    <t>VIA DELLE VALLI N. 46</t>
  </si>
  <si>
    <t>Aprilia</t>
  </si>
  <si>
    <t>PRODUZIONE E MANUTENZIONE DI COMPONENTISTICA PER L'AERONAUTICA CIVILE E MILITARE</t>
  </si>
  <si>
    <t>Prot. n. 48016 del 23/05/2019</t>
  </si>
  <si>
    <t>AET 2005 TRASPORTI SOC. COOP. A.R.L.</t>
  </si>
  <si>
    <t>VIA PORTOSELLO, GIA' VIA DISPENSA, 
LOC. BORGO SAN DONATO</t>
  </si>
  <si>
    <t>Sabaudia</t>
  </si>
  <si>
    <t>AUTOLAVAGGIO SELF-SERVICE</t>
  </si>
  <si>
    <t>Prot. n. 3721 del 19/02/2014</t>
  </si>
  <si>
    <t>ALBERGO TERMALE SANTAMARIA DI SANTAMARIA MARIA CARMINA</t>
  </si>
  <si>
    <t>VIA DELLE TERME N. 423</t>
  </si>
  <si>
    <t>Castelforte</t>
  </si>
  <si>
    <t>STABILIMENTO TERMALE</t>
  </si>
  <si>
    <t>Prot. n. 128 del 07/01/2020</t>
  </si>
  <si>
    <t>ALEA LAZIO S.P.A.</t>
  </si>
  <si>
    <t>VIA PICO DELLA MIRANDOLA N. 8</t>
  </si>
  <si>
    <t>PRODUZIONE DI VETTORI ENERGETICI</t>
  </si>
  <si>
    <t>Prot. n. 171167 del 13/12/2016</t>
  </si>
  <si>
    <t>AMARYLLI BEACH CLUB</t>
  </si>
  <si>
    <t>DNINDR82P21L719W</t>
  </si>
  <si>
    <t xml:space="preserve">GESTIONE DI STABILIMENTO BALNEARE </t>
  </si>
  <si>
    <t>Prot. n. 139510 del 31/10/2013</t>
  </si>
  <si>
    <t>AMBROSELLI MARIA ASSUNTA S.R.L.</t>
  </si>
  <si>
    <t xml:space="preserve">MBRMSS49M54C104A </t>
  </si>
  <si>
    <t>VIALE MICHELE DURATORRE SNC</t>
  </si>
  <si>
    <t>RECUPERO RIFIUTI</t>
  </si>
  <si>
    <t>Prot. n. 3667 del 06/04/2016</t>
  </si>
  <si>
    <t>AMERICAN BAR</t>
  </si>
  <si>
    <t>CNCGLI84A52F839T</t>
  </si>
  <si>
    <t>VIA DON TORELLO N. 100</t>
  </si>
  <si>
    <t>BAR</t>
  </si>
  <si>
    <t>Prot. n. 136270 del 14/10/2014</t>
  </si>
  <si>
    <t>ANTICA CASEARIA S.R.L.</t>
  </si>
  <si>
    <t>VIA MIGLIARA 47 N. 28</t>
  </si>
  <si>
    <t>Pontinia</t>
  </si>
  <si>
    <t>TRASFORMAZIONE LATTIERO CASEARIE</t>
  </si>
  <si>
    <t>Prot. n. 16315 del 01/10/2015</t>
  </si>
  <si>
    <t>APROFUIT ITALIA - SOC. COOP. AGRICOLA</t>
  </si>
  <si>
    <t>VIA GUARDAPASSO SNC</t>
  </si>
  <si>
    <t>RACCOLTA, CONSERVAZIONE, MANIPOLAZIONE E COMMERCIALIZZAZIONE NEL SETTORE ORTOFRUTTICOLO</t>
  </si>
  <si>
    <t>Prot. n. 88150 del 17/09/2018</t>
  </si>
  <si>
    <t>ARCA ENEL</t>
  </si>
  <si>
    <t>STABILIMENTO BALNEARE</t>
  </si>
  <si>
    <t>Prot. n. 136288 del 14/10/2014</t>
  </si>
  <si>
    <t>ARCESE AUGUSTO</t>
  </si>
  <si>
    <t>RCSGST63P26G698Q</t>
  </si>
  <si>
    <t>S.R. 156 MONTI LEPINI KM 40+700</t>
  </si>
  <si>
    <t>Sezze</t>
  </si>
  <si>
    <t>AUTOLAVAGGIO SELF SERVICE E PUNTO VENDITA CARBURANTI</t>
  </si>
  <si>
    <t>Prot. n.  425 del 09/07/2018</t>
  </si>
  <si>
    <t>ARTEINSIEME SOCIETA' COOPERATIVA SOCIALE</t>
  </si>
  <si>
    <t>LOC. SCERPANO</t>
  </si>
  <si>
    <t>Itri</t>
  </si>
  <si>
    <t>COSTRUZIONE E GESTIONE DI CANILI FINALIZZATE ALL'INSERIMENTO LAVORATIVO DI PERSONE SVANTAGGIATE</t>
  </si>
  <si>
    <t>Prot. n. 8049 del 15/06/2016</t>
  </si>
  <si>
    <t>ASSAIANTE FRANCESCO</t>
  </si>
  <si>
    <t>S.S. FLACCA KM 9+242</t>
  </si>
  <si>
    <t>Fondi</t>
  </si>
  <si>
    <t>Prot. n. 03/2018-AUA del 01/09/2018</t>
  </si>
  <si>
    <t>AUTOCAR APPIA NORD 2 S.R.L.</t>
  </si>
  <si>
    <t>VIA APPIA KM 49+600</t>
  </si>
  <si>
    <t>Cisterna di Latina</t>
  </si>
  <si>
    <t>ATTIVITA' DI COMMERCIO DI AUTOVEICOLI</t>
  </si>
  <si>
    <t>Prot. n. 4/AUA/18 del 31/07/2018</t>
  </si>
  <si>
    <t>AUTOLAVAGGI LOMBARDI S.A.S. DI MASSIMO LOMBARDI &amp; C.</t>
  </si>
  <si>
    <t>VIA MOLA DI SANTA MARIA SNC</t>
  </si>
  <si>
    <t xml:space="preserve">IMPIANTO DI AUTOLAVAGGIO </t>
  </si>
  <si>
    <t>Prot. n. 04/2019-AUA del 22/07/2019</t>
  </si>
  <si>
    <t>AVIKOSMOS S.R.L.</t>
  </si>
  <si>
    <t>VIA DEL BUFALOTTO,
LOC. BORGO BAINSIZZA</t>
  </si>
  <si>
    <t>ABITAZIONE CUSTODE</t>
  </si>
  <si>
    <t>Prot. n. 168559 del 30/12/2013</t>
  </si>
  <si>
    <t>AVIOINTERIORS S.P.A.</t>
  </si>
  <si>
    <t>02591180597</t>
  </si>
  <si>
    <t>VIA APPIA KM 66+400</t>
  </si>
  <si>
    <t>REALIZZAZIONE INTERNI PER AEROMOBILI</t>
  </si>
  <si>
    <t>Prot. n. 148549 del 13/11/2018</t>
  </si>
  <si>
    <t>AZIENDA AGRICOLA BIOLOGICA SCARPELLINI ROBERTA</t>
  </si>
  <si>
    <t>VIA CASTRUM N. 14
LOC. DOGANELLA DI NINFA</t>
  </si>
  <si>
    <t>ATTIVITA' AGRICOLA E PRODUZIONE VINI</t>
  </si>
  <si>
    <t>Prot. n. 4/AUA/19 del 17/04/2019</t>
  </si>
  <si>
    <t>AZIENDA AGRICOLA GANCI LAURA E MILONE GIUSEPPE S.S.</t>
  </si>
  <si>
    <t>VIA ISONZO KM 5+300
LOC. BORGO GRAPPA</t>
  </si>
  <si>
    <t>AZIENDA AGRICOLA-VITIVINICOLA</t>
  </si>
  <si>
    <t>Prot. n. 71195 del 23/05/2016</t>
  </si>
  <si>
    <t>BAGAGLINI REMO</t>
  </si>
  <si>
    <t>VIA TITO LIVIO N. 8
LOC. TORRECCHIA</t>
  </si>
  <si>
    <t>AZIENDA AGRICOLA SPECIALIZZATA NELLA LAVORAZIONE E CONSERVAZIONE DELLA FRUTTA</t>
  </si>
  <si>
    <t>Prot. n. 6/AUA/18 del 13/09/2018</t>
  </si>
  <si>
    <t>BASF C.C. ITALIA S.P.A.</t>
  </si>
  <si>
    <t>S.R. 156 DEI MONTI LEPINI KM 49,900</t>
  </si>
  <si>
    <t>PRODUZIONE DI ADDITIVI PER CALCESTRUZZO</t>
  </si>
  <si>
    <t>Prot. n. 25247 del 24/02/2016</t>
  </si>
  <si>
    <t>BELCASTRO ARMANDO</t>
  </si>
  <si>
    <t>VIA DON TORELLO N. 106</t>
  </si>
  <si>
    <t>OFFICINA MECCANICA E AUTOLAVAGGIO</t>
  </si>
  <si>
    <t>Prot. n. 160895 del 06/12/2018</t>
  </si>
  <si>
    <t xml:space="preserve">BENZ SERVICE SOC. COOP. </t>
  </si>
  <si>
    <t>VIA NETTUNO KM 1,250</t>
  </si>
  <si>
    <t>IMPIANTO DI AUTOLAVAGGIO A MANO</t>
  </si>
  <si>
    <t>Prot. n. 15416 del 14/04/2015</t>
  </si>
  <si>
    <t>BETON BLACK S.P.A.</t>
  </si>
  <si>
    <t>S.R. 148 PONTINA KM 78,100,
LOC. B.GO SAN MICHELE</t>
  </si>
  <si>
    <t>CONFEZIONAMENTO CONGLOMERATI BITUMINOSI</t>
  </si>
  <si>
    <t>Prot. n. 80486 del 09/06/2016</t>
  </si>
  <si>
    <t>BONDI MARCELLO</t>
  </si>
  <si>
    <t>BNDMCL67C26E472N</t>
  </si>
  <si>
    <t>VIA CAVOUR N. 22/A</t>
  </si>
  <si>
    <t>DISTRIBUTORE CARBURANTI</t>
  </si>
  <si>
    <t xml:space="preserve">Prot. n. 12949 del 28/07/2016
</t>
  </si>
  <si>
    <t>BOTTICELLI SOCIETA' COOPERATIVA AGRICOLA</t>
  </si>
  <si>
    <t>VIA CASA DI PIANO SNC</t>
  </si>
  <si>
    <t>PRODUZIONE, CONFERIMENTO, ACQUISTO, CONSERVAZIONE E VENDITA ORTAGGI</t>
  </si>
  <si>
    <t>Prot. n. 476/2018 del 24/08/2018</t>
  </si>
  <si>
    <t>BRIDGESTONE EUROPE NV/SA</t>
  </si>
  <si>
    <t>IT09712150961</t>
  </si>
  <si>
    <t>VIA SELCIATELLA N. 119</t>
  </si>
  <si>
    <t>CENTRO SPERIMENTALE DI RICERCA E CENTRO STUDI E FORMAZIONE PER LA PROVA DI PNEUMATICI</t>
  </si>
  <si>
    <t>Prot. n. 125282 del 19/12/2017</t>
  </si>
  <si>
    <t>BRUSCHINI ERNESTO S.R.L.</t>
  </si>
  <si>
    <t>VIA BOSCHETTO N. 78</t>
  </si>
  <si>
    <t>Rocca Massima</t>
  </si>
  <si>
    <t>TRASFORMAZIONE DI OLIVE DA TAVOLA E AFFINI</t>
  </si>
  <si>
    <t>Prot. n. 2019/0008679 del 01/03/2019</t>
  </si>
  <si>
    <t>BSP PHARMACEUTICALS S.P.A.</t>
  </si>
  <si>
    <t>VIA APPIA KM 65,561</t>
  </si>
  <si>
    <t xml:space="preserve">PRODUZIONE DI SPECIALITA' FARMACEUTICHE </t>
  </si>
  <si>
    <t>Prot. n. 60117 del 03/05/2016 *</t>
  </si>
  <si>
    <t>C.E.S.PE. S.R.L.</t>
  </si>
  <si>
    <t>S.S. 148 PONTINA KM 66+500</t>
  </si>
  <si>
    <t>RECUPERO DI RIFIUTI NON PERICOLOSI 
PROVENIENTI DA COSTRUZIONI E DEMOLIZIONI</t>
  </si>
  <si>
    <t>Prot. n. 3130 del 10/01/2017</t>
  </si>
  <si>
    <t>C.M.V. OIL S.R.L.</t>
  </si>
  <si>
    <t>VIA CONGIUNTE DX, POD. 373</t>
  </si>
  <si>
    <t>STAZIONE DI SERVIZIO CON AUTOLAVAGGIO E BAR</t>
  </si>
  <si>
    <t>Prot. n. 87051 del 23/06/2015</t>
  </si>
  <si>
    <t>CACCAVALO VINCENZO</t>
  </si>
  <si>
    <t>VIA APPIA LATO NAPOLI KM 145+300</t>
  </si>
  <si>
    <t>Formia</t>
  </si>
  <si>
    <t>DISTRIBUTORE CARBURANTE/AUTOLAVAGGIO</t>
  </si>
  <si>
    <t>Prot. n. 29760 del 26/06/2017</t>
  </si>
  <si>
    <t>CAFFE' LEPINI DI SCANDURRA PASQUALE</t>
  </si>
  <si>
    <t>SCNPQL73T10H501S</t>
  </si>
  <si>
    <t>VIA DEI MONTI LEPINI KM 51+500</t>
  </si>
  <si>
    <t>BAR E TAVOLA CALDA</t>
  </si>
  <si>
    <t>Prot. n. 9464/2020 del 24/01/2020</t>
  </si>
  <si>
    <t>CALCESTRUZZI S.P.A.</t>
  </si>
  <si>
    <t xml:space="preserve">00083350397
</t>
  </si>
  <si>
    <t>S.R. 156 DEI MONTI LEPINI KM 50,200,
LOC. BORGO SAN MICHELE</t>
  </si>
  <si>
    <t>PRODUZIONE CALCESTRUZZO PRONTO PER L'USO</t>
  </si>
  <si>
    <t>Prot. n. 98408 del 17/07/2015</t>
  </si>
  <si>
    <t>CARDI SNC DI CARDI DANIELE E ROBERTO</t>
  </si>
  <si>
    <t>VIA FLACCA KM 27.765</t>
  </si>
  <si>
    <t>Gaeta</t>
  </si>
  <si>
    <t>Prot. n. 36363 del 07/07/2016</t>
  </si>
  <si>
    <t>CARDINALE MASSIMO</t>
  </si>
  <si>
    <t>VIA EPITAFFIO KM 0+505</t>
  </si>
  <si>
    <t>DISTRIBUZIONE CARBURANTE PER AUTOTRAZIONE</t>
  </si>
  <si>
    <t>Prot. n. 155319 del 16/11/2017</t>
  </si>
  <si>
    <t>CASEARIA CASABIANCA S.R.L.</t>
  </si>
  <si>
    <t>VIA S. ANASTASIA</t>
  </si>
  <si>
    <t>PRODUZIONE DI DERIVATI DEL LATTE</t>
  </si>
  <si>
    <t>Prot. n. 23524 del 09/06/2016</t>
  </si>
  <si>
    <t>CAVALIERE S.R.L.</t>
  </si>
  <si>
    <t>VIA DEL CAVALIERE N. 2421</t>
  </si>
  <si>
    <t>ATTIVITA' AGRICOLA</t>
  </si>
  <si>
    <t>Prot. n. 154810 del 17/11/2014</t>
  </si>
  <si>
    <t>CEMTECH S.R.L.</t>
  </si>
  <si>
    <t>VIA MADONNE DELLE GRAZIE S.N.C.</t>
  </si>
  <si>
    <t>Priverno</t>
  </si>
  <si>
    <t>PRODUZIONE E VENDITA ALL'INGROSSO DI MATERIALI PER L'EDILIZIA</t>
  </si>
  <si>
    <t>Prot. n. 95 del 28/01/2019</t>
  </si>
  <si>
    <t>CENTRO GOMME SALVATI S.R.L.S.</t>
  </si>
  <si>
    <t>VIA APPIA KM 73</t>
  </si>
  <si>
    <t>Prot. n. 514 del 18/09/2018</t>
  </si>
  <si>
    <t>CENTRO LOGISTICO INTEGRATO S.R.L.</t>
  </si>
  <si>
    <t xml:space="preserve">VIA S.R. 148 PONTINA </t>
  </si>
  <si>
    <t xml:space="preserve">AUTOLAVAGGIO  </t>
  </si>
  <si>
    <t>Prot. n. 37142 del 21/03/2016</t>
  </si>
  <si>
    <t>CHIPCIUS S.R.L.S.</t>
  </si>
  <si>
    <t>VIA PISACANE N. 5</t>
  </si>
  <si>
    <t>FRIGGITORIA DA ASPORTO</t>
  </si>
  <si>
    <t>Prot. 136294 del 14/10/2014</t>
  </si>
  <si>
    <t>CHOCOLATI S.R.L.</t>
  </si>
  <si>
    <t>VIA F.LLI BANDIERA N. 23</t>
  </si>
  <si>
    <t>Prot. n. 40683 del 20/03/2014</t>
  </si>
  <si>
    <t>CIPOLLA MIRELLA "RISTORANTE PANICI"</t>
  </si>
  <si>
    <t>CPLMLL66D67I712D</t>
  </si>
  <si>
    <t>VIA VENETO N. 87-89</t>
  </si>
  <si>
    <t>RISTORANTE BAR</t>
  </si>
  <si>
    <t>Prot. n. 20219 del 22/09/2016</t>
  </si>
  <si>
    <t>COLMAR DI VALERIO COLAMARCO &amp; C. S.R.L.</t>
  </si>
  <si>
    <t>STRADA SAN CARLO N. 18</t>
  </si>
  <si>
    <t>Prot. n. 15391 del 01/08/2018</t>
  </si>
  <si>
    <t>COLUZZI S.R.L.</t>
  </si>
  <si>
    <t>VIA DELLE INDUSTRIE N. 52
LOC. LATINA SCALO</t>
  </si>
  <si>
    <t>CARROZZERIA</t>
  </si>
  <si>
    <t>Prot. n. 82277 del 15/06/2017</t>
  </si>
  <si>
    <t>CONSORZIO DEL CENTRO COMMERCIALE DI APRILIA 2</t>
  </si>
  <si>
    <t>VIA S.R. 148 PONTINA</t>
  </si>
  <si>
    <t>CONSORZIO OPERATORI CENTRO COMMERCIALE</t>
  </si>
  <si>
    <t>Prot. n. 44133 del 29/04/2016</t>
  </si>
  <si>
    <t>CONSORZIO ITALIANO DI LAVORO</t>
  </si>
  <si>
    <t>VIA NETTUNO N. 304</t>
  </si>
  <si>
    <t>SERVIZI ALLE IMPRESE</t>
  </si>
  <si>
    <t>Prot. n. 6/AUA/19 del 05/09/2019</t>
  </si>
  <si>
    <t>COOPERATIVA AGRICOLA ORTO DI CAMPO SOCIETA' COOPERATIVA</t>
  </si>
  <si>
    <t>VIA MIGLIARA 56 SNC</t>
  </si>
  <si>
    <t>Terracina</t>
  </si>
  <si>
    <t>COMMERCIALIZZAZIONE E VALORIZZAZIONE DEI PRODOTTI AGRICOLI CONFERITI DAI SOCI</t>
  </si>
  <si>
    <t>Prot. n. 70555 del 05/12/2019</t>
  </si>
  <si>
    <t>CORA CALCESTRUZZI LT S.R.L.</t>
  </si>
  <si>
    <t>VIA DELLA MECCANICA S.N.C.</t>
  </si>
  <si>
    <t>PRODUZIONE CALCESTRUZZO PRECONFEZIONATO</t>
  </si>
  <si>
    <t>Prot. n. 71859 del 20/07/2017</t>
  </si>
  <si>
    <t>VIA C. JANSSEN,
LOC. BORGO SAN MICHELE</t>
  </si>
  <si>
    <t>Prot. n. 153748 del 14/11/2017</t>
  </si>
  <si>
    <t>COSMETICI SUD G&amp;G S.R.L.</t>
  </si>
  <si>
    <t>VIA DELLE VALLI SNC</t>
  </si>
  <si>
    <t>PRODUZIONE COSMETICI</t>
  </si>
  <si>
    <t>Prot. n. 28495 del 23/03/2015</t>
  </si>
  <si>
    <t>COSTRUZIONI, RIPARAZIONI, RIMESSAGGI PARISI S.R.L.</t>
  </si>
  <si>
    <t>VIA SPIAGGIA SANTA MARIA</t>
  </si>
  <si>
    <t>Ponza</t>
  </si>
  <si>
    <t>CARPENTERIA NAVALE, COSTRUZIONI, RIPARAZIONI E RIMESSAGGI</t>
  </si>
  <si>
    <t>Prot. n. 990 del 01/02/2018</t>
  </si>
  <si>
    <t>CRISTINA IMMOBILIARE S.R.L.</t>
  </si>
  <si>
    <t>VIA DELLA DINAMICA N. 21
LOC. TOR TRE PONTI</t>
  </si>
  <si>
    <t>LOCAZIONE DI BENI IMMOBILI</t>
  </si>
  <si>
    <t>Prot. n. 109999 del 13/08/2015</t>
  </si>
  <si>
    <t>CROWN IMBALLAGGI ITALIA S.R.L.</t>
  </si>
  <si>
    <t>VIA NETTUNENSE N. 118</t>
  </si>
  <si>
    <t>PRODUZIONE IMBALLAGGI PER PRODOTTI ALIMENTARI</t>
  </si>
  <si>
    <t>Prot. n. 29732 del 20/03/2018</t>
  </si>
  <si>
    <t>D'ACRI SERVICE DI ROSANO</t>
  </si>
  <si>
    <t>VIA FERRUCCI N. 93</t>
  </si>
  <si>
    <t>AUTOLAVAGGIO E ATTIVITA' ACCESSORIE</t>
  </si>
  <si>
    <t>Prot. n. 30192 del 22/07/2019</t>
  </si>
  <si>
    <t>D'ALENA CARBURANTI SNC</t>
  </si>
  <si>
    <t>VIA APPIA KM 118+867</t>
  </si>
  <si>
    <t>IMPIANTO DI CARBURANTI</t>
  </si>
  <si>
    <t>Prot. n. 02/2019 - AUA del 05/06/2019</t>
  </si>
  <si>
    <t>D'ALESIO MASSIMO</t>
  </si>
  <si>
    <t>VIA MIGLIARA 58 N. 59,
LOC. BORGO HERMADA</t>
  </si>
  <si>
    <t>Prot. n. 62530 del 01/12/2017</t>
  </si>
  <si>
    <t>D'ALESSIO SALVATORE E FIGLI S.A.S. DI D'ALESSIO PAOLA</t>
  </si>
  <si>
    <t>VIA MARITTIMA II KM 7
LOC. MAZZOCCHIO</t>
  </si>
  <si>
    <t>GESTIONE IMPIANTI DISTRIBUZIONE CARBURANTI</t>
  </si>
  <si>
    <t>Prot. n. 24211 del 16/11/2018</t>
  </si>
  <si>
    <t>DE VIZIA TRANSFER S.P.A.</t>
  </si>
  <si>
    <t>VIA REZZOLE
LOC. TRE PONTI</t>
  </si>
  <si>
    <t>RACCOLTA E SMALTIMENTO DI RIFIUTI URBANI DIFFERENZIATI</t>
  </si>
  <si>
    <t>Prot. n. 01/2019-AUA del 23/04/2019</t>
  </si>
  <si>
    <t>DECLA DI DE BELLIS CLELIA &amp; C. S.A.S.</t>
  </si>
  <si>
    <t>VIA MONTE CIRCEO SNC</t>
  </si>
  <si>
    <t>San Felice Circeo</t>
  </si>
  <si>
    <t>Prot. n. 5456 del 29/02/2016</t>
  </si>
  <si>
    <t>DELIA S.R.L.</t>
  </si>
  <si>
    <t>VIA S.R. 148 PONTINA KM 66,443</t>
  </si>
  <si>
    <t>DISTRIBUTORE CARBURANTI CON ANNESSO BAR E AUTOLAVAGGIO</t>
  </si>
  <si>
    <t>Prot. n. 75899 del 31/05/2016</t>
  </si>
  <si>
    <t>DERILAT S.R.L. UNIPERSONALE</t>
  </si>
  <si>
    <t>VIA MIGLIARA 54 DX</t>
  </si>
  <si>
    <t>PRODUZIONE, TRASFORMAZIONE E COMMERCIALIZZAZIONE PRODOTTI LATTIERO-CASEARI</t>
  </si>
  <si>
    <t>Prot. n. 18230 del 11/09/2018</t>
  </si>
  <si>
    <t>DESCO S.P.A.</t>
  </si>
  <si>
    <t>STRADA SECONDARIA A3
Z.I. MAZZOCCHIO</t>
  </si>
  <si>
    <t>INDUSTRIA CONSERVE ALIMENTARI</t>
  </si>
  <si>
    <t>Prot. n. 3078 del 13/02/2020</t>
  </si>
  <si>
    <t>DEVOTO S.P.A.</t>
  </si>
  <si>
    <t>VIA GROTTE DI NOTTOLA N. 32 
LOC. AGGLOMERATO INDUSTRIALE ASI</t>
  </si>
  <si>
    <t>PRODUZIONE ARREDI SU MISURA</t>
  </si>
  <si>
    <t>Prot. n. 25141 del 20/05/2016</t>
  </si>
  <si>
    <t>DI BIASIO DOMENICO</t>
  </si>
  <si>
    <t xml:space="preserve">VIA ITRI N. 6 </t>
  </si>
  <si>
    <t>Sperlonga</t>
  </si>
  <si>
    <t>DISTRIBUZIONE CARBURANTI PER AUTOTRAZIONE</t>
  </si>
  <si>
    <t>Prot. n. 1818 del 30/01/2018</t>
  </si>
  <si>
    <t>VIA DELLA STAZIONE N. 50/52</t>
  </si>
  <si>
    <t xml:space="preserve">VENDITA CARBURANTI  </t>
  </si>
  <si>
    <t>Prot. n. 08/2019-AUA del 24/12/2019</t>
  </si>
  <si>
    <t>DI CRECENZO DINO</t>
  </si>
  <si>
    <t>DCRDNI74S13D662O</t>
  </si>
  <si>
    <t>VIALE EUROPA SNC</t>
  </si>
  <si>
    <t>Monte San Biagio</t>
  </si>
  <si>
    <t>DISTRIBUTORE CARBURANTI PER AUTOTRAZIONE</t>
  </si>
  <si>
    <t>Prot. n. 9304 del 13/08/2015</t>
  </si>
  <si>
    <t>DI DONNA SERVICE S.R.L.</t>
  </si>
  <si>
    <t>VIA LUNGOMARE CABOTO N. 31</t>
  </si>
  <si>
    <t>IMPIANTO DI RIMESSAGGIO E MANUTENZIONE NATANTI</t>
  </si>
  <si>
    <t>Prot. n. 44897 del 08/09/2017</t>
  </si>
  <si>
    <t>DI LORETO S.A.S. DI DI LORETO MICHELE</t>
  </si>
  <si>
    <t>VIA PALLADE SNC,
TRAVERSA DI VIA EPITAFFIO KM 1+000</t>
  </si>
  <si>
    <t>CASEIFICIO</t>
  </si>
  <si>
    <t>Prot. n. 108047 del 13/09/2019</t>
  </si>
  <si>
    <t>DI MANNO IMPRESA COSTRUZIONI S.R.L.</t>
  </si>
  <si>
    <t>VIA RINCHIUSA N. 28</t>
  </si>
  <si>
    <t>PRODUZIONE CONGLOMERATOCEMENTIZIO PRECONFEZIONATO E TRATTAMENTO RIFIUTI</t>
  </si>
  <si>
    <t>Prot. n. 01/2020-AUA- del 27/01/2020</t>
  </si>
  <si>
    <t>DI NATALE S.R.L.</t>
  </si>
  <si>
    <t>VIA CECCACCIO SNC</t>
  </si>
  <si>
    <t>TRATTAMENTO RIFIUTI NON PERICOLOSI</t>
  </si>
  <si>
    <t>Prot. n. 2018/0048385 del 12/10/2018</t>
  </si>
  <si>
    <t>DIEM S.R.L.</t>
  </si>
  <si>
    <t>STRADA MALCOSIGLIO N.18
LOC. B.GO GRAPPA</t>
  </si>
  <si>
    <t>PRODUZIONE DI PIANTE ORNAMENTALI E GIOVANI PIANTE</t>
  </si>
  <si>
    <t>Prot. n. 109994 del 13/08/2015</t>
  </si>
  <si>
    <t>DUBLO S.R.L.</t>
  </si>
  <si>
    <t>VIA DELLA STAZIONE KM 6+000</t>
  </si>
  <si>
    <t>PRODUZIONE CALZE DA UOMO</t>
  </si>
  <si>
    <t>Prot. n. 150809 del 02/11/2016</t>
  </si>
  <si>
    <t>E.CO.STRADE S.R.L.</t>
  </si>
  <si>
    <t>VIA APPIA KM 114+900</t>
  </si>
  <si>
    <t>COSTRUZIONE DI STRADE, AUTOSTRADE E PISTE AEROPORTUALI</t>
  </si>
  <si>
    <t>Prot. n. 4280 del 26/03/2018</t>
  </si>
  <si>
    <t>E.M.A. S.R.L.</t>
  </si>
  <si>
    <t>VIA TIVERA SNC</t>
  </si>
  <si>
    <t>ATTIVITA' DI RISTORAZIONE</t>
  </si>
  <si>
    <t>Prot. n. 5/AUA/18 del 01/08/2018</t>
  </si>
  <si>
    <t>ECO APRILIA S.R.L.</t>
  </si>
  <si>
    <t>VIA VALSUGANA N. 22</t>
  </si>
  <si>
    <t>RECUPERO DI RIFIUTI NON PERICOLOSI</t>
  </si>
  <si>
    <t>Prot. n. 37491 del 13/04/2016</t>
  </si>
  <si>
    <t>EDIL TRE COSTRUZIONI S.P.A.</t>
  </si>
  <si>
    <t>STRADA DELLO ZEPPANO N. 323</t>
  </si>
  <si>
    <t>MAGAZZINO DI MATERIALI D'ARREDO</t>
  </si>
  <si>
    <t>Prot. n. 143360 del 05/12/2019</t>
  </si>
  <si>
    <t>S.R. 156 DEI MONTI LEPINI KM 49+900</t>
  </si>
  <si>
    <t>PUNTO VENDITA MONDO CONVENIENZA</t>
  </si>
  <si>
    <t>Prot. n. 143365 del 05/12/2019</t>
  </si>
  <si>
    <t>ELLECI S.P.A.</t>
  </si>
  <si>
    <t>STRADA LONGITUDINALE A 1258</t>
  </si>
  <si>
    <t>PRODUZIONE DI LAVELLI PER CUCINA IN MATERIALE COMPOSITO</t>
  </si>
  <si>
    <t>Prot. n. 1299 del 17/01/2019</t>
  </si>
  <si>
    <t>ENI S.P.A.</t>
  </si>
  <si>
    <t>VIA LUNGOMARE CABOTO N. 234</t>
  </si>
  <si>
    <t>DISTRIBUZIONE, STOCCAGGIO INTERMEDIO E SPEDIZIONE DI PRODOTTI PETROLIFERI</t>
  </si>
  <si>
    <t>Prot. n. 66823 del 28/12/2017</t>
  </si>
  <si>
    <t>ESSELUNGA S.P.A.</t>
  </si>
  <si>
    <t>VIA MISURATA N. 8</t>
  </si>
  <si>
    <t>ESERCIZIO COMMERCIALE</t>
  </si>
  <si>
    <t>Prot. n. 38210 del 14/04/2016</t>
  </si>
  <si>
    <t>EUROCARNI 2000 S.R.L.</t>
  </si>
  <si>
    <t>VIA FRASSONETTO, 
(STRADA SECONDARIA A6)
LOC. Z.I. MAZZOCCHIO</t>
  </si>
  <si>
    <t>INDUSTRIA DI MACELLAZIONE OVINI E CAPRINI</t>
  </si>
  <si>
    <t>Prot. n. 11002 del 24/06/2016</t>
  </si>
  <si>
    <t>EUROFLORA LATINENSE S.R.L. SOCIETA' AGRICOLA</t>
  </si>
  <si>
    <t>STRADA SEGRETA POD. 1466 N. 902</t>
  </si>
  <si>
    <t>PRODUZIONE DI PIANTE ORNAMENTALI PER INTERNI COLTIVATE IN SERRE CALDE E FREDDE</t>
  </si>
  <si>
    <t>Prot. n. 18497 del 28/07/2015</t>
  </si>
  <si>
    <t>EURORECICLA S.R.L.</t>
  </si>
  <si>
    <t>ZONA INDUSTRIALE PARCHI</t>
  </si>
  <si>
    <t>Minturno</t>
  </si>
  <si>
    <t>COMMERCIO ALL'INGROSSO DI ROTTAMI E SOTTOPRODOTTI METALLICI DELLA LAVORAZIONE</t>
  </si>
  <si>
    <t>Prot.  N. 01 del 22/01/2018</t>
  </si>
  <si>
    <t>EUROTIRE S.R.L.</t>
  </si>
  <si>
    <t>VIA APPIA KM 57+000</t>
  </si>
  <si>
    <t>ASSEMBLAGGIO PNEUMATICI E CERCHI</t>
  </si>
  <si>
    <t>Prot. n. 3 del 08/05/2017</t>
  </si>
  <si>
    <t>F.A. FONDANA ALLEVAMENTI S.R.L.</t>
  </si>
  <si>
    <t>VIA CASANELLO
LOC. CASANELLO</t>
  </si>
  <si>
    <t>AGRICOLA</t>
  </si>
  <si>
    <t>Prot. n. 24500 del 20/11/2018</t>
  </si>
  <si>
    <t>F.LLI CINELLI SNC</t>
  </si>
  <si>
    <t>VIA CAPOGRASSA N. 2298 - 2320</t>
  </si>
  <si>
    <t>DEPOSITO MATERIALE PER AUTORICAMBI</t>
  </si>
  <si>
    <t>Prot. n. 92067 del 05/07/2018</t>
  </si>
  <si>
    <t>F.LLI GAMBARETTO &amp; FIGLI S.S.</t>
  </si>
  <si>
    <t>VIA COLMATA LA FOSSELLA N. 22
LOC. BORGO GRAPPA</t>
  </si>
  <si>
    <t>AZIENDA AGRICOLA DI COLTIVAZIONE ORTAGGI IN PIENA ARIA</t>
  </si>
  <si>
    <t>Prot. n. del 05/08/2019</t>
  </si>
  <si>
    <t>FADE S.R.L.</t>
  </si>
  <si>
    <t>PIAZZA ANTONIO VALENTE N. 3</t>
  </si>
  <si>
    <t>ALBERGO E RISTORANTE</t>
  </si>
  <si>
    <t>Prot. n. 16488 del 18/07/2018</t>
  </si>
  <si>
    <t>FAGECO ECOLOGIA S.R.L.</t>
  </si>
  <si>
    <t>TRAVERSA VIA CARRARA,
LOC. TOR TRE PONTI</t>
  </si>
  <si>
    <t>AUTOSPURGO E TRASPORTO RIFIUTI</t>
  </si>
  <si>
    <t>Prot. n. 124691 del 18/09/2014</t>
  </si>
  <si>
    <t>FERDIFIN S.P.A.</t>
  </si>
  <si>
    <t xml:space="preserve">1492430598
</t>
  </si>
  <si>
    <t>S.R. 156 DEI MONTI LEPINI KM 50,500
LOC. BORGO SAN MICHELE</t>
  </si>
  <si>
    <t>LAVORAZIONI ARTIGIANALI</t>
  </si>
  <si>
    <t>Prot. n. 86355 del 20/06/2014</t>
  </si>
  <si>
    <t>FERRANDES SALVATORE</t>
  </si>
  <si>
    <t>VIA ZI MARIA
LOC. BORGO GRAPPA</t>
  </si>
  <si>
    <t>AZIENDA AGRICOLA BIOLOGICA</t>
  </si>
  <si>
    <t>Prot. n. 95891 del 07/08/2019</t>
  </si>
  <si>
    <t>FIAMMA 2000 S.P.A.</t>
  </si>
  <si>
    <t>S.R. PONTINA 148 KM 54+600</t>
  </si>
  <si>
    <t>Prot. n. 73037 del 25/07/2018</t>
  </si>
  <si>
    <t>FLORICOLA 44 SNC DI ALBARELLO ROBERTA</t>
  </si>
  <si>
    <t>VIA MIGLIARA 44</t>
  </si>
  <si>
    <t>REALIZZAZIONE FABBRICATO RESIDENZIALE E DEPOSITO AGRICOLO</t>
  </si>
  <si>
    <t>Prot. n. 64536 del 28/05/2019</t>
  </si>
  <si>
    <t>FOGGIA MASSIMO</t>
  </si>
  <si>
    <t>FGGMSM63H24I712R</t>
  </si>
  <si>
    <t>S.R. PONTINA 148 KM 68+210</t>
  </si>
  <si>
    <t>STAZIONE DI SERVIZIO DISTRIBUZIONE CARBURANTI, AUTOLAVAGGIO E BAR</t>
  </si>
  <si>
    <t>Prot. 45212 del 10/10/2017</t>
  </si>
  <si>
    <t>FRANCIA I.L.C. S.R.L.</t>
  </si>
  <si>
    <t>VIA MIGLIARA 52 DX N. 7</t>
  </si>
  <si>
    <t>LAVORAZIONE E TRASFORMAZIONE DEL LATTE</t>
  </si>
  <si>
    <t>Prot. n. 20147 del 03/11/2017</t>
  </si>
  <si>
    <t>FRANTOIO ORSINI DI ORSINI PAOLA &amp; C. S.A.S.</t>
  </si>
  <si>
    <t>VIA SAN MARTINO SNC</t>
  </si>
  <si>
    <t>FRANTOIO OLEARIO E VENDITA PRODOTTI TIPICI PROPRI</t>
  </si>
  <si>
    <t>Prot. n. 272 del 21/02/2019</t>
  </si>
  <si>
    <t>FRANTOIO VACCARINI SNC DI VACCARINI GIANCARLO E FIGLIO S.R.L.</t>
  </si>
  <si>
    <t>VIA MARCONI N. 90</t>
  </si>
  <si>
    <t>FRANTOIO - MOLITURA OLIVE E IMBOTTIGLIAMENTO</t>
  </si>
  <si>
    <t>Prot. n. 15457 del 14/04/2015</t>
  </si>
  <si>
    <t>FRESCO FOOD S.R.L.</t>
  </si>
  <si>
    <t>VIA PONTINA KM 74,800,
LOC. BORGO ISONZO</t>
  </si>
  <si>
    <t>INDUSTRIA ALIMENTARE</t>
  </si>
  <si>
    <t>Prot. n. 32047 del 06/03/2015</t>
  </si>
  <si>
    <t>FUTURPLAST S.R.L.</t>
  </si>
  <si>
    <t>VIA DELLA MECCANICA N. 19/A</t>
  </si>
  <si>
    <t>STAMPAGGIO MATERIE PLASTICHE</t>
  </si>
  <si>
    <t>Prot. n. 44611 del 02/05/2016</t>
  </si>
  <si>
    <t>G.&amp;S. DI MOBILIA STEFANO</t>
  </si>
  <si>
    <t>MBLSFN72M22E472G</t>
  </si>
  <si>
    <t>VIA MIGLIARA 48 SX N. 50</t>
  </si>
  <si>
    <t>COMMERCIO AL DETTAGLIO DI PRODOTTI ALIMENTARI, BEVANDE E TABACCO</t>
  </si>
  <si>
    <t>Prot. n. 26466 del 11/12/2019</t>
  </si>
  <si>
    <t>GAITO ALFONSO</t>
  </si>
  <si>
    <t>GTALNS69A06E472T</t>
  </si>
  <si>
    <t>VIA MIGLIARA 51 SX N. 11</t>
  </si>
  <si>
    <t>COLTIVAZIONE DI ORTAGGI E CEREALI</t>
  </si>
  <si>
    <t>Prot. n. 13707 del 17/07/2017</t>
  </si>
  <si>
    <t>GALAXY ENERGIA S.R.L.</t>
  </si>
  <si>
    <t>STRADA PROVINCIALE SPERLONGA KM 6+100 SNC</t>
  </si>
  <si>
    <t>COMMERCIO AL DETTAGLIO PER AUTOTRAZIONE CON ANNESSO AUTOLAVAGGIO E BAR</t>
  </si>
  <si>
    <t>Prot. n. 07/2019-AUA del 15/11/2019</t>
  </si>
  <si>
    <t>GALILEO GALILEI S.R.L.</t>
  </si>
  <si>
    <t>STRADA BASSIANESE N. 6A TRAVERSA 235</t>
  </si>
  <si>
    <t>SERVIZI DI CURA DEGLI ANIMALI DA COMPAGNIA, SERVIZI VETERINARI, PRESA IN PENSIONE, CUSTODIA, TRASPORTO.</t>
  </si>
  <si>
    <t>Prot. n. 12058 del 22/03/2019</t>
  </si>
  <si>
    <t>GELIT S.R.L.</t>
  </si>
  <si>
    <t>VIA NINFINA KM 2+700</t>
  </si>
  <si>
    <t>IMPIANTO PRODUZIONE DI PRODOTTI ALIMENTARI SURGELATI</t>
  </si>
  <si>
    <t>Prot. n. 50044 del 25/10/2016</t>
  </si>
  <si>
    <t>GESTIONI EP SNC DI TRULLI EMANUELE E PACINI GRAZIELLA</t>
  </si>
  <si>
    <t>SS. PONTINA KM 90</t>
  </si>
  <si>
    <t>Prot. n. 28905 del 07/08/2018</t>
  </si>
  <si>
    <t>GESTIONI INNOVATIVE ITALIA S.R.L.</t>
  </si>
  <si>
    <t>VIA APPIA SUD LATO NAPOLI N. 173</t>
  </si>
  <si>
    <t>DISTRIBUZIONE CARBURANTE PER AUTOTRAZIONE 2SELF SERVICE"</t>
  </si>
  <si>
    <t>Prot. n. 16123 del 30/03/2018</t>
  </si>
  <si>
    <t>GESTIONI ISTITUTI ORTOPEDICI NEL MEZZOGIORNO D'ITALIA S.P.A. (GIOMI S.P.A.)</t>
  </si>
  <si>
    <t>VIA FAGGIANA N. 1668,
LOC. BORGO ISONZO</t>
  </si>
  <si>
    <t>ISTITUTO OSPEDALIERO</t>
  </si>
  <si>
    <t>Prot. n. 121138 del 14/09/2017</t>
  </si>
  <si>
    <t>GESTRE S.R.L.</t>
  </si>
  <si>
    <t>SS. APPIA KM 147+300</t>
  </si>
  <si>
    <t>IMPIANTO DI DISTRIBUZIONE CARBURANTE PER AUTOTRAZIONE</t>
  </si>
  <si>
    <t>Prot. 5687 del 05/02/2019</t>
  </si>
  <si>
    <t>GIOVANNELLI GIANNI</t>
  </si>
  <si>
    <t>VIA COLLE NERO N. 10</t>
  </si>
  <si>
    <t>Roccasecca dei Volsci</t>
  </si>
  <si>
    <t>Prot. n. 2783 del 18/06/2018</t>
  </si>
  <si>
    <t>GOOD S.R.L.S.</t>
  </si>
  <si>
    <t>VIA LAGO ASCIANGHI N. 24</t>
  </si>
  <si>
    <t>PUB</t>
  </si>
  <si>
    <t>Prot. n. 47814 del 02/04/2014</t>
  </si>
  <si>
    <t>GRADA DI MAGNARELLI GRAZIELLA SAS</t>
  </si>
  <si>
    <t>VIA PRINCIPE BIANCAMANO N. 24</t>
  </si>
  <si>
    <t>Prot. n. 24519 del 05/07/2018</t>
  </si>
  <si>
    <t>GRAPE S.R.L.</t>
  </si>
  <si>
    <t>VIA DELLE BATTERIE N. 21</t>
  </si>
  <si>
    <t>TURISTICO ALBERGHIERA</t>
  </si>
  <si>
    <t>Prot. n. 16490 del 18/07/2018</t>
  </si>
  <si>
    <t>GRECI CARBURANTI S.A.S.</t>
  </si>
  <si>
    <t>VIA NETTUNENSE KM 21,300</t>
  </si>
  <si>
    <t>DISTRIBUTORE CARBURANTI CON AUTOLAVAGGIO</t>
  </si>
  <si>
    <t>Prot. n. 86945 del 31/08/2016</t>
  </si>
  <si>
    <t>GRUPPO ECO IMBALLAGGI S.R.L.</t>
  </si>
  <si>
    <t>VIA DELLE SCIENZE N. 1</t>
  </si>
  <si>
    <t>GESTIONE RIFIUTI NON PERICOLOSI</t>
  </si>
  <si>
    <t>Prot. n. 104123 del 21/10/2016</t>
  </si>
  <si>
    <t>HABITAT IMMOBILIARE S.R.L.</t>
  </si>
  <si>
    <t>VIA ARNALE ROSSO ANGOLO CON VIA SALERNO</t>
  </si>
  <si>
    <t>IMPIANTO DI DISTRIBUZIONE CARBURANTI E AUTOLAVAGGIO</t>
  </si>
  <si>
    <t>Prot. n. 06/2019-AUA del 31/07/2019</t>
  </si>
  <si>
    <t>HAUPT PHARMA LATINA S.R.L.</t>
  </si>
  <si>
    <t>S.R. 156 DEI MONTI LEPINI KM 47,600,
LOC. BORGO SAN MICHELE</t>
  </si>
  <si>
    <t>PRODUZIONE DI PENICILLINE ED ANTIBIOTICI, MISCELAZIONE E CONFEZIONAMENTO DI FARMACI PER USO UMANO ED ANIMALE</t>
  </si>
  <si>
    <t>Prot. n. 138593 del 17/10/2017</t>
  </si>
  <si>
    <t>HEINZ ITALIA S.P.A.</t>
  </si>
  <si>
    <t>VIA MIGLIARA 45,
LOC. BORGO GRAPPA</t>
  </si>
  <si>
    <t>PRODUZIONE E CONFEZIONAMENTO PRODOTTI ALIMENTARI DIETETICI PER LA PRIMA INFANZIA</t>
  </si>
  <si>
    <t>Prot. n. 92249 del 30/07/2019</t>
  </si>
  <si>
    <t>I.GE.CO. S.R.L.</t>
  </si>
  <si>
    <t>VIA CONSOLARE N. 2 KM 0,600,
LOC. COLLE ROTONDO</t>
  </si>
  <si>
    <t>Sonnino</t>
  </si>
  <si>
    <t>PRODUZIONE DI CONGLOMERATI CEMENTIZI E BITUMINOSI E ATTIVITA' DI FRANTUMAZIONE SECONDARIA DI PIETRAME</t>
  </si>
  <si>
    <t>Prot. n. 3294 del 08/04/2015</t>
  </si>
  <si>
    <t>IL GABBIANO BLU S.R.L.</t>
  </si>
  <si>
    <t>VIA GUADO I</t>
  </si>
  <si>
    <t>AREA CAMPEGGIO E AREE ATTREZZATE PER CAMPER E ROULOTTE</t>
  </si>
  <si>
    <t>Prot. n. 01/2018 del 06/03/2018</t>
  </si>
  <si>
    <t>ILSAP POWER OIL S.R.L.</t>
  </si>
  <si>
    <t>VIA PONTINA KM 77,000</t>
  </si>
  <si>
    <t>MESSA IN RISERVA DI RIFIUTI NON PERICOLOSI</t>
  </si>
  <si>
    <t>Prot. n. 70826 del 20/05/2015</t>
  </si>
  <si>
    <t>INGRETOLLI VLADIMIRO</t>
  </si>
  <si>
    <t>VIA ALESSANDRO III,
LOC. DOGANELLA DI NINFA</t>
  </si>
  <si>
    <t>ATTIVITA' DI CONSERVAZIONE FRUTTA</t>
  </si>
  <si>
    <t>Prot. n. 7/AUA/17 del 20/12/2018</t>
  </si>
  <si>
    <t>IN'S MERCATO S.P.A.</t>
  </si>
  <si>
    <t>VIALE KENNEDY N. 12</t>
  </si>
  <si>
    <t>GESTIONE DISCOUNT</t>
  </si>
  <si>
    <t>Prot. n. 148383 del 19/11/2013</t>
  </si>
  <si>
    <t>INSIEME S.R.L.S.</t>
  </si>
  <si>
    <t>VIA DEI VOLSCI N. 35</t>
  </si>
  <si>
    <t>RISTORANTE</t>
  </si>
  <si>
    <t>Prot. n. 169672 del 18/12/2014</t>
  </si>
  <si>
    <t>INTERPORT S.R.L.</t>
  </si>
  <si>
    <t>VIA SPARANISE N. 88</t>
  </si>
  <si>
    <t>CONFEZIONAMENTO DI BENI E MERCI DI OGNI GENERE</t>
  </si>
  <si>
    <t>Prot. n. 46704 del 26/10/2016</t>
  </si>
  <si>
    <t>VIA LUNGOMARE CABOTO N. 110</t>
  </si>
  <si>
    <t>STOCCAGGIO E CONFEZIONAMENTO DI PELLET</t>
  </si>
  <si>
    <t>Prot. n. 61905 del 10/11/2016</t>
  </si>
  <si>
    <t>INTERVET PRODUCTION S.R.L.</t>
  </si>
  <si>
    <t>VIA NETTUNENSE KM 20,300</t>
  </si>
  <si>
    <t>PRODUZIONE DI SPECIALITA' FARMACEUTICHE A USO VETERINARIO</t>
  </si>
  <si>
    <t>Prot. n. 95029 del 30/09/2015</t>
  </si>
  <si>
    <t>INTESA PETROLI S.R.L.</t>
  </si>
  <si>
    <t>VIA APPIA KM 54,403</t>
  </si>
  <si>
    <t>Prot. n. 28255/28257/16 del 09/06/2016</t>
  </si>
  <si>
    <t>IP SERVICE S.R.L.</t>
  </si>
  <si>
    <t>VIA UNITA' D'ITALIA N. 98</t>
  </si>
  <si>
    <t>IMPIANTO STRADALE DI DISTRIBUZIONE CARBURANTE PER AUTOTRAZIONE</t>
  </si>
  <si>
    <t>Prot. n. 41719 del 06/09/2018</t>
  </si>
  <si>
    <t>IPNA PETROLI S.R.L.</t>
  </si>
  <si>
    <t>VIA ROMAGNOLI N. 16</t>
  </si>
  <si>
    <t>VENDITA PRODOTTI PETROLIFERI, ACCESSORI AUTO, LAVAGGIO AUTO</t>
  </si>
  <si>
    <t>Prot. n. 5701 del 15/01/2018</t>
  </si>
  <si>
    <t>IRIS MOBILI S.R.L.</t>
  </si>
  <si>
    <t>VIA DEI LAVORATORI N. 222</t>
  </si>
  <si>
    <t>Prot. n. 143351 del 05/12/2019</t>
  </si>
  <si>
    <t>ISAGRO S.P.A.</t>
  </si>
  <si>
    <t>VIA NETTUNENSE KM 23+400</t>
  </si>
  <si>
    <t xml:space="preserve">302895 
</t>
  </si>
  <si>
    <t>MISCELAZIONE E CONFEZIONAMENTO AGROFARMACI</t>
  </si>
  <si>
    <t>Prot. n. 3308 del 18/01/2017</t>
  </si>
  <si>
    <t>ITALVI S.R.L.</t>
  </si>
  <si>
    <t>VIA TREBBIA N. 21</t>
  </si>
  <si>
    <t>TORREFAZIONE CAFFE'</t>
  </si>
  <si>
    <t>Prot. n. 84017 del 19/06/2018</t>
  </si>
  <si>
    <t>JANSSEN - CILAG S.P.A.</t>
  </si>
  <si>
    <t>IT02707070963</t>
  </si>
  <si>
    <t>PRODUZIONE E COMMERCIALIZZAZIONE DI SPECIALITA' FARMACEUTICHE</t>
  </si>
  <si>
    <t>Prot. n. 13959 del 31/01/2017</t>
  </si>
  <si>
    <t>KOCH GLITSCH ITALIA S.R.L.</t>
  </si>
  <si>
    <t>S.R. 148 PONTINA KM 52+000</t>
  </si>
  <si>
    <t>CARPENTERIA</t>
  </si>
  <si>
    <t>Prot. n. 14295 del 14/02/2017</t>
  </si>
  <si>
    <t>KUWAIT PETROLEUM ITALIA S.P.A.</t>
  </si>
  <si>
    <t>VIA DIVERSIVO ACQUACHIARA  KM 1+200</t>
  </si>
  <si>
    <t>DISTRIBUZIONE CARBURANTI A USO PUBBLICO</t>
  </si>
  <si>
    <t>Prot. n. 04/2018-AUA del 03/09/2018</t>
  </si>
  <si>
    <t>VIA PONTINA KM 78+276</t>
  </si>
  <si>
    <t>DISTRIBUTORE CARBURANTI E BAR</t>
  </si>
  <si>
    <t>Prot. n. 89036 del 28/06/2018</t>
  </si>
  <si>
    <t>S.R. MONTI LEPINI KM 43+317</t>
  </si>
  <si>
    <t>COMMERCIO AL DETTAGLIO DI CARBURANTI</t>
  </si>
  <si>
    <t>Prot. n. 468/2018 del 22/08/2018</t>
  </si>
  <si>
    <t>S.R. PONTINA KM 104+685</t>
  </si>
  <si>
    <t>Prot. n. 5923 del 29/01/2019</t>
  </si>
  <si>
    <t>VIA DEL LIDO N. 102</t>
  </si>
  <si>
    <t>VENDITA AL DETTAGLIO CARBURANTE E OLII LUBRIFICANTI GIA' LAVORATI</t>
  </si>
  <si>
    <t>Prot. n. 139295 del 26/11/2019</t>
  </si>
  <si>
    <t>LA BOTTEGA DEL FALEGNAME 93 S.R.L.</t>
  </si>
  <si>
    <t>TRAVERSA VIA CARRARA KM 9+290,
LOC. LATINA SCALO</t>
  </si>
  <si>
    <t>PRODUZIONE, FABBRICAZIONE E ASSEMBLAGGIO DI MOBILI IN LEGNO</t>
  </si>
  <si>
    <t>Prot. n. 59220 del 16/05/2019</t>
  </si>
  <si>
    <t>LA CITTA' DEL DIVERTIMENTO S.R.L.</t>
  </si>
  <si>
    <t>VIA MISSIROLI,
LOC. BORGO PIAVE</t>
  </si>
  <si>
    <t>PARCHI DI DIVERTIMENTO E PARCHI TEMATICI</t>
  </si>
  <si>
    <t>Prot. n. 162292 del 02/12/2014</t>
  </si>
  <si>
    <t>LA ROCCA S.R.L.</t>
  </si>
  <si>
    <t>VIA COLLE GORGONA N. 84</t>
  </si>
  <si>
    <t>AZIENDA DI TRASFORMAZIONE DI OLIVE DA TAVOLA</t>
  </si>
  <si>
    <t>Prot. n. 2621 del 09/08/2019</t>
  </si>
  <si>
    <t>LATINAVETE S.R.L.</t>
  </si>
  <si>
    <t>S.R. DEI MONTI LEPINI KM 49+900
LOC. BORGO SAN MICHELE</t>
  </si>
  <si>
    <t>OSPEDALE VETERINARIO E LOCALE COMMERCIALE</t>
  </si>
  <si>
    <t>Prot. n. 122/c/18 del 05/11/2018</t>
  </si>
  <si>
    <t>LAVAGGI E SERVIZI AUTO S.N.C.</t>
  </si>
  <si>
    <t>VIA DEL MURILLO KM 0,705</t>
  </si>
  <si>
    <t>Prot. n. 61707 del 05/05/2016</t>
  </si>
  <si>
    <t>LAVANDERIA BACCINI S.R.L.</t>
  </si>
  <si>
    <t>VIA SABOTINO N. 53,
BORGO SABOTINO</t>
  </si>
  <si>
    <t>Prot. n. 89066 del 28/06/2018</t>
  </si>
  <si>
    <t>LAVANDERIA INDUSTRIALE UNIVERSAL DI ELPIDIO COMUNE</t>
  </si>
  <si>
    <t>VIA GUADO III TRAVERSA N. 40</t>
  </si>
  <si>
    <t>LAVANDERIA</t>
  </si>
  <si>
    <t>Prot. n. 4287 del 25/01/2017</t>
  </si>
  <si>
    <t>LAVORIAMO LATINA S. COOP. SOCIALE</t>
  </si>
  <si>
    <t>VIA PALLADE SNC</t>
  </si>
  <si>
    <t>Prot. n. 86854 del 23/06/2015</t>
  </si>
  <si>
    <t>LE.DI.CAR.</t>
  </si>
  <si>
    <t>LNZFNC64C20C091C</t>
  </si>
  <si>
    <t>VIA PODERE SNC</t>
  </si>
  <si>
    <t>RIPARAZIONE CARROZZERIE DI AUTOVEICOLI</t>
  </si>
  <si>
    <t>Prot. n. 133278 del 07/10/2014</t>
  </si>
  <si>
    <t>LEONARDO S.P.A.</t>
  </si>
  <si>
    <t>S.R. 148 PONTINA KM 62+000</t>
  </si>
  <si>
    <t>FABBRICAZIONE APPARECCHI ELETTRICI ED ELETTRONICI PER TELECOMUNICAZIONI</t>
  </si>
  <si>
    <t>Prot. n. 2/AUA/18 del 10/05/2018</t>
  </si>
  <si>
    <t>LIQUIDO SERVIZI S.R.L.</t>
  </si>
  <si>
    <t xml:space="preserve">02705080592
</t>
  </si>
  <si>
    <t>CORSO MATTEOTTI N. 158</t>
  </si>
  <si>
    <t>RISTORANTE - DISCOTECA</t>
  </si>
  <si>
    <t>Prot. n. 51541 del 10/04/2014</t>
  </si>
  <si>
    <t>L'OCA E LA GRATICOLA DI TOSETTO ROBERTO</t>
  </si>
  <si>
    <t>TSTRRT73P04E473R</t>
  </si>
  <si>
    <t>VIA CORANA N. 72/74</t>
  </si>
  <si>
    <t>COLTIVAZIONE DI ORTAGGI IN PIENA ARIA, AGRITURISMO E RISTORAZIONE CONNESSA ALL'AZIENDA AGRICOLA</t>
  </si>
  <si>
    <t>Prot. n. 1/AUA/18 del 24/04/2018</t>
  </si>
  <si>
    <t>LOMBARDI SAS DI LOMBARDI D. &amp; C.</t>
  </si>
  <si>
    <t>VIA MADONNA DELLE GRAZIE</t>
  </si>
  <si>
    <t xml:space="preserve">IMPIANTO DISTRIBUZIONE CARBURANTE E AUTOLAVAGGIO </t>
  </si>
  <si>
    <t>Prot. n. 15980 del 02/07/2018</t>
  </si>
  <si>
    <t>L'OVILE SOCIETA' AGRICOLA S.R.L.</t>
  </si>
  <si>
    <t>S.R. 156 DEI MONTI LEPINI N. 47</t>
  </si>
  <si>
    <t>AFFITTACAMERE PER BREVI SOGGIORNI, ATTIVITà DI RISTORAZIONE, BED &amp; BREAKFAST, COLTIVAZIONE ORTAGGI ED ALLEVAMENTO OVINI E CAPRINI</t>
  </si>
  <si>
    <t>Prot. n. 8686 del 23/01/2020</t>
  </si>
  <si>
    <t>LUCARELLI ALFERINO S.R.L.</t>
  </si>
  <si>
    <t>VIA BOSCHETTO N. 49</t>
  </si>
  <si>
    <t>LAVORAZIONE E COMMERCIALIZZAZIONE DI PRODOTTI AGROALIMENTARI IN PARTICOLARE OLIVE FRESCHE, IN SALAMOIA DA TAVOLA E PRODOTTI SIMILARI</t>
  </si>
  <si>
    <t>Prot. n. 948 del 09/09/2019</t>
  </si>
  <si>
    <t>LUSICAR S.R.L.</t>
  </si>
  <si>
    <t>VIA DE GASPERI</t>
  </si>
  <si>
    <t>Prot. n. 63632 del 18/12/2019</t>
  </si>
  <si>
    <t>M &amp; M DI DALLA NORA AUGUSTA S.A.S.</t>
  </si>
  <si>
    <t>IMPIANTO DISTRIBUTORE DI CARBURANTE CO AUTOLAVAGGIO E BAR RISTORO</t>
  </si>
  <si>
    <t>Prot. n. 13543 del 07/06/2016</t>
  </si>
  <si>
    <t>M.E.A.M. ECOLOGY S.R.L.</t>
  </si>
  <si>
    <t>VIA SETTE ACQUE N. 98</t>
  </si>
  <si>
    <t>IMPIANTO DI RECUPERO DI RIFIUTI NON PERICOLOSI</t>
  </si>
  <si>
    <t>Prot. n. 06/2018-AUA- del 11/12/2018</t>
  </si>
  <si>
    <t>M.I.L. AUTOCARROZZERIA S.N.C.</t>
  </si>
  <si>
    <t>VIA ISONZO KM 3+300</t>
  </si>
  <si>
    <t>AUTOCARROZZERIA</t>
  </si>
  <si>
    <t>Prot. n. 49050 del 18/04/2019</t>
  </si>
  <si>
    <t>MANFREDONIA PASQUALE E FELICE S.N.C.</t>
  </si>
  <si>
    <t>VIA APPIA LATO NAPOLI N. 307</t>
  </si>
  <si>
    <t>VENDITA AL DETTAGLIO DI CARBURANTI PER AUTOTRAZIONE</t>
  </si>
  <si>
    <t>Prot. n. 20191 del 23/04/2018</t>
  </si>
  <si>
    <t>MAPEI S.P.A.</t>
  </si>
  <si>
    <t>S.R. 148 KM 81+300
LOC. BORGO GRAPPA</t>
  </si>
  <si>
    <t>PRODUZIONE DI ADESIVI, SIGILLANTI E MATERIALI PER L'EDILIZIA E L'INDUSTRIA</t>
  </si>
  <si>
    <t>Prot. n. 174803 del 20/12/2016</t>
  </si>
  <si>
    <t>MAPPI INTERNATIONAL S.R.L.</t>
  </si>
  <si>
    <t>VIA A. FIERAMONTI</t>
  </si>
  <si>
    <t>IMPIANTO DI SALDATURA E VERNICIATURA OGGETTI VETRO E METALLO</t>
  </si>
  <si>
    <t>Prot. n. 1/AUA/20 del 14/01/2020</t>
  </si>
  <si>
    <t>MARCO E PATRIZIA SERVIZI DI PERCIBALLE MARCO</t>
  </si>
  <si>
    <t xml:space="preserve">2798660599
</t>
  </si>
  <si>
    <t>S.P. B.GO PIAVE - FOCEVERDE KM 1,700</t>
  </si>
  <si>
    <t>Prot. n. 71189 del 23/05/2016</t>
  </si>
  <si>
    <t>MARINI IMPIANTI INDUSTRIALI S.R.L.</t>
  </si>
  <si>
    <t>MRNMSM67P30E472P</t>
  </si>
  <si>
    <t>Via Chiarucci n. 1</t>
  </si>
  <si>
    <t>INSTALLAZIONE E MANUTENZIONE IMPIANTI ELETTRICI, RADIOELETTRICI ED ELETTRONICI</t>
  </si>
  <si>
    <t>Prot. n. 3/AUA/18 del 12/07/2018</t>
  </si>
  <si>
    <t>MASCI UMBERTO MARIA &amp; C. S.N.C.</t>
  </si>
  <si>
    <t>VIA FLACCA KM 1+500
LOC. SALTO DI FONDI</t>
  </si>
  <si>
    <t>GESTIONE DI ATTIVITA' TURISTICO RICETTIVE</t>
  </si>
  <si>
    <t>Prot. n. 02/2018-AUA del 10/04/2018</t>
  </si>
  <si>
    <t>MASTROBATTISTA RACHELE</t>
  </si>
  <si>
    <t>MSTRHL80M45L120H</t>
  </si>
  <si>
    <t>VIA SAN VITO N. 67</t>
  </si>
  <si>
    <t>PANIFICIO</t>
  </si>
  <si>
    <t>Prot. n. 10625 del 28/07/2017</t>
  </si>
  <si>
    <t>MEDEA 2014 S.R.L.</t>
  </si>
  <si>
    <t>Prot. n. 143938 del 28/10/2014</t>
  </si>
  <si>
    <t>MEDIANA CARBURANTI S.R.L.</t>
  </si>
  <si>
    <t>S.R. 148 PONTINA KM 80+500</t>
  </si>
  <si>
    <t>Prot. n. 108649 del 09/08/2016</t>
  </si>
  <si>
    <t>MEGAS S.R.L.</t>
  </si>
  <si>
    <t>VIA DIVERSIVO ACQUACHIARA ANGOLO CON VIA CAPOCROCE</t>
  </si>
  <si>
    <t>IMPIANTO DI DISTRIBUZIONE CARBURANTI CON ANNESSO BAR, TAVOLA CALDA</t>
  </si>
  <si>
    <t>Prot. n. 03/2019-AUA del 22/07/2019</t>
  </si>
  <si>
    <t>MITILMARE GOLFO GAETA S.R.L.</t>
  </si>
  <si>
    <t>VIA LUNGOMARE GAETA N. 51</t>
  </si>
  <si>
    <t>STABILIMENTO ADIBITO A LAVORAZIONI DI MITICOLTURA</t>
  </si>
  <si>
    <t>Prot. n. 46319 del 20/09/2019</t>
  </si>
  <si>
    <t>MONFORTE SOCIETA' AGRICOLA A R.L.</t>
  </si>
  <si>
    <t>VIA ARTEMIDE</t>
  </si>
  <si>
    <t>ATTIVITA' DI ALLEVAMENTO BOVINI DA LATTE, COLTIVAZIONE DI VIGNETI E OLIVETI</t>
  </si>
  <si>
    <t>Prot. n. 5/AUA/19 del 19/06/2019</t>
  </si>
  <si>
    <t>MONSANTO AGRICOLTURA ITALIA S.P.A.</t>
  </si>
  <si>
    <t>VIA CANNETO DI RODI N. 1034</t>
  </si>
  <si>
    <t>RICERCA E SVILUPPO DI VARIETA' ORTICOLE PER LA PRODUZIONE DI SEME DA COMMERCIALIZZARE</t>
  </si>
  <si>
    <t>Prot. n. 87951 del 24/06/2015</t>
  </si>
  <si>
    <t>MOTOPILOT DI CAROCCIA GIANNO
E
L'ANGOLO DEL CAFFE' DI D'ERRICO ANTONIO</t>
  </si>
  <si>
    <t>CRRGNN80M09E472W</t>
  </si>
  <si>
    <t>VIA MARITTIMA II KM 8,050,
LOC. FOSSANOVA</t>
  </si>
  <si>
    <t>ATTIVITA' DI ESPOSIZIONE E VENDITA MOTOCICLI E RESIDENZIALE
E
ATTIVITA' DI BAR SENZA CUCINA</t>
  </si>
  <si>
    <t>Prot. n. 5927 del 15/04/2016</t>
  </si>
  <si>
    <t>NARDINI ANNARITA</t>
  </si>
  <si>
    <t>VIA ALESSANDRO III N. 15 
LOC. DOGANELLA DI NINFA</t>
  </si>
  <si>
    <t>ATTIVITA' DI AGRITURISMO CON RISTORAZIONE</t>
  </si>
  <si>
    <t>Prot. n. 3/AUA/19 del 13/03/2019</t>
  </si>
  <si>
    <t>NAUTICA BADINO S.R.L.</t>
  </si>
  <si>
    <t>VIA PONTINA KM 105+700
LOC. BADINO</t>
  </si>
  <si>
    <t>RIMESSAGGIO E ASSISTENZA IMBARCAZIONI</t>
  </si>
  <si>
    <t>Prot. n. 52741 del 28/10/2016</t>
  </si>
  <si>
    <t>NINFA S.N.C. DI ROSSI GLICERIO &amp; C.</t>
  </si>
  <si>
    <t>S.P. CROTALLO KM 0+700</t>
  </si>
  <si>
    <t>VENDITA CARBURANTI PER AUTOTRAZIONE E LOCALI ACCESSORI SERVIZI ALL'AUTOMOBILISTA</t>
  </si>
  <si>
    <t>Prot. n. 59938 del 17/05/2019</t>
  </si>
  <si>
    <t>NUOVA A.R.SE.T S.R.L.</t>
  </si>
  <si>
    <t xml:space="preserve">VIA MONTECRISTO N. 3 </t>
  </si>
  <si>
    <t>LAVORAZIONI CARNI AVICOLE CON PRODUZIONE GIORNALIERA MASSIMA INFERIORE A 350 KG</t>
  </si>
  <si>
    <t>Prot. n. 103721/2019</t>
  </si>
  <si>
    <t>NUOVA OMPI S.R.L.</t>
  </si>
  <si>
    <t>VIA CARRARA N. 8
LOC. TOR TRE PONTI</t>
  </si>
  <si>
    <t>PRODUZIONE DI CONTENITORI IN VETRO PER USO FARMACEUTICO</t>
  </si>
  <si>
    <t>Prot. n. 24132 del 26/02/2019</t>
  </si>
  <si>
    <t>NUOVA SIDAP S.R.L.</t>
  </si>
  <si>
    <t>VIA PONTINA KM 38+405</t>
  </si>
  <si>
    <t>Prot. n. 37457 del 26/04/2019</t>
  </si>
  <si>
    <t>OLEARIA DEL GOLFO DI DE MEO MARIA PAOLA &amp; C.</t>
  </si>
  <si>
    <t>VIA ROTABILE SNC
LOC. MARANOLA</t>
  </si>
  <si>
    <t>FRANTOIO OLEARIO</t>
  </si>
  <si>
    <t>Prot. n. 30247 del 15/06/2016</t>
  </si>
  <si>
    <t>ONE GROUP S.R.L.</t>
  </si>
  <si>
    <t>VIA GROTTE DI NOTTOLA N. 43</t>
  </si>
  <si>
    <t>MECCANICA E MOTORISTICA. FABBRICAZIONE DI STRUTTURE METALLICHE E PARTI ASSEMBLATE DI STRUTTURE</t>
  </si>
  <si>
    <t>Prot. n. 32374 del 28/07/2015</t>
  </si>
  <si>
    <t>ORTOLANDA O.P. SOC. COOP. AGRICOLA</t>
  </si>
  <si>
    <t>VIA MIGLIARA 45 N. 156
LOC. BORGO GRAPPA</t>
  </si>
  <si>
    <t>COLTIVAZIONE ORTAGGI</t>
  </si>
  <si>
    <t>Prot. n. 65476 del 12/05/2016</t>
  </si>
  <si>
    <t>OTTAVIANI FOOD S.R.L.</t>
  </si>
  <si>
    <t>STRADA SECONDARIA A4 SNC
ZONA INDUSTRIALE MAZZOCCHIO</t>
  </si>
  <si>
    <t>LAVORAZIONE E CONSERVAZIONE PRODOTTI
AGROALIMENTARI DESTINATI ALLA SURGELAZIONE</t>
  </si>
  <si>
    <t>Prot. n. 16086 del 31/08/2017</t>
  </si>
  <si>
    <t>OTTAVIANI S.R.L.</t>
  </si>
  <si>
    <t>STRADA CONSORTILE A5 SECONDARIA
LOC. MAZZOCCHIO</t>
  </si>
  <si>
    <t>LAVORAZIONE E CONSERVAZIONE ORTAGGI</t>
  </si>
  <si>
    <t>Prot. n. 9595 del 14/05/2018</t>
  </si>
  <si>
    <t>P.C.C. COMMERCIO S.R.L.</t>
  </si>
  <si>
    <t>S.R. 148 PONTINA KM 66+185
LOC. BORGO PIAVE</t>
  </si>
  <si>
    <t>LOCAZIONE IMMOBILIARE DI BENI PROPRI</t>
  </si>
  <si>
    <t>Prot. n. 116998 del 06/09/2018</t>
  </si>
  <si>
    <t>PAFES S.R.L.</t>
  </si>
  <si>
    <t>VIA NETTUNO N. 212</t>
  </si>
  <si>
    <t>ATTIVITA' DI LOGISTICA MERCI</t>
  </si>
  <si>
    <t>Prot. n. 1/AUA/19 del 10/09/2019</t>
  </si>
  <si>
    <t>PALAZZO BITUMI S.R.L.</t>
  </si>
  <si>
    <t>VIA APPIA LM 136+550</t>
  </si>
  <si>
    <t>PRODUZIONE DI CONGLOMERATI BITUMINOSI</t>
  </si>
  <si>
    <t>Prot. n. 22368 del 14/05/2019</t>
  </si>
  <si>
    <t>PALMONT S.R.L.</t>
  </si>
  <si>
    <t>S.R. 148 PONTINA KM 79,300</t>
  </si>
  <si>
    <t>COMMERCIO AL DETTAGLIO DI ABBIGLIAMENTO</t>
  </si>
  <si>
    <t>Prot. n. 51548 del 10/04/2014</t>
  </si>
  <si>
    <t>PAOLELLA CATERING SNC DI PAOLELLA DANILO E CESARANO MARIO</t>
  </si>
  <si>
    <t>VIA EPITAFFIO II
TRAVERSA 64</t>
  </si>
  <si>
    <t>LABORATORIO PREPARAZIONE E TRASPORTO PASTI</t>
  </si>
  <si>
    <t>Prot. n. 16977 del 05/12/2019</t>
  </si>
  <si>
    <t>PARATO S.R.L.</t>
  </si>
  <si>
    <t>VIA DELLA TECNICA N. 28/35</t>
  </si>
  <si>
    <t>PRODUZIONE CARTA DA PARATI</t>
  </si>
  <si>
    <t>Prot. n. 80663 del 05/08/2016</t>
  </si>
  <si>
    <t>PEGASO SERVICE S.R.L.</t>
  </si>
  <si>
    <t>CORSO DELLA REPUBBLICA N. 27</t>
  </si>
  <si>
    <t>AUTOLAVAGGIO SELF-SERVICE 5 PISTE</t>
  </si>
  <si>
    <t>Prot. n. 2 del 08/02/2017</t>
  </si>
  <si>
    <t>PENTA PETROLI S.R.L.</t>
  </si>
  <si>
    <t>VIA APPIA KM 123+526</t>
  </si>
  <si>
    <t>COMMERCIO AL DETTAGLIO DI PRODOTTI PETROLIFERI PER AUTOTRAZIONE</t>
  </si>
  <si>
    <t>Prot. n. 02/2020-AUA del 11/02/2020</t>
  </si>
  <si>
    <t>VIA PONTE GAGLIARDO N. 160</t>
  </si>
  <si>
    <t xml:space="preserve">IMPIANTO DI DISTRIBUZIONE CARBURANTI   </t>
  </si>
  <si>
    <t>Prot. n. 05/2019-AUA del 26/07/2019</t>
  </si>
  <si>
    <t>PETROL FUEL S.P.A.</t>
  </si>
  <si>
    <t>S.R. PONTINA kKM 66+185</t>
  </si>
  <si>
    <t>DEPOSITO PER COMMERCIO DI PRODOTTI PETROLIFERI</t>
  </si>
  <si>
    <t>Prot. n. 80804 del 04/07/2019</t>
  </si>
  <si>
    <t>PEZZELLA GIOVANNI BATTISTA</t>
  </si>
  <si>
    <t>PIAZZALE GORIZIA SNC</t>
  </si>
  <si>
    <t>Prot. n. 18129 del 12/02/2019</t>
  </si>
  <si>
    <t>PFIZER CONSUMER MANIFACTURING S.R.L.</t>
  </si>
  <si>
    <t>VIA NETTUNENSE N. 90</t>
  </si>
  <si>
    <t>PRODUZIONE FARMACEUTICA</t>
  </si>
  <si>
    <t>Prot. n. 18324 del 24/02/2017</t>
  </si>
  <si>
    <t>PONTICELLA ANTIMO</t>
  </si>
  <si>
    <t>VIA SANT'AGOSTINO SNC
LOC. CASAREVOLE</t>
  </si>
  <si>
    <t>Prot. n. 46316 del 20/09/2019</t>
  </si>
  <si>
    <t>PORTO DI SPERLONGA S.R.L.</t>
  </si>
  <si>
    <t>VIA DEL PORTO</t>
  </si>
  <si>
    <t>APPRODO TURISTICO</t>
  </si>
  <si>
    <t>Prot. n. 22758 del 04/11/2016</t>
  </si>
  <si>
    <t>PRIVERNO INERTI S.R.L.</t>
  </si>
  <si>
    <t>VIA PERAZZETTE SNC</t>
  </si>
  <si>
    <t>COLTIVAZIONE, FRANTUMAZIONE, SELEZIONAMENTO E VENDITA MATERIALE CALCAREO</t>
  </si>
  <si>
    <t>Prot. n. 32060 del 12/06/2015</t>
  </si>
  <si>
    <t>PROVIDES METALMECCANICA S.R.L.</t>
  </si>
  <si>
    <t>VIA PIAVE N. 82</t>
  </si>
  <si>
    <t>METALMECCANICA</t>
  </si>
  <si>
    <t>Prot. n. 115749 del 28/08/2015
Prot. n. 87690 del 27/06/2017</t>
  </si>
  <si>
    <t>QUARANTA DIETETICI</t>
  </si>
  <si>
    <t>VIA ISCHIA
TRAVERSA MIGLIARA 46
LOC. BORGO SAN DONATO</t>
  </si>
  <si>
    <t>PRODUZIONE DI ALIMENTI DIETETICI</t>
  </si>
  <si>
    <t>Prot. n. 1/2019 del 14/02/2019</t>
  </si>
  <si>
    <t>R.O.I. AUTOMOTIVE TECHNOLOGY S.R.L.</t>
  </si>
  <si>
    <t>VIA S.R. 148 PONTINA KM 47</t>
  </si>
  <si>
    <t>PRODUZIONE DI INTERNI DI AUTOVETTURE</t>
  </si>
  <si>
    <t>Prot. n. 42924 del 30/04/2018</t>
  </si>
  <si>
    <t>RE.CAL. S.R.L.</t>
  </si>
  <si>
    <t>VIA PANTANELLO SNC</t>
  </si>
  <si>
    <t>STOCCAGGIO, DEPOSITO E RECUPERO RIFIUTI DA COSTRUZIONE E DEMOLIZIONE</t>
  </si>
  <si>
    <t>Prot. n. 09/2019-AUA del 30/12/2019</t>
  </si>
  <si>
    <t>RED FOX ITALIA S.S.</t>
  </si>
  <si>
    <t>VIA SANTA MARIA N. 1935,
LOC. BORGO SANTA MARIA</t>
  </si>
  <si>
    <t>AZIENDA AGRICOLA</t>
  </si>
  <si>
    <t>Prot. n. 32770 del 05/03/2014</t>
  </si>
  <si>
    <t>RESIDENCE MARIA ROSA OASI S.R.L.</t>
  </si>
  <si>
    <t>VIA CAMPOMAGGIORE</t>
  </si>
  <si>
    <t>RESIDENCE</t>
  </si>
  <si>
    <t>Prot. n. 149307 del 20/11/2013</t>
  </si>
  <si>
    <t>RITA 1968 S.R.L.</t>
  </si>
  <si>
    <t>VIA RIO MARTINO</t>
  </si>
  <si>
    <t>CAMPEGGIO ESTIVO</t>
  </si>
  <si>
    <t>Prot. n. 58104 del 14/05/2019</t>
  </si>
  <si>
    <t>RIZZO PIERLUIGI</t>
  </si>
  <si>
    <t>RZZPLG89L20E472L</t>
  </si>
  <si>
    <t>VIA NEGHELLI N. 54/56</t>
  </si>
  <si>
    <t>PUB/PIZZERIA</t>
  </si>
  <si>
    <t>Prot. n. 33924 del 06/03/2014</t>
  </si>
  <si>
    <t>S&amp;P GEST S.R.L.</t>
  </si>
  <si>
    <t>VIA SANDOLARA,
LOC. BORGO SAN MICHELE</t>
  </si>
  <si>
    <t>RISTORANTE - PIZZERIA CON INTRATTENIMENTO MUSICALE</t>
  </si>
  <si>
    <t>Prot. n. 109772 del 07/08/2014</t>
  </si>
  <si>
    <t>SANTAMARIA S.R.L.</t>
  </si>
  <si>
    <t>PORTICCIOLO S. MARIA, SNC</t>
  </si>
  <si>
    <t>ESERCIZIO AREA DEMANIALE MARITTIMA PER DEPOSITO, RIMESSAGGIO, ORMEGGIO, IMBARCAZIONI, E NATANTI DA DIPORTO ED EROGAZIONE SERVIZI ENERGIA ELETTRICA, ACQUA, ANTINCENDIO, ALAGGIO E VARO</t>
  </si>
  <si>
    <t>Prot. n. 58912 del 16/11/2017</t>
  </si>
  <si>
    <t>SE.MA.TER. S.R.L.</t>
  </si>
  <si>
    <t>VIA LUNGOMARE CABOTO
TRAV. PIA - PORTO COMMERCIALE</t>
  </si>
  <si>
    <t>SERVIZI E LAVORI MARITTIMI</t>
  </si>
  <si>
    <t>Prot. n. 36364 del 07/07/2016</t>
  </si>
  <si>
    <t>SELECTA ITALIA S.S.</t>
  </si>
  <si>
    <t>STRADA BUFALOTTO N. 585,
LOC. BORGO BAISIZZA</t>
  </si>
  <si>
    <t>FLOROVIVAISMO</t>
  </si>
  <si>
    <t>Prot. n. 115005 del 26/08/2014 (vecchia)
Prot. n. 14432 del 03/02/2016</t>
  </si>
  <si>
    <t>SICAMB S.P.A.</t>
  </si>
  <si>
    <t>VIA ESCHIDO N. 1</t>
  </si>
  <si>
    <t>PROGETTAZIONE, SVILUPPO E COSTRUZIONE DI COMPLESSIVI STRUTTURALI PER USO MILITARE E CIVILE</t>
  </si>
  <si>
    <t>Prot. n. 112633 del 25/09/2019</t>
  </si>
  <si>
    <t>SMITHS MEDICAL ITALIA S.R.L.</t>
  </si>
  <si>
    <t>VIA DELLA STAZIONE N. 2,
LOC. LATINA SCALO</t>
  </si>
  <si>
    <t>PRODUZIONE DI DISPOSITIVI MEDICALI</t>
  </si>
  <si>
    <t>Prot. n. 84091 del 19/06/2018</t>
  </si>
  <si>
    <t>SOC. AGRICOLA F.LLI ANDRIOLLO E FIGLI S.S.</t>
  </si>
  <si>
    <t>VIA MIGLIARA 51 SX N. 1</t>
  </si>
  <si>
    <t>ALLEVAMENTO ZOOTECNICO E CASEIFICIO AZIENDALE</t>
  </si>
  <si>
    <t>Prot. n. 1872 del 31/01/2017</t>
  </si>
  <si>
    <t>SOC. COOP. SOC. LA TARTARUGA</t>
  </si>
  <si>
    <t>VIA ROCCAGORGA</t>
  </si>
  <si>
    <t>RISTORANTE - BAR</t>
  </si>
  <si>
    <t>Prot. n. 109900 del 07/08/2014</t>
  </si>
  <si>
    <t>SOCIETA' AGRICOLA MACCHIUSI ANTONIO E MONICA S.S.</t>
  </si>
  <si>
    <t>VIA APPIA KM 90</t>
  </si>
  <si>
    <t>ALLEVAMENTO CAPI BUFALINI E TRASFORMAZIONE LATTE AZIENDALE</t>
  </si>
  <si>
    <t>Prot. 11482 del 31/05/2019</t>
  </si>
  <si>
    <t>SOCIETA' AGRICOLA VELITERNA VINI S.R.L.</t>
  </si>
  <si>
    <t>VIA FERRIERE N. 2</t>
  </si>
  <si>
    <t>PRODUZIONE, TRASFORMAZIONE E COMMERCIALIZZAZIONE PRODOTTI VINICOLI</t>
  </si>
  <si>
    <t>Prot. n. 97046 del 20/11/2017</t>
  </si>
  <si>
    <t>SOGIN S.P.A.</t>
  </si>
  <si>
    <t>VIA MACCHIAGRANDE N. 6
LOC. BORGO SABOTINO</t>
  </si>
  <si>
    <t>DECOMMISSIONING DELLA CENTRALE
NUCLEARE DI LATINA</t>
  </si>
  <si>
    <t>Prot. n. 60032 del 02/05/2017</t>
  </si>
  <si>
    <t>STRADAIOLI CALCESTRUZZI S.R.L.</t>
  </si>
  <si>
    <t>VIA ISARCO N. 1</t>
  </si>
  <si>
    <t>PRODUZIONE DI CONGLOMERATI BITUMINOSI PER STRADE ED AUTOSTRADE, CALCESTRUZZO, BETONELLE, BLOCCHI DI CEMENTO E ATTIVITA' DI RECUPERO RIFIUTI NON PERICOLOSI</t>
  </si>
  <si>
    <t>Prot. n. 20140808_180551_S1406 del 14/02/2020</t>
  </si>
  <si>
    <t>TAMOIL ITALIA S.P.A.</t>
  </si>
  <si>
    <t>S.P. SONNINESE KM 0+450
LOC. SONNINO SCALO</t>
  </si>
  <si>
    <t>Prot. n. 2346 del 16/02/2017</t>
  </si>
  <si>
    <t>TECNOCAR S.R.L.</t>
  </si>
  <si>
    <t>VIA PIETRO VERRI SNC
IV TRAVERSA DESTRA</t>
  </si>
  <si>
    <t>COSTRUZIONE, ALLESTIMENTO, TRASFORMAZIONE E LAVORI DI CARROZZERIA PER AUTOCARRI ED AUTOVEICOLI DI OGNI TIPO, COMPRESI GLI AUTOVEICOLI PER ATTIVITA' SANITARIE; RIPARAZIONE DI AUTOVEICOLI E AUTOCARRI DI OGNI TIPO E RELATIVA CARROZZERIA</t>
  </si>
  <si>
    <t>Prot. n. 122699 del 17/10/2019</t>
  </si>
  <si>
    <t>TECNOSYSTEM MAGNANTI S.R.L.</t>
  </si>
  <si>
    <t>VIA DELLA QUAGLIA SNC</t>
  </si>
  <si>
    <t>REALIZZAZIONE IMPIANTI ELETTRICI E SISTEMI 
DI AUTOMAZIONE</t>
  </si>
  <si>
    <t>Prot. n. 2/AUA/20 del 23/01/2020</t>
  </si>
  <si>
    <t>TERME CARACCIOLO FORTE S.R.L.</t>
  </si>
  <si>
    <t>VIA DELLE TERME SNC
LOC. SUIO TERME</t>
  </si>
  <si>
    <t xml:space="preserve">TERMALI </t>
  </si>
  <si>
    <t>Prot. n. 1524 del 01/02/2017</t>
  </si>
  <si>
    <t>TOP LIDO S.R.L.</t>
  </si>
  <si>
    <t>Prot. n. 61731 del 06/05/2014</t>
  </si>
  <si>
    <t>TOTALERG S.P.A.</t>
  </si>
  <si>
    <t>VIA MATTEOTTI SNC</t>
  </si>
  <si>
    <t xml:space="preserve">DISTRIBUTORE CARBURANTI  </t>
  </si>
  <si>
    <t>Prot. n. 98348 del 08/10/2015</t>
  </si>
  <si>
    <t>TOTEM LIDO DEI LAGHI</t>
  </si>
  <si>
    <t>SRRTLL65D23F839Z</t>
  </si>
  <si>
    <t>Prot. n. 133544 del 18/10/2013</t>
  </si>
  <si>
    <t>TRENITALIA S.P.A.</t>
  </si>
  <si>
    <t>PIAZZA IV NOVEMBRE</t>
  </si>
  <si>
    <t>PLATEE DI LAVAGGIO ESTERNO/INTERNO MATERIALE ROTABILE</t>
  </si>
  <si>
    <t>Prot. n. 13318 del 01/04/2015</t>
  </si>
  <si>
    <t>UNICAL S.P.A.</t>
  </si>
  <si>
    <t>S.S. 156 DEI MONTI LEPINI KM 49+900</t>
  </si>
  <si>
    <t>PRODUZIONE E VENDITA CALCESTRUZZO</t>
  </si>
  <si>
    <t>Prot. n. 40659 del 20/03/2018</t>
  </si>
  <si>
    <t>V.A.L. S.R.L.</t>
  </si>
  <si>
    <t>VIA OTTAIANO II TRAVERSA SNC</t>
  </si>
  <si>
    <t>RICOVERO ANIMALI DI PICCOLA TAGLIA DI RAZZA CANINA</t>
  </si>
  <si>
    <t>Prot. n. 66923 del 07/12/2018</t>
  </si>
  <si>
    <t>VETERINARIA PACIFICO S.R.L.</t>
  </si>
  <si>
    <t>VIA FONTANA MURATA N. 8</t>
  </si>
  <si>
    <t>Sermoneta</t>
  </si>
  <si>
    <t>CLINICA VETERINARIA, CANILE RIFUGIO, PENSIONE PICCOLI ANIMALI E APPARTAMENTI ANNESSI</t>
  </si>
  <si>
    <t>Prot. n. 14307 del 20/12/2019</t>
  </si>
  <si>
    <t xml:space="preserve">VIANINI INDUSTRIA S.R.L. </t>
  </si>
  <si>
    <t>VIA NETTUNENSE KM 24+200</t>
  </si>
  <si>
    <t>PRODUZIONE DI TRAVERSE IN C.A.V.P. E DI ALTRI MANUFATTI IN CEMENTO</t>
  </si>
  <si>
    <t>Prot. n. 111215 del 15/11/2017</t>
  </si>
  <si>
    <t>VIN.PIA S.A.S.</t>
  </si>
  <si>
    <t>VIA FONTANA CANARELLE,
LOC. COLLE CELONE</t>
  </si>
  <si>
    <t>Prot. n. 559 del 08/02/2016</t>
  </si>
  <si>
    <t>VINICOLA LE CASTELLA S.R.L.</t>
  </si>
  <si>
    <t>VIA APPIA KM 49+900</t>
  </si>
  <si>
    <t>INDUSTRIA VINICOLA</t>
  </si>
  <si>
    <t>Prot. n. 1 del 24/01/2017</t>
  </si>
  <si>
    <t>VIVAI PONTINI DI STEFANO DI GIROLAMO SOCIETA' SEMPLICE</t>
  </si>
  <si>
    <t>VIA MIGLIARA 53 E ½, N. 245</t>
  </si>
  <si>
    <t>PRODUZIONE DI PIANTE ORNAMENTALI PER INTERNI COLTIVATE IN SERRE CALDE E IN VIVAIO IN PIENO CAMPO</t>
  </si>
  <si>
    <t>Prot. n. 11 del 17/04/2014</t>
  </si>
  <si>
    <t>COORDINATE UTM WGS 84 FUSO 32 X</t>
  </si>
  <si>
    <t>COORDINATE UTM WGS 84 FUSO 32 Y</t>
  </si>
  <si>
    <t>AB L'ISOLA DEL FERRO S.R.L.</t>
  </si>
  <si>
    <t>VIA DANTE DI NANNI 31-33</t>
  </si>
  <si>
    <t>Fiumicino</t>
  </si>
  <si>
    <t>Roma</t>
  </si>
  <si>
    <t>LAVORAZIONE FERRO</t>
  </si>
  <si>
    <t>SUAP Fiumicino Prot. ARPALAZIO 65933 del 17.08.2015</t>
  </si>
  <si>
    <t>ABDEL GHANI ABDEL KARIM BAKR SHERIF</t>
  </si>
  <si>
    <t>VIA TRINCEA DELLE FRASCHE 143</t>
  </si>
  <si>
    <t>AUTOLAVAGGIO A MANO</t>
  </si>
  <si>
    <t>SUAP Fiumicino prot. ARPALazio 96792 del 13.12.17</t>
  </si>
  <si>
    <t>ABDELGHANY MOHAMED AHMED</t>
  </si>
  <si>
    <t>bdlmmd81r02z336t</t>
  </si>
  <si>
    <t>VIALE BACCELLI 56</t>
  </si>
  <si>
    <t>Civitavecchia</t>
  </si>
  <si>
    <t>ATTIVITA' DI AUTOLAVAGGIO</t>
  </si>
  <si>
    <t>SUAP Civitavecchia Prot. ARPALazio 55112 del 2018</t>
  </si>
  <si>
    <t>ABDELLATIF MAHMOUD SAYED ASHRAF</t>
  </si>
  <si>
    <t>VIA TERME DI TRAIANO 21</t>
  </si>
  <si>
    <t>SUAP di Civitavecchia Prot. ARPALAZIO 49631 del 07.07.2014</t>
  </si>
  <si>
    <t>ACCENTURE SPA</t>
  </si>
  <si>
    <t>13454210157</t>
  </si>
  <si>
    <t>VIA ZOE FONTANA 221</t>
  </si>
  <si>
    <t>ATTIVITA' DI UFFICI</t>
  </si>
  <si>
    <t>SUAP Roma Prot. ARPALazio 10885 del 19.02.19</t>
  </si>
  <si>
    <t>ACI VALLELUNGA s.p.a</t>
  </si>
  <si>
    <t>00901670588</t>
  </si>
  <si>
    <t>VIA MOLA MAGGIORANA 4/6</t>
  </si>
  <si>
    <t>Campagnano Di Roma</t>
  </si>
  <si>
    <t>AUTODROMO</t>
  </si>
  <si>
    <t>SUAP Campagnano di Roma
prot. ARPALazio 65490 del 05.09.16</t>
  </si>
  <si>
    <t>ACM SRL VOLTURATA A FAVORE DI ACM INTERNATIONAL SRL</t>
  </si>
  <si>
    <t>14945371004</t>
  </si>
  <si>
    <t>VIA OROS 2/G</t>
  </si>
  <si>
    <t>Pomezia</t>
  </si>
  <si>
    <t>ATTIVITA' DI COSTRUZIONE DI ARGANI PER SERRANDE AVVOLGIBILI E MECCANICA IN GENERALE</t>
  </si>
  <si>
    <t>SUAP Pomezia prot. ARPALazio 3374 del 18.01.19</t>
  </si>
  <si>
    <t>ACQUA SANTA DI ROMA SRL</t>
  </si>
  <si>
    <t>09503601008</t>
  </si>
  <si>
    <t>VIA DELL'ALMONE 111</t>
  </si>
  <si>
    <t>IMBOTTIGLIAMENTO ACQUE MINERALI</t>
  </si>
  <si>
    <t>SUAP Roma
prot. ARPALazio 11368 del 14.02.17</t>
  </si>
  <si>
    <t>ACRAF S.P.A.</t>
  </si>
  <si>
    <t>01258691003</t>
  </si>
  <si>
    <t>PIAZZALE DELLA STAZIONE SNC</t>
  </si>
  <si>
    <t>CENTRO DI RICERCA FARMACEUTICA</t>
  </si>
  <si>
    <t>SUAP Pomezia prot. ARPALazio 62206 del 09.08.17</t>
  </si>
  <si>
    <t>AD EVENTI</t>
  </si>
  <si>
    <t>12595061008</t>
  </si>
  <si>
    <t>VIA DI PRATICA 281</t>
  </si>
  <si>
    <t>ABITAZIONE/RISTORAZIONE</t>
  </si>
  <si>
    <t xml:space="preserve">SUAPdi Roma Prot. ARPALAZIO 62023 del 25.08.2014 </t>
  </si>
  <si>
    <t>ADALTIS SRL</t>
  </si>
  <si>
    <t>06797400964</t>
  </si>
  <si>
    <t>VIA LUIGI EINAUDI 7</t>
  </si>
  <si>
    <t>Guidonia Montecelio</t>
  </si>
  <si>
    <t>ATTIVITA' DI PRODUZIONE DI TEST KIT PER ANALISI CHIMICHE E DIAGNOSTICHE</t>
  </si>
  <si>
    <t>SUAP di GUIDONIA MONTECELIO Prot ARPA 42486 del 01.06.2017</t>
  </si>
  <si>
    <t>ADAPTA SPA</t>
  </si>
  <si>
    <t>00888921004</t>
  </si>
  <si>
    <t>VIA PONTINA KM 31,70</t>
  </si>
  <si>
    <t>ATTIVITA' DI LAVANDERIA INDUSTRIALE</t>
  </si>
  <si>
    <t>SUAP Pomezia prot. ARPALazio 2127 del 14.01.19</t>
  </si>
  <si>
    <t>AEROPORTI DI ROMA SPA</t>
  </si>
  <si>
    <t>06572251004</t>
  </si>
  <si>
    <t xml:space="preserve">VIA DELL'AEROPORTO DI FIUMICINO </t>
  </si>
  <si>
    <t>SERVIZI CONNESSI AL TRASPORTO AEREO</t>
  </si>
  <si>
    <t xml:space="preserve">SUAP Fiumicino prot. ARPALazio 10840 del 12.02.18 </t>
  </si>
  <si>
    <t>AFFILE s.r.l.</t>
  </si>
  <si>
    <t>01014551004</t>
  </si>
  <si>
    <t>VIA CARCIANO 45-47</t>
  </si>
  <si>
    <t>DEPOSITO E UFFICI SENZA LAVORAZIONE</t>
  </si>
  <si>
    <t>SUAP Roma Prot. ARPALAZIO 11080 del 16.02.2016</t>
  </si>
  <si>
    <t>AGRICOLA AGRIBEL SS</t>
  </si>
  <si>
    <t>03922530237</t>
  </si>
  <si>
    <t>VIA FONTANA PARATA 8</t>
  </si>
  <si>
    <t>Lanuvio</t>
  </si>
  <si>
    <t>AGRITURISMO ABITAZIONI
AZIENDA AGRICOLA</t>
  </si>
  <si>
    <t>SUAP Lanuvio
prot.ARPALAzio 70610 del 23.09.16</t>
  </si>
  <si>
    <t>AGRICOLA DI TRAGLIATA SAS</t>
  </si>
  <si>
    <t>02117481008</t>
  </si>
  <si>
    <t>VIA DEL CASALE DI TRAGLIATA 49</t>
  </si>
  <si>
    <t>AZIENDA AGRICOLA DOTATA DI RISTORAZIONE E ALLOGGIO TURISTICO ALBERGHIERO</t>
  </si>
  <si>
    <t>SUAP Fiumicino prot. ARPALazio 56959 del 16.08.08</t>
  </si>
  <si>
    <t>AGRICOLA IMMOBILIARE AMATRICIANA</t>
  </si>
  <si>
    <t>01099731000</t>
  </si>
  <si>
    <t>VIA ROCCAGIOVINE 37</t>
  </si>
  <si>
    <t>MAGAZZINI E UFFICI</t>
  </si>
  <si>
    <t>SUAP Roma Prot. ARPALAZIO del 8046 04.02.2016</t>
  </si>
  <si>
    <t>AGRIFIOR s.r.l.</t>
  </si>
  <si>
    <t>05718341000</t>
  </si>
  <si>
    <t>VIA DI FIORANELLO 101</t>
  </si>
  <si>
    <t>AGRITURISMO
RISTORANTE</t>
  </si>
  <si>
    <t>SUAP Roma Prot. ARPALAZIO 17241 del 08.03.2016</t>
  </si>
  <si>
    <t>AGRIMAX S.R.L.</t>
  </si>
  <si>
    <t>04991131006</t>
  </si>
  <si>
    <t>VIA DELLA MAGLIANELLA 297</t>
  </si>
  <si>
    <t>LAVAGGIO PRODOTTI
ORTOFRUTTICOLI</t>
  </si>
  <si>
    <t>SUAP Roma Prot. ARPALAZIO 86202 del 14.11.2014</t>
  </si>
  <si>
    <t>AGRINOVA S.R.L.</t>
  </si>
  <si>
    <t>03591071000</t>
  </si>
  <si>
    <t>VIA CASSIA KM 30,700</t>
  </si>
  <si>
    <t>Campagnano di Roma</t>
  </si>
  <si>
    <t>ARTIGIANATO, SERVIZI, ABITAZIONI</t>
  </si>
  <si>
    <t>SUAP Campagnano Prot ARPALAZIO 45378 del 04,06,2015</t>
  </si>
  <si>
    <t>AICO UNO S.R.L.</t>
  </si>
  <si>
    <t>04536290960</t>
  </si>
  <si>
    <t>VIA AURELIA KM 41,715</t>
  </si>
  <si>
    <t>Ladispoli</t>
  </si>
  <si>
    <t>SUAP di Ladispoli Prot. ARPALAZIO 64507 del 04.09.2014</t>
  </si>
  <si>
    <t>A.J.B. CASTELLI ROMANI DI SINGH PARAMJIT</t>
  </si>
  <si>
    <t>12464051007</t>
  </si>
  <si>
    <t>VIA COLLE NASONE 54/56</t>
  </si>
  <si>
    <t>Albano Laziale</t>
  </si>
  <si>
    <t>SUAP Albano Laziale prot. ARPALazio 72511 del 20.09.17</t>
  </si>
  <si>
    <t>ALA SRL</t>
  </si>
  <si>
    <t>01099611004</t>
  </si>
  <si>
    <t>VIA DELLA PISANA 1205</t>
  </si>
  <si>
    <t>RECUPERO AMBIENTALE DI EX CAVA CON L'UTILIZZO DI TERRE E ROCCE DI SCAVO</t>
  </si>
  <si>
    <t>SUAP Roma prot. ARPALazio prot. 16870 del 07.03.18</t>
  </si>
  <si>
    <t>ALESSA I DI LUCIA DI DONATO &amp; C. S.A.S.</t>
  </si>
  <si>
    <t>05401841001</t>
  </si>
  <si>
    <t>VIA SALARIA 1965</t>
  </si>
  <si>
    <t>COMPRAVENDITA E AMMINISTRAZIONE IMMOBILI</t>
  </si>
  <si>
    <t>SUAP Roma prot. ARPALazio 98466 del 20.12.17</t>
  </si>
  <si>
    <t>AL VIGNETO DI PECCI M. LAURA &amp; C. SAS</t>
  </si>
  <si>
    <t>02300261001</t>
  </si>
  <si>
    <t>VIA DEI LAGHI KM 4,500</t>
  </si>
  <si>
    <t>Marino</t>
  </si>
  <si>
    <t>RISTORAZIONE</t>
  </si>
  <si>
    <t>SUAP Marino
prot. ARPALazio 91926 del 07.12.16</t>
  </si>
  <si>
    <t>ALBA DOG S.R.L.</t>
  </si>
  <si>
    <t>10856101000</t>
  </si>
  <si>
    <t>VIA MONACHELLE VECCHIA 47</t>
  </si>
  <si>
    <t>PENSIONE PER CANI</t>
  </si>
  <si>
    <t>SUAP Pomezia Prot. ARPALAZIO 89617 del 26.11.2014</t>
  </si>
  <si>
    <t>ALL SERVICE SRL</t>
  </si>
  <si>
    <t>VIA AURELIA 1045/1051</t>
  </si>
  <si>
    <t>UFFICIO COMMERCIALE, DEPOSITO</t>
  </si>
  <si>
    <t>SUAP Roma prot. ARPALazio 23308 del 03.04.18</t>
  </si>
  <si>
    <t>ALDARO S.R.L.</t>
  </si>
  <si>
    <t>10954071006</t>
  </si>
  <si>
    <t>VIA DEL CAPPELLACCIO 132</t>
  </si>
  <si>
    <t>ATTIVITÀ COMMERCIALE</t>
  </si>
  <si>
    <t>SUAP Roma Prot. ARPALAZIO 27329 DEL 01.04.2015</t>
  </si>
  <si>
    <t>ALITALIA S.A.I. S.P.A.</t>
  </si>
  <si>
    <t>13029381004</t>
  </si>
  <si>
    <t>AREA TECNICA ALITALIA - AEROPORTO LEONARDO DA VINCI</t>
  </si>
  <si>
    <t>RIPARAZIONE E MANUTENZIONE AEROMOBILI</t>
  </si>
  <si>
    <t xml:space="preserve">SUAP Fiumicino Prot. ARPALAZIO 20271 del 11.03.2015 </t>
  </si>
  <si>
    <t>ALSCO ITALIA SRL</t>
  </si>
  <si>
    <t>00771530151</t>
  </si>
  <si>
    <t>VIA LAURENTINA KM 25,100</t>
  </si>
  <si>
    <t>SUAP Pomezia prot. ARPALazio 29002 del 24.04.18</t>
  </si>
  <si>
    <t>ALTRAN ITALIA SPA</t>
  </si>
  <si>
    <t>03932470010</t>
  </si>
  <si>
    <t>VIA TIBURTINA 1232</t>
  </si>
  <si>
    <t>SUAP Roma prot. ARPALazio 1435 del 10.01.19</t>
  </si>
  <si>
    <t>AMICI DEGLI ANIMALI SRL</t>
  </si>
  <si>
    <t>10543721004</t>
  </si>
  <si>
    <t>CONTRADA MADDALENA, 20</t>
  </si>
  <si>
    <t>Artena</t>
  </si>
  <si>
    <t>ATTIVITA' DI CANILE</t>
  </si>
  <si>
    <t>SUAP Artena prot. ARPALazio 4027 del 18.01.18</t>
  </si>
  <si>
    <t>ANAGNINA CARBURANTI 90 SRL VOLTURATA A FAVORE DI AB OIL SRL</t>
  </si>
  <si>
    <t>14797621001</t>
  </si>
  <si>
    <t>VIA ANAGNINA 536</t>
  </si>
  <si>
    <t>STAZIONE DI SERVIZIO CARBURANTI E LAVAGGIO AUTO</t>
  </si>
  <si>
    <t>SUAP Roma prot. ARPALazio 44238 del 10.07.19</t>
  </si>
  <si>
    <t>ANDA S.N.C.</t>
  </si>
  <si>
    <t>C.F. 03793251004</t>
  </si>
  <si>
    <t>VIA DELLA SOLFARATA 1</t>
  </si>
  <si>
    <t>ALBERGO E RISTORAZIONE</t>
  </si>
  <si>
    <t>SUAP Pomezia Prot. ARPALAZIO 59075 del 22,07,2015</t>
  </si>
  <si>
    <t>ANZIO FIT SPORT &amp; WELLNESS</t>
  </si>
  <si>
    <t>12012091000</t>
  </si>
  <si>
    <t>VIA PREBENDA 50</t>
  </si>
  <si>
    <t>Anzio</t>
  </si>
  <si>
    <t>PRATICHE SPORTIVE DILETTANTISTICHE DELLA GINNASTICA E DEL NUOTO</t>
  </si>
  <si>
    <t>SUAP Anzio prot. ARPALazio 5047 del 25.01.19</t>
  </si>
  <si>
    <t>APPIA INFISSI SRL</t>
  </si>
  <si>
    <t>08447741003</t>
  </si>
  <si>
    <t>VIA DEI GLICINI 2</t>
  </si>
  <si>
    <t>Velletri</t>
  </si>
  <si>
    <t>ESERCIZIO COMMERCIALE DI PORTE E INFISSI</t>
  </si>
  <si>
    <t>SUAP VELLETRI Prot ARPALAZIO 19566 del 13,03,2017</t>
  </si>
  <si>
    <t>ARCI ONDULATO SRL</t>
  </si>
  <si>
    <t>01600511008</t>
  </si>
  <si>
    <t>VIA MONITOLA KM 0,500</t>
  </si>
  <si>
    <t>Castel Madama</t>
  </si>
  <si>
    <t>PRODUZIONE DI CARTONE
ONDULATO</t>
  </si>
  <si>
    <t>SUAP Castel Madama
prot. ARPALazio 4399 del 21.01.17</t>
  </si>
  <si>
    <t>AREAL s.r.l.</t>
  </si>
  <si>
    <t>10661321009</t>
  </si>
  <si>
    <t>VIA MESSICO 9</t>
  </si>
  <si>
    <t>RECUPERO RIFIUTI IN REGIME SEMPLIFICATO</t>
  </si>
  <si>
    <t>SUAP Pomezia Prot. ARPALAZIO  38327 del 27.05.2014</t>
  </si>
  <si>
    <t>ARGOS SRL</t>
  </si>
  <si>
    <t>08222291000</t>
  </si>
  <si>
    <t>VIA SANTA MARIA GORETTI 78A</t>
  </si>
  <si>
    <t>Nettuno</t>
  </si>
  <si>
    <t>CENTRO RIABILITATIVO PER PORTATORI DI HANDICAP</t>
  </si>
  <si>
    <t>SUAP Nettuno prot. ARPALazio 77972 del 15.11.18</t>
  </si>
  <si>
    <t>ARIETE FATTORIA LATTE SANO SPA</t>
  </si>
  <si>
    <t>00809660152</t>
  </si>
  <si>
    <t>VIA DELLA MURATELLA 165</t>
  </si>
  <si>
    <t>ATTIVITA' DI TRASFORMAZIONE LATTIERO CASEARIO</t>
  </si>
  <si>
    <t>SUAP Roma Prot ARPALAZIO del 28,06,2016</t>
  </si>
  <si>
    <t>ARIM S.R.L.</t>
  </si>
  <si>
    <t>06463531001</t>
  </si>
  <si>
    <t>VICOLO CASAL LUMBROSO 200</t>
  </si>
  <si>
    <t>CIRCOLO SPORTIVO, PARCO ACQUATICO</t>
  </si>
  <si>
    <t>SUAP Roma Prot. ARPALAZIO 11256 del 11.02.2015</t>
  </si>
  <si>
    <t>A.R.T.E.  SRL</t>
  </si>
  <si>
    <t>01304261009</t>
  </si>
  <si>
    <t>VIA APPIA NUOVA 1265</t>
  </si>
  <si>
    <t>RISTORAZIONE CON SOMMINISTRAZIONE
E CIVILE ABITAZIONE</t>
  </si>
  <si>
    <t>SUAP Roma
prot. ARPALazio 11366 del 14.02.17</t>
  </si>
  <si>
    <t>ARICCIA CALCESTRUZZI SRL</t>
  </si>
  <si>
    <t>01050401007</t>
  </si>
  <si>
    <t>VIA TENUTELLA 4</t>
  </si>
  <si>
    <t>Ariccia</t>
  </si>
  <si>
    <t>PRODUZIONE DI CALCESTRUZZO PRONTO PER L'USO</t>
  </si>
  <si>
    <t>SUAP Ariccia prot. ARPALazio 57016 del 17.08.18</t>
  </si>
  <si>
    <t>ARTI GRAFICHE POMEZIA SRL VOLTURATA A FAVORE DI LUX IMMOBILIARE SRL</t>
  </si>
  <si>
    <t>12979031007</t>
  </si>
  <si>
    <t>VIA VACCARECCIA 57</t>
  </si>
  <si>
    <t>ATTIVITA' DI LAVORI DI EDILIZIA</t>
  </si>
  <si>
    <t>SUAP di Pomezia Prot. ARPALAZIO 15134 del 28.02.2014 - VOLTURATA CON PROT. ARPALAZIO 327 DEL 03/01/2020</t>
  </si>
  <si>
    <t>AS ROMA REAL ESTATE S.R.L.</t>
  </si>
  <si>
    <t>08764341007</t>
  </si>
  <si>
    <t>VIA DI TRIGORIA KM 3,600</t>
  </si>
  <si>
    <t>CENTRO SPORTIVO</t>
  </si>
  <si>
    <t>SUAP Roma Prot. ARPALAZIO 88865 del 24.11.2014</t>
  </si>
  <si>
    <t>AUGELLONI NUNZIA</t>
  </si>
  <si>
    <t>11613011003</t>
  </si>
  <si>
    <t>VIA MAREMMANA INFERIORE 404</t>
  </si>
  <si>
    <t>SUAP di Guidonia Montecelio Prot. ARPALAZIO 40638 del 04.06.2014</t>
  </si>
  <si>
    <t>AUTOCENTRI BALDUINA S.R.L.</t>
  </si>
  <si>
    <t>00892971003</t>
  </si>
  <si>
    <t>VIA DEL CASALE DI SETTEBAGNI 5/9/14</t>
  </si>
  <si>
    <t>CONCESSIONARIA AUTO</t>
  </si>
  <si>
    <t xml:space="preserve">SUAP Roma Prot  ARPALAZIO 74847 del 23.09.2015 </t>
  </si>
  <si>
    <t>AUTOFFICINA PONTINA</t>
  </si>
  <si>
    <t>08031850582</t>
  </si>
  <si>
    <t>VIA BOLIVIA (TRAVERSA)</t>
  </si>
  <si>
    <t>SUAP Pomezia Prot ARPALAZIO 47584 del 11,06,2015</t>
  </si>
  <si>
    <t>AUTOFRIGO RIETI SRL</t>
  </si>
  <si>
    <t>00592370571</t>
  </si>
  <si>
    <t>LOCALITA' SAN SEBASTIANO</t>
  </si>
  <si>
    <t>Fiano Romano</t>
  </si>
  <si>
    <t>ATTIVITA' DI TRASPORTO, DEPOSITO, MAGAZZINAGGIO E IMBALLAGGIO MERCI CONTO TERZI</t>
  </si>
  <si>
    <t>SUAP Fiano Romano prot. ARPALazio 32435 del 09.05.18</t>
  </si>
  <si>
    <t>AUTOIMPORT S.P.A.</t>
  </si>
  <si>
    <t>00469010581</t>
  </si>
  <si>
    <t>VIA SALARIA 729</t>
  </si>
  <si>
    <t>VENDITA E MANUTENZIONE AUTOVEIVOLI</t>
  </si>
  <si>
    <t>SUAP Roma Prot. ARPALAZIO 58585 del 20.07.2015</t>
  </si>
  <si>
    <t xml:space="preserve">AUTOLAVAGGI VELE VOLTURATA A FAVORE DI HAZZARD SAS DI MATTEUCCI PAOLO </t>
  </si>
  <si>
    <t>14878701003</t>
  </si>
  <si>
    <t>VIA NETTUNENSE KM 5,500</t>
  </si>
  <si>
    <t>SUAP di Albano Laziale Prot. ARPALAZIO 63205 del 18.09.18</t>
  </si>
  <si>
    <t>AUTOLAVAGGIO GPA Srl</t>
  </si>
  <si>
    <t>09204271002</t>
  </si>
  <si>
    <t>VIA BRACCIANESE, 935-939</t>
  </si>
  <si>
    <t>ATTIVITA' DI STAZIONE DI SERVIZIO PER AUTOMEZZI CON ANNESSE ATTIVITA' COMMERCIALI ED AUTOLAVAGGIO</t>
  </si>
  <si>
    <t>SUAP Roma Prot. ARPALAZIO del 23334 01.04.2016</t>
  </si>
  <si>
    <t>AUTOLAVAGGIO "IL PINGUINO II" 
DI PROIETTI PAOLO</t>
  </si>
  <si>
    <t>C.F.PRTPLA78R19H501Y</t>
  </si>
  <si>
    <t>VIA PORTUENSE 2430</t>
  </si>
  <si>
    <t>SUAP FIUMICINO Prot ARPALAZIO 83589 del 09.11..2016</t>
  </si>
  <si>
    <t>AUTOLAVAGGIO DI MOHAMEDELASHRY ABDOU IBRAHIM</t>
  </si>
  <si>
    <t>C.F. MHMBHMM76A04Z336A</t>
  </si>
  <si>
    <t>VIA GOFFREDO FRANCHINI 8</t>
  </si>
  <si>
    <t>SUAP FIUMICINO Prot ARPALAZIO 20046 del 15.03.2017</t>
  </si>
  <si>
    <t>AUTOLAVAGGIO SA.MA. DI SALVATI EMANUELA &amp; C SAS</t>
  </si>
  <si>
    <t>08494421004</t>
  </si>
  <si>
    <t>VIA AURELIA SUD, 49</t>
  </si>
  <si>
    <t>SUAP Civitavecchia Prot 10003 del 09.02.2017</t>
  </si>
  <si>
    <t>AUTOLAVAGGIO SEAD 1980 Spa</t>
  </si>
  <si>
    <t>01979291000</t>
  </si>
  <si>
    <t>VIA AURELIA, KM 31,700</t>
  </si>
  <si>
    <t>ATTIVITA' DI BAR TAVOLA CALDA, AUTOLAVAGGIO E AREA DI SERVIZIO DISTRIBUZIONE CARBURANTI</t>
  </si>
  <si>
    <t>SUAP Fiumicino Prot. ARPALAZIO 84050 del 24.10.2015</t>
  </si>
  <si>
    <t>AUTORIPARAZIONI PONTINA DI MASTRACCI &amp; FIGLI</t>
  </si>
  <si>
    <t>07741150580</t>
  </si>
  <si>
    <t>VIA PONTINA VECCHIA KM 33,300</t>
  </si>
  <si>
    <t>AUTORIPARAZIONI</t>
  </si>
  <si>
    <t>SUAP di Pomezia Prot. ARPALAZIO 49552 del 04.07.2014</t>
  </si>
  <si>
    <t>AUTOSTAR FLAMINIA S.P.A.</t>
  </si>
  <si>
    <t>06929101001</t>
  </si>
  <si>
    <t>VIA SALARIA 1282</t>
  </si>
  <si>
    <t>CONCESSIONARIA E RIPARAZIONE AUTOVEICOLI</t>
  </si>
  <si>
    <t>SUAP Roma Prot. ARPALAZIO 25309 del 26.03.2015</t>
  </si>
  <si>
    <t>AZIENDA AGRICOLA ALBANI ALDO</t>
  </si>
  <si>
    <t>00371491002</t>
  </si>
  <si>
    <t>S.P. 25 B TANG. S. MARTINO-
NOMENTANA KM 2,447</t>
  </si>
  <si>
    <t>Monterotondo</t>
  </si>
  <si>
    <t>SUAP Monterotondo
prot. ARPALazio 13484 del 22.02.17</t>
  </si>
  <si>
    <t>AZIENDA AGRICOLA ALBERTA MANZI FE' DE RISEIS VOLTURATA A FAVORE DI AZIENDA AGRICOLA SERLUPI CRESCENZI MARINO</t>
  </si>
  <si>
    <t>14410731005</t>
  </si>
  <si>
    <t>VIA DI TORRE MAGGIORE 4</t>
  </si>
  <si>
    <t>AGRITURISMO</t>
  </si>
  <si>
    <t>SUAP di Pomezia Prot. ARPALAZIO 21311 del 23.03.2016 - Prot. 21899 del 25.03.2016 Prot. Arpalazio 23363 del 9.04.19</t>
  </si>
  <si>
    <t>AZIENDA AGRICOLA FRATELLI MILLETTI SAS</t>
  </si>
  <si>
    <t>01918031004</t>
  </si>
  <si>
    <t>VIA DELLE SELVE 55</t>
  </si>
  <si>
    <t>ATTIVITA' DI PRODUZIONE FUNGHI</t>
  </si>
  <si>
    <t>SUAP Lanuvio prot. ARPALazio 84163 del 11.12.18</t>
  </si>
  <si>
    <t>AZIENDA AGRICOLA IL PARNASO DI DI LAZZARO PAOLO</t>
  </si>
  <si>
    <t>09231851008</t>
  </si>
  <si>
    <t>VIA FORMELLONZI 37</t>
  </si>
  <si>
    <t>ATTIVITA' DI RISTORAZIONE CONNESSA ALLE ATTIVITA' AGRICOLE</t>
  </si>
  <si>
    <t>SUAP Velletri prot. ARPALazio 4364 del 23.01.19</t>
  </si>
  <si>
    <t>AZIENDA AGRICOLA SCIALANGA DI FABIO E STEFANO S.S.</t>
  </si>
  <si>
    <t>07213821007</t>
  </si>
  <si>
    <t>VIA SAN SEBASTIANO 90</t>
  </si>
  <si>
    <t>SUAP Fiano Romano Prot. ARPALAZIO 71419 del 10.09.2015</t>
  </si>
  <si>
    <t xml:space="preserve">BANCA D'ITALIA </t>
  </si>
  <si>
    <t>00950501007</t>
  </si>
  <si>
    <t>VIA TUSCOLANA 417</t>
  </si>
  <si>
    <t>FABBRICAZIONE BANCONOTE E OPERAZIONI COLLATERALI</t>
  </si>
  <si>
    <t>SUAP Roma prot. ARPALazio 65500 del 23.08.17</t>
  </si>
  <si>
    <t>BANCA NAZIONALE DEL LAVORO SPA</t>
  </si>
  <si>
    <t>09339391006</t>
  </si>
  <si>
    <t>VIA CAMPO ASCOLANO 33</t>
  </si>
  <si>
    <t>ATTIVITA' DI INTERMEDIAZIONE MONETARIA DI ISTITUTI MONETARI DIVERSE DALLE BANCHE CENTRALI</t>
  </si>
  <si>
    <t>SUAP Pomezia prot. ARPALazio prot. 42127 del 15.06.18</t>
  </si>
  <si>
    <t>BAJA GESTIONI S.R.L.</t>
  </si>
  <si>
    <t>11958221001</t>
  </si>
  <si>
    <t>LUNGOTEVERE ARNALDO DA BRESCIA SNC</t>
  </si>
  <si>
    <t>RISTORANTE/BAR</t>
  </si>
  <si>
    <t>SUAP Roma Prot. ARPALAZIO 85528 del 29.10.2015</t>
  </si>
  <si>
    <t>BARAVELLI ALESSANDRO</t>
  </si>
  <si>
    <t>12074171005</t>
  </si>
  <si>
    <t>VIA LAURENTINA KM 25,543</t>
  </si>
  <si>
    <t>STAZIONE DI SERVIZIO CARBURANTE</t>
  </si>
  <si>
    <t>SUAP Pomezia Prot. ARPALazio 73681 del 21/11/19</t>
  </si>
  <si>
    <t>BARCAR SRLS</t>
  </si>
  <si>
    <t>14347421001</t>
  </si>
  <si>
    <t>VIA TRINCEA DELLE FRASCHE 110</t>
  </si>
  <si>
    <t>SUAP Fiumicino prot. ARPALazio 56958 del 16.08.18</t>
  </si>
  <si>
    <t>BEL.MA. SAS DI BELLI GIUSEPPINA E C.</t>
  </si>
  <si>
    <t>09398101007</t>
  </si>
  <si>
    <t>VIA TARQUINIA 49</t>
  </si>
  <si>
    <t>AUTOLAVAGGIO E DISTRIBUZIONE CARBURANTI</t>
  </si>
  <si>
    <t>SUAP Civitavecchia Prot. 20617 del 11.03.2016</t>
  </si>
  <si>
    <t>BEL POGGIO SRL</t>
  </si>
  <si>
    <t>VIA MONTE DI CASA N. 36</t>
  </si>
  <si>
    <t>SUAP Roma prot. ARPALazio 67189 del 31.08.17</t>
  </si>
  <si>
    <t>BENITO AL BOSCO S.R.L.</t>
  </si>
  <si>
    <t>08381471005</t>
  </si>
  <si>
    <t>VIA MORICE 96</t>
  </si>
  <si>
    <t>SUAP di Velletri Prot. ARPALAZIO 52783 del 16.07.2014</t>
  </si>
  <si>
    <t>BERTSCHI ITALIA S.R.L.</t>
  </si>
  <si>
    <t>01395010125</t>
  </si>
  <si>
    <t>VIA ARDEATINA KM 20,500</t>
  </si>
  <si>
    <t>LOGISTICA/TRASPORTI</t>
  </si>
  <si>
    <t>SUAP di Pomezia Prot. ARPALAZIO 18071 del 11.03.2014</t>
  </si>
  <si>
    <t>BIANCHI CORRADO</t>
  </si>
  <si>
    <t>00019531003</t>
  </si>
  <si>
    <t>VIA ALFIO FLORES 9</t>
  </si>
  <si>
    <t>SUAP Civitavecchia
Prot. n. 66915 del 18.11.2013</t>
  </si>
  <si>
    <t>BIANCHI FRANTUMAZIONI SRL</t>
  </si>
  <si>
    <t>09213121008</t>
  </si>
  <si>
    <t>CONTRADA LA FOSSA 14</t>
  </si>
  <si>
    <t>ATTIVITA' DI FRANTUMAZIONE TRAVERTINO</t>
  </si>
  <si>
    <t>SUAP GUIDONIA MONTECELIO prot. ARPA Lazio 33637 del 04.05.2016</t>
  </si>
  <si>
    <t>BINDAL ASHISH</t>
  </si>
  <si>
    <t>13823291003</t>
  </si>
  <si>
    <t>VIA TIBERINA KM 22+500</t>
  </si>
  <si>
    <t>SUAP Fiano Romano prot. ARPALazio 73663 del 29.10.18</t>
  </si>
  <si>
    <t>BISCONOVA SRL</t>
  </si>
  <si>
    <t>C.F. 01057910018</t>
  </si>
  <si>
    <t>VIA NETTUNENSE KM 18,300</t>
  </si>
  <si>
    <t>PRODUZIONE DI PASTICCERIA E PRODOTTI AFFINI</t>
  </si>
  <si>
    <t>SUAP LANUVIO Prot.Arpalazio 16081 del02,03,2017</t>
  </si>
  <si>
    <t>BISCOTTI GENTILINI SRL</t>
  </si>
  <si>
    <t>00889091005</t>
  </si>
  <si>
    <t>VIA AFFILE 16/18</t>
  </si>
  <si>
    <t xml:space="preserve">PRODUZIONE DI BISCOTTI E PRODOTTI DOLCIARI </t>
  </si>
  <si>
    <t>SUAP Roma prot. ARPALazio 7404 del 30.01.18</t>
  </si>
  <si>
    <t>BLUE CASSIA S.R.L.</t>
  </si>
  <si>
    <t>09463741000</t>
  </si>
  <si>
    <t>VIA CASSIA 1684</t>
  </si>
  <si>
    <t>ABITAZIONE</t>
  </si>
  <si>
    <t>SUAP Roma Prot. ARPALAZIO 29132 del 09,04,2015</t>
  </si>
  <si>
    <t>BMW ROMA SRL VOLTURATA A FAVORE DI BMW ITALIA RETAIL SRL</t>
  </si>
  <si>
    <t>12487810157</t>
  </si>
  <si>
    <t>VIA SALARIA 1268</t>
  </si>
  <si>
    <t>VENDITA AUTOVEICOLI, AUTOMOBILI, NATANTI E PARTI DI RICAMBIO</t>
  </si>
  <si>
    <t>SUAP Roma
prot. ARPALazio 93785 del 14.12.16 - VOLTURA prot. ARPALazio 57607 del 13/09/19</t>
  </si>
  <si>
    <t>BOFROST ITALIA SPA</t>
  </si>
  <si>
    <t>VIA ZOE FONTANA 201</t>
  </si>
  <si>
    <t>UFFICI E DEPOSITO</t>
  </si>
  <si>
    <t>SUAP Roma prot. ARPALazio 18047 del 12.03.18</t>
  </si>
  <si>
    <t>AUTOLAVAGGI BOCCARDELLI AQUILINO VOLTURATA A FAVORE DI AUTOLAVAGGIO BOCCARDELLI GIUSEPPE</t>
  </si>
  <si>
    <t>05158421007</t>
  </si>
  <si>
    <t>VIA CARPINETANA OVEST 45</t>
  </si>
  <si>
    <t>Segni</t>
  </si>
  <si>
    <t>SUAP Colline Romane  Prot. Arpalazio 22511 del 5.04.19</t>
  </si>
  <si>
    <t>BOLLE SRL</t>
  </si>
  <si>
    <t>09727721004</t>
  </si>
  <si>
    <t>PIAZZA DELLA LIBERTA' 3</t>
  </si>
  <si>
    <t>LAVANDERIA SELF-SERVICE</t>
  </si>
  <si>
    <t>SUAP Fiano Romano prot. ARPALazio 24912 del 09.04.18</t>
  </si>
  <si>
    <t>BRE ALLIANCE HOSPITALITY ITALY SRL</t>
  </si>
  <si>
    <t>05836520964</t>
  </si>
  <si>
    <t>VIA AURELIA KM 8,400</t>
  </si>
  <si>
    <t>ALBERGHIERA</t>
  </si>
  <si>
    <t>SUAP Roma
prot. ARPALazio 11394 del 14.02.17</t>
  </si>
  <si>
    <t>00421370586</t>
  </si>
  <si>
    <t>VIA FOSSO DEL SALCETO 13/15</t>
  </si>
  <si>
    <t>ROMA</t>
  </si>
  <si>
    <t>ATTIVITA' DI RICERCA NEL SETTORE DEI PNEUMATICI</t>
  </si>
  <si>
    <t>SUAP Roma prot. ARPALazio 77593 del 07.10.2017</t>
  </si>
  <si>
    <t>BRT s.p.a.</t>
  </si>
  <si>
    <t>04507990150</t>
  </si>
  <si>
    <t>VIA DELL'ARTIGIANATO, 14</t>
  </si>
  <si>
    <t>SUAP Guidonia Montecelio Prot. ARPALAZIO 74585 del 27.09.2017</t>
  </si>
  <si>
    <t>VIA CASAL BIANCO 119</t>
  </si>
  <si>
    <t>TRASPORTO DEPOSITO TEMPORANEO IN EDIFICIO HUB E STOCCAGGIO IN EDIFICIO LOGISTICA</t>
  </si>
  <si>
    <t>SUAP Fiano Romano Prot. ARPALAZIO 8440 del 05.02.2017</t>
  </si>
  <si>
    <t>BULGARI GIOIELLI S.P.A.</t>
  </si>
  <si>
    <t>00483050068</t>
  </si>
  <si>
    <t>VIA AURELIA 1052</t>
  </si>
  <si>
    <t>LABORATORIO ORAFO</t>
  </si>
  <si>
    <t>SUAP di Roma Prot. ARPALAZIO 46386 del 24.06.2014</t>
  </si>
  <si>
    <t>C&amp;C IMPIANTI S.R.L.</t>
  </si>
  <si>
    <t>08478611000</t>
  </si>
  <si>
    <t>VIA DELLA MURATELLA 49</t>
  </si>
  <si>
    <t>TRATTAMENTO RIFIUTI</t>
  </si>
  <si>
    <t>SUAP di Roma Prot. ARPALAZIO 56493 del 31.07.2014</t>
  </si>
  <si>
    <t>C.S.M. CENTRO STAMPA MODULISTICA S.R.L.</t>
  </si>
  <si>
    <t>01461451005</t>
  </si>
  <si>
    <t>VIA QUARTO NEGRONI 49</t>
  </si>
  <si>
    <t>TIPOGRAFIA</t>
  </si>
  <si>
    <t>SUAP Ariccia Prot. ARPALAZIO del 30,12,2014</t>
  </si>
  <si>
    <t>CB STATION DI C&amp;B S.N.C.</t>
  </si>
  <si>
    <t>05183231009</t>
  </si>
  <si>
    <t>VIA MAREMMANA INFERIORE KM 0,630</t>
  </si>
  <si>
    <t>Tivoli</t>
  </si>
  <si>
    <t>SUAP Tivoli prot. ARPALazio 64097 del 17.08.17</t>
  </si>
  <si>
    <t>CAFFE' HAITI DI MARTELLA AZEGLIO &amp; C SRL</t>
  </si>
  <si>
    <t>01697531000</t>
  </si>
  <si>
    <t>VIA ARDEATINA 1010</t>
  </si>
  <si>
    <t>ATTIVITA' DI TORREFAZIONE CAFFE' E COMMERCIO INGROSSO</t>
  </si>
  <si>
    <t>SUAP Roma prot. ARPALazio 26033 del 12.04.18</t>
  </si>
  <si>
    <t>CAFFE' CIRCI S.R.L.</t>
  </si>
  <si>
    <t>00595220583</t>
  </si>
  <si>
    <t>VIA PRENESTINA 693-697</t>
  </si>
  <si>
    <t>TORREFAZIONE</t>
  </si>
  <si>
    <t>SUAP Roma Prot. ARPALAZIO 62029 del 25.08.2014</t>
  </si>
  <si>
    <t>CAFFE' TROMBETTA SPA</t>
  </si>
  <si>
    <t>00897321006</t>
  </si>
  <si>
    <t>VIA DEI CASTELLI ROMANI 132</t>
  </si>
  <si>
    <t>SUAP Pomezia prot. ARPALazio 34906 del 30.05.19</t>
  </si>
  <si>
    <t>CALCESTRUZZI OSTIENSE S.R.L.</t>
  </si>
  <si>
    <t>10598661002</t>
  </si>
  <si>
    <t>VIA ARMANDO ARMUZZI 6</t>
  </si>
  <si>
    <t>PRODUZIONE CALCESTRUZZO</t>
  </si>
  <si>
    <t xml:space="preserve">SUAP di Roma Prot. ARPALAZIO 52470 del 16.07.2014 </t>
  </si>
  <si>
    <t>01038320162</t>
  </si>
  <si>
    <t>VIA DELLA CHIMICA 5/7</t>
  </si>
  <si>
    <t>RECUPERO RIFIUTI NON
PERICOLOSI</t>
  </si>
  <si>
    <t>SUAP Fiano Romano Prot. ARPALAZIO 89730 del 26,11,2014-Prot ARPALAZIO 93340 del 09,12,2014</t>
  </si>
  <si>
    <t>VIA PADOVA 8/A - 12</t>
  </si>
  <si>
    <t>PRODUZIONE DI CONGLOMERATI CEMENTIZI E AFFINI</t>
  </si>
  <si>
    <t>SUAP Pomezia Prot. ARPALAZIO 29625 del 10.04.2015</t>
  </si>
  <si>
    <t>CALCESTRUZZI SPA</t>
  </si>
  <si>
    <t>STRADA PROV.LE SETTEVENE PALO 1</t>
  </si>
  <si>
    <t>Cerveteri</t>
  </si>
  <si>
    <t>PRODUZIONE, CONFEZIONAMENTO
E VENDITA CALCESTRUZZI, PRECONFEZIONATI E MALTE CEMENTIZIE</t>
  </si>
  <si>
    <t>SUAP Cerveteri
prot. ARPALazio 7778 del 02.02.17</t>
  </si>
  <si>
    <t>CAMI S.R.L.</t>
  </si>
  <si>
    <t>01988891006</t>
  </si>
  <si>
    <t>VIA BOLIVIA 5</t>
  </si>
  <si>
    <t>RIVENDITA AUTO, OFFICINA,
AUTOLAVAGGIO E UFFICI</t>
  </si>
  <si>
    <t>SUAP di Pomezia Prot. ARPALAZIO 47041 del 26.06.2014</t>
  </si>
  <si>
    <t>CAMI 2000 S.R.L.</t>
  </si>
  <si>
    <t>05931861008</t>
  </si>
  <si>
    <t>VIA MONACHELLE 65/A</t>
  </si>
  <si>
    <t>ASSISTENZA DI CARROZZERIA A CARAVAN ED AUTOVETTURE</t>
  </si>
  <si>
    <t>SUAP ROMA prot. ARPALAZIO 3768 DEL 18/01/2018</t>
  </si>
  <si>
    <t>CAMPING ISOLA VERDE S.R.L.</t>
  </si>
  <si>
    <t>C.F. 00954610580</t>
  </si>
  <si>
    <t>VIA LOC. CAMPANA KM 2,100
SP 23/B</t>
  </si>
  <si>
    <t>CAMPEGGIO STAGIONALE, BAR,
RISTORANTE</t>
  </si>
  <si>
    <t>SUAP Nettuno Prot. ARPALAZIO 94407 del 12,12,2014</t>
  </si>
  <si>
    <t>CAMPING SUNSET DI VITALI ROBERTO</t>
  </si>
  <si>
    <t>05688201002</t>
  </si>
  <si>
    <t>III° STRADONE SNC
LOC. SANDALO DI LEVANTE</t>
  </si>
  <si>
    <t>CAMPEGGIO CON PISCINA</t>
  </si>
  <si>
    <t>SUAP Nettuno Prot ARPALAZIO 2674 del 14,01,2015</t>
  </si>
  <si>
    <t>CANTEL MEDICAL (ITALY) SRL [EX IMS INTERNATIONAL MEDICAL SERVICE]</t>
  </si>
  <si>
    <t>01893311009</t>
  </si>
  <si>
    <t>VIA LAURENTINA 169, KM 26,500</t>
  </si>
  <si>
    <t>ATTIVITA' DI INDUSTRIA CHIMICO- FARMACEUTICA</t>
  </si>
  <si>
    <t>SUAP Pomezia Prot ARPALAZIO 61650 del 13,08,2016</t>
  </si>
  <si>
    <t>CANTIERE NAVALE GALLINARI PIERFRANCESCO</t>
  </si>
  <si>
    <t>09208081001</t>
  </si>
  <si>
    <t>VIA RIVIERA ZANARDELLI 20</t>
  </si>
  <si>
    <t>ESECUZIONE LAVORI DI MANUTENZIONE INTERNA ED ESTERNA, COSTRUZIONE E RIPARAZIONE IMBARCAZIONI</t>
  </si>
  <si>
    <t>SUAP Anzio Prot. ARPALazio 42843 del 04.07.19</t>
  </si>
  <si>
    <t>CANTIERE NAVALE INNOCENZO XII DI GALLINARI GIAMPAOLO, BRUNO E NICOLA SNC</t>
  </si>
  <si>
    <t>01238001000</t>
  </si>
  <si>
    <t>PIAZZALE MARINAI D'ITALIA SNC</t>
  </si>
  <si>
    <t>COSTRUZIONE, RIMESSAGGIO E RIPARAZIONE BARCHE</t>
  </si>
  <si>
    <t>SUAP Anzio Prot. ARPALazio prot. 40019 del 24.06.19</t>
  </si>
  <si>
    <t>CANTIERI NAVALI D'ESTE SRL</t>
  </si>
  <si>
    <t>03877551006</t>
  </si>
  <si>
    <t>VIALE TRAIANO 182</t>
  </si>
  <si>
    <t>RIPARAZIONE E CALAFATAGGIO NATANTI</t>
  </si>
  <si>
    <t>SUAP Fiumicino prot. ARPALazio 51583 del 24.07.08</t>
  </si>
  <si>
    <t>CANTINA CERQUETTA DI CIUFFA VINCENZO</t>
  </si>
  <si>
    <t>00624920588</t>
  </si>
  <si>
    <t>VIA FONTANA CANDIDA 20</t>
  </si>
  <si>
    <t>Monte Porzio Catone</t>
  </si>
  <si>
    <t>CANTINA VINICOLA</t>
  </si>
  <si>
    <t>SUAP Monte Porzio Catone prot. ARPALazio 17549 del 09.03.18</t>
  </si>
  <si>
    <t>CANTINA VILLAFRANCA S.r.l.</t>
  </si>
  <si>
    <t>01089111007</t>
  </si>
  <si>
    <t>VIA VILLAFRANCA 14</t>
  </si>
  <si>
    <t>SUAP Albano L. Prot. ARPALAZIO 1487 del 11.01.2016</t>
  </si>
  <si>
    <t>CAPASSO METALLI DI CAPASSO VINCENZO &amp; C SNC</t>
  </si>
  <si>
    <t>01682391006</t>
  </si>
  <si>
    <t>VIA CASILINA 280</t>
  </si>
  <si>
    <t>Valmontone</t>
  </si>
  <si>
    <t>RECUPERO RIFIUTI DI ROTTAMI FERROSI E LORO LEGHE</t>
  </si>
  <si>
    <t>SUAP Valmontone Prot ARPALAZIO del 17.05.2017</t>
  </si>
  <si>
    <t>CARBURANTI MASSIMI DI MASSIMI 
STEFANO &amp; C. SNC</t>
  </si>
  <si>
    <t>09354041007</t>
  </si>
  <si>
    <t>VIA S.P. 99/B KM 5 CASTELLACCIO CARANO</t>
  </si>
  <si>
    <t>Genzano di Roma</t>
  </si>
  <si>
    <t>SUAP Genzano di Roma
prot. ARPALazio 39426 del 06,12,2016</t>
  </si>
  <si>
    <t>CARE SRL</t>
  </si>
  <si>
    <t>01007421009</t>
  </si>
  <si>
    <t>VIA TORINO 64</t>
  </si>
  <si>
    <t>LOCAZIONE IMMOBILIARE DI BENI PROPRI O IN AFFITTO</t>
  </si>
  <si>
    <t>SUAP Albano Laziale Prot. ARPALazio 15589 del 11/03/19</t>
  </si>
  <si>
    <t>CARLUCCI s.p.a.</t>
  </si>
  <si>
    <t>00893751008</t>
  </si>
  <si>
    <t>VIA DEI CASTELLI ROMANI 44</t>
  </si>
  <si>
    <t>PRODUZIONE TARGHETTE AUTOADESIVE</t>
  </si>
  <si>
    <t>SUAP Pomezia Prot. ARPALAZIO 28409 del 18.04.2016</t>
  </si>
  <si>
    <t>CARLUCCI SPA</t>
  </si>
  <si>
    <t xml:space="preserve">VIA DEI CASTELLI ROMANI </t>
  </si>
  <si>
    <t>CASSIA S.C.A. SRL</t>
  </si>
  <si>
    <t>04931131009</t>
  </si>
  <si>
    <t>VIA CASSIA 2019</t>
  </si>
  <si>
    <t>SUPERMERCATO, COMMERCIALE, RISTORANTE</t>
  </si>
  <si>
    <t>SUAP di Roma Prot. ARPALAZIO 44161 del 08.06.2017</t>
  </si>
  <si>
    <t>CASALE COLLE DELL'ASINO DI ZANNONI MARIA CHIARA</t>
  </si>
  <si>
    <t>06938521009</t>
  </si>
  <si>
    <t>VICOLO DELLA MOLA 13</t>
  </si>
  <si>
    <t>Ciampino</t>
  </si>
  <si>
    <t>RISTORANTE/ALBERGO</t>
  </si>
  <si>
    <t xml:space="preserve">SUAP Ciampino prot. ARPALazio 57252 del 22.07.17 </t>
  </si>
  <si>
    <t>CASSINDRA IMMOBILIARE S.R.L.</t>
  </si>
  <si>
    <t>01072490582</t>
  </si>
  <si>
    <t>VIA SMERILLO 32</t>
  </si>
  <si>
    <t>SUAP Roma Prot. ARPALAZIO 41375 del 20.05.2015</t>
  </si>
  <si>
    <t>CASTELLO DI CORCOLLE SRL</t>
  </si>
  <si>
    <t>11017561009</t>
  </si>
  <si>
    <t>VIA ZAGAROLESE 1</t>
  </si>
  <si>
    <t>RISTORAZIONE E OSPITALITA' IN AZIENDA AGRICOLA</t>
  </si>
  <si>
    <t>SUAP Roma prot. ARPALazio 38675 del 04.06.18</t>
  </si>
  <si>
    <t>CAVA BASALTO LAGHETTO SRL</t>
  </si>
  <si>
    <t>VIA CASILINA Km 22.500</t>
  </si>
  <si>
    <t>Monte Compatri</t>
  </si>
  <si>
    <t>ATTIVITA' DI RECUPERO AMBIENTALE DI UNA CAVA AUTORIZZATA</t>
  </si>
  <si>
    <t>SUAP Montecompatri prot. ARPALazio 20291 del 20.03.2018</t>
  </si>
  <si>
    <t>CDS 2009 SRL</t>
  </si>
  <si>
    <t>10626751001</t>
  </si>
  <si>
    <t>ATTIVITA' DI AUTOLAVAGGIO A MANO</t>
  </si>
  <si>
    <t>SUAP Fiumicino prot. ARPALazio 77683 del 14.11.18</t>
  </si>
  <si>
    <t>CECCHINI LUCIANO &amp; C S.A.S. VOLTURATA A FAVORE DI CECCHINI CESARE &amp; C SAS</t>
  </si>
  <si>
    <t>01629381003</t>
  </si>
  <si>
    <t>VIA PONTINA KM 29,194</t>
  </si>
  <si>
    <t>DISTRIBUZIONE CARBURANTE, BAR, CIVILE ABITAZONE</t>
  </si>
  <si>
    <t>Suap Pomezia prot ARPALazio 80285 del 16.10.17</t>
  </si>
  <si>
    <t>CEI SRL</t>
  </si>
  <si>
    <t>01122851007</t>
  </si>
  <si>
    <t>VIA OROS SNC</t>
  </si>
  <si>
    <t>INSTALLAZIONE DI IMPIANTI ELETTRICI IN EDIFICI O IN ALTRE OPERE DI COSTRUZIONE</t>
  </si>
  <si>
    <t>SUAP Pomezia Prot ARPALazio 42131 del 15.06.18</t>
  </si>
  <si>
    <t>CEIT IMPIANTI S.R.L.</t>
  </si>
  <si>
    <t>01481120627</t>
  </si>
  <si>
    <t>VIA VARIANTE DI CANCELLERIA S.N.C.</t>
  </si>
  <si>
    <t>SUPPORTO A REALIZZAZIONE RETI
TELEFONICHE</t>
  </si>
  <si>
    <t>SUAP Ariccia Prot. ARPALAZIO 64536 del 04,09,2014</t>
  </si>
  <si>
    <t>CENTRO ARTIGIANO RECUPERO AUTO SNC
DI MARINI ENZO</t>
  </si>
  <si>
    <t>07313270584</t>
  </si>
  <si>
    <t>VIA JONAS EDWARD SALK 80/82</t>
  </si>
  <si>
    <t>CUSTODIA GIUDIZIARIA DI AUTOMEZZI</t>
  </si>
  <si>
    <t>SUAP ROMA Prot ARPALazio 6410 del 28,01,2016</t>
  </si>
  <si>
    <t>CENTRO CINOFILO DEL LAGO s.r.l.</t>
  </si>
  <si>
    <t>13128101006</t>
  </si>
  <si>
    <t>VIA BRACCIANESE KM 19,300</t>
  </si>
  <si>
    <t>Bracciano</t>
  </si>
  <si>
    <t>CLINICA, PENSIONE, ADDESTRAMENTO CANI E GATTI</t>
  </si>
  <si>
    <t>SUAP Bracciano Prot. ARPALAZIO 97873 del 10.12.2015</t>
  </si>
  <si>
    <t>CEVA LOGISTICS ITALIA SRL VOLTURATA A FAVORE DI WOLT SPA VOLTURATA A FAVORE DI NAMIRA S.G.R.P.A.</t>
  </si>
  <si>
    <t>05762970969</t>
  </si>
  <si>
    <t>VIA DELL'INFORMATICA SNC</t>
  </si>
  <si>
    <t>DEPOSITO MERCI, UNITA' DISTIBUTIVA</t>
  </si>
  <si>
    <t>SUAP Pomezia prot ARPALazio 57080 del 21.07.17 - COMUNICAZIONE DI VOLTURA PROT. ARPALAZIO 7149 DEL 03/02/2020</t>
  </si>
  <si>
    <t>CEVA LOGISTICS ITALIA SRL</t>
  </si>
  <si>
    <t>0289230945</t>
  </si>
  <si>
    <t>VIA DELLE ARTI 119</t>
  </si>
  <si>
    <t>DEPOSITO DI LOGISTICA</t>
  </si>
  <si>
    <t>SUAP Fiumicino prot. ARPAlAZIO 47132 del 6.07.18.</t>
  </si>
  <si>
    <t>CENTROFER SRL</t>
  </si>
  <si>
    <t>04921551000</t>
  </si>
  <si>
    <t>VIA CASTELFRANCO DI SOTTO 24</t>
  </si>
  <si>
    <t>ATTIVITA' DI GESTIONI RIFIUTI NON PERICOLOSI</t>
  </si>
  <si>
    <t>SUAP ROMA Prot ARPALAZIO 37999 del 17.05.2017</t>
  </si>
  <si>
    <t>CERAMICA MONTE SORATTE S.A.S.</t>
  </si>
  <si>
    <t>00634460588</t>
  </si>
  <si>
    <t>VIA FLAMINIA KM 41,800</t>
  </si>
  <si>
    <t>Sant'Oreste</t>
  </si>
  <si>
    <t>PRODUZIONE STOVIGLIERIE</t>
  </si>
  <si>
    <t>SUAP di Sant'Oreste Prot. ARPALAZIO 46445 del 24.06.2014</t>
  </si>
  <si>
    <t>CF METALLI SRL</t>
  </si>
  <si>
    <t>13083011000</t>
  </si>
  <si>
    <t>VIA CAPRERA 5</t>
  </si>
  <si>
    <t>SUAP MONTEROTONDO R.U. 6126 del 18,12,2015</t>
  </si>
  <si>
    <t>CFD S.R.L.</t>
  </si>
  <si>
    <t>12652931002</t>
  </si>
  <si>
    <t>VIA MONTENERO 34/A</t>
  </si>
  <si>
    <t>FALEGNAMERIA</t>
  </si>
  <si>
    <t>SUAP Guidonia Montecelio Prot. ARPALAZIO 62383 del 26.08.2014</t>
  </si>
  <si>
    <t>CHIMEC SPA</t>
  </si>
  <si>
    <t>00892451006</t>
  </si>
  <si>
    <t>VIA DELL'INFORMATICA 5</t>
  </si>
  <si>
    <t>MISCELAZIONE E COMMERCIALIZZAZIONE
DI PRODOTTI CHIMICI</t>
  </si>
  <si>
    <t>SUAP Pomezia
prot. ARPALazio 3876 del 19.01.17</t>
  </si>
  <si>
    <t>CHIRASS SRL</t>
  </si>
  <si>
    <t>09139951009</t>
  </si>
  <si>
    <t>VIA TIBURTINA 1150</t>
  </si>
  <si>
    <t>SUAP Roma Prot 29539 del 15.04.2017</t>
  </si>
  <si>
    <t>CIRCOLO SPORTIVO MEZZALUNA SRL</t>
  </si>
  <si>
    <t>01168341004</t>
  </si>
  <si>
    <t>PIAZZALE DELLA MEZZALUNA 1</t>
  </si>
  <si>
    <t>Mentana</t>
  </si>
  <si>
    <t>ATTIVITA' DI CIRCOLO SPORTIVO, SCUOLA ALBERGHIERA, BIRRIFICIO E RISTORANTE</t>
  </si>
  <si>
    <t>SUAP Mentana Prot. ARPALAZIO 56200 del 06/09/19</t>
  </si>
  <si>
    <t>CITRIGNO ANDREA</t>
  </si>
  <si>
    <t>14618191002</t>
  </si>
  <si>
    <t>VIA CASILINA KM 49+500</t>
  </si>
  <si>
    <t>Colleferro</t>
  </si>
  <si>
    <t>ATTIVITA' DI DISTRIBUZIONE CARBURANTI E AUTOLAVAGGIO</t>
  </si>
  <si>
    <t>SUAP Colleferro prot ARPALazio 64580 del 15/10/19</t>
  </si>
  <si>
    <t>CLARICI SRL</t>
  </si>
  <si>
    <t>01076111002</t>
  </si>
  <si>
    <t>VIA DI TOR PAGNOTTA 94/96</t>
  </si>
  <si>
    <t>SUAP ROMA Prot. ARPALAZIO 57313 del 28.07.2016</t>
  </si>
  <si>
    <t>CLEAN NATURE GROUP SRL</t>
  </si>
  <si>
    <t>02935690590</t>
  </si>
  <si>
    <t>VIA DELL'AEROPORTO DI FIUMICINO SNC</t>
  </si>
  <si>
    <t>PULITINTOLAVANDERIA</t>
  </si>
  <si>
    <t>SUAP Fiumicino Pro. ARPALazio 10912 del 19.02.19</t>
  </si>
  <si>
    <t>CLEAN UP SRL</t>
  </si>
  <si>
    <t>VIA DEGLI OLMETTI 5</t>
  </si>
  <si>
    <t>Formello</t>
  </si>
  <si>
    <t>LAVANDERIA A SECCO E NON A SECCO</t>
  </si>
  <si>
    <t>SUAP Formello prot. ARPALazio 22473 del 28.03.2018</t>
  </si>
  <si>
    <t>si</t>
  </si>
  <si>
    <t>CILIA SRL</t>
  </si>
  <si>
    <t>00388010589</t>
  </si>
  <si>
    <t>VIA VALVARINA 1</t>
  </si>
  <si>
    <t>Palestrina</t>
  </si>
  <si>
    <t>ESERCIZIO AUTOTRASPORTI, DI AUTOLINEE, DI SERVIZI PUBBLICI URBANI ED EXTRAURBANI DI SERVIZI DI SCUOLABUS E DI SERVIZI FISSI PER ENTI PUBBLICI</t>
  </si>
  <si>
    <t>SUAP Palestrina prot. ARPALazio 16864 del 07.03.08</t>
  </si>
  <si>
    <t>CILP SOC. COOP. LAVORO</t>
  </si>
  <si>
    <t>04039561008</t>
  </si>
  <si>
    <t>PORTO DI CIVITAVECCHIA
BANCHINE 23 E 24</t>
  </si>
  <si>
    <t>SCARICO MATERIALI PULVIROLENTI
DALLA STIVA DELLE NAVI E CARICAMENTO SU CAMION</t>
  </si>
  <si>
    <t>SUAP Civitavecchia
PEC 20.05.2014</t>
  </si>
  <si>
    <t>CMP LAVORI SRL VOLTURATA A FAVORE DI C.E.C. IMPIANTI SRL</t>
  </si>
  <si>
    <t>VIA DI CASALE LUMBROSO SNC</t>
  </si>
  <si>
    <t>RECUPERO DI RIFIUTI LIGNEO CELLULOSICI MEDIANTE COMPOSTAGGIO</t>
  </si>
  <si>
    <t>SUAP Roma prot. ARPALazio 10118 del 02.02.18</t>
  </si>
  <si>
    <t>CNA CANTIERI NAVALI ANZIO</t>
  </si>
  <si>
    <t>00517641006</t>
  </si>
  <si>
    <t>VIA RIVIERA ZANARDELLI 2</t>
  </si>
  <si>
    <t>RIMESSAGGIO E REFITTING IMBARCAZIONI A MOTORE E A VELA</t>
  </si>
  <si>
    <t>SUAP Anzio prot. ARPALazio 25988 del 12.04.18</t>
  </si>
  <si>
    <t>CO.GAR SNC</t>
  </si>
  <si>
    <t>05644171000</t>
  </si>
  <si>
    <t>VIA NETTUNENSE KM 3,100</t>
  </si>
  <si>
    <t>SUAP Marino prot. ARPALazio 38541 del 04.06.18</t>
  </si>
  <si>
    <t>CO.GE.IM. &amp; Co SAS</t>
  </si>
  <si>
    <t>01374561007</t>
  </si>
  <si>
    <t>VIA DELLE ARANCE 1</t>
  </si>
  <si>
    <t>LOCAZIONE DI IMMOBILI NON RESIDENZIALI, ARTIGIANALI E INDUSTRIALI</t>
  </si>
  <si>
    <t>SUAP Pomezia prot. ARPALazio 75088 del 05.11.18</t>
  </si>
  <si>
    <t>CO.GE.SAN. SPA</t>
  </si>
  <si>
    <t>0158781009</t>
  </si>
  <si>
    <t>VIA DEI PAPIRI 60/64</t>
  </si>
  <si>
    <t>ATTIVITA' DI INSEDIAMENTO RESIDENZIALE CON LOCALI COMMERCIALI E RICREATIVI</t>
  </si>
  <si>
    <t>SUAP ROMA Prot. ARPALAZIO 22071 del 22.03.2017</t>
  </si>
  <si>
    <t>CO.NO.MA. srl</t>
  </si>
  <si>
    <t>11160441009</t>
  </si>
  <si>
    <t>VIA FORMELLESE 1</t>
  </si>
  <si>
    <t>SUAP Roma
prot. ARPALazio  80773 del 28.10.16</t>
  </si>
  <si>
    <t>COCAO SRL</t>
  </si>
  <si>
    <t>08759101002</t>
  </si>
  <si>
    <t>VIA MAREMMANA INFERIORE KM 0,500</t>
  </si>
  <si>
    <t>ATTIVITA' DI PRODUZIONE DOLCIARIA</t>
  </si>
  <si>
    <t>SUAP TIVOLI Prot ARPALAZIO del 02.05.2017</t>
  </si>
  <si>
    <t>COFFEE GROUP S.R.L.</t>
  </si>
  <si>
    <t>1440861001</t>
  </si>
  <si>
    <t>VIA POLLETRARA 53</t>
  </si>
  <si>
    <t>SUAP Roma prot. ARPALazio 85848 del 06.11.17</t>
  </si>
  <si>
    <t>COGEA CORPORATION SRL</t>
  </si>
  <si>
    <t>14399531004</t>
  </si>
  <si>
    <t xml:space="preserve">VIA DELLE VITTORIE SNC </t>
  </si>
  <si>
    <t>ATTIVITA' DI RECUPERO DI RIFIUTI NON PERICOLOSI</t>
  </si>
  <si>
    <t>SUAP Pomezia prot. ARPALazio 76431 del 09.11.18</t>
  </si>
  <si>
    <t>COGECO S.P.A.</t>
  </si>
  <si>
    <t>04271881007</t>
  </si>
  <si>
    <t>LOC. COLLE MARCELLI</t>
  </si>
  <si>
    <t>San Cesareo</t>
  </si>
  <si>
    <t>CREMAZIONE SALME E RESTI MORTALI</t>
  </si>
  <si>
    <t>SUAP San Cesareo Prot. ARPALAZIO 17611 del 03.03.2015</t>
  </si>
  <si>
    <t>COGEFIM ROMA SPA</t>
  </si>
  <si>
    <t>09187601001</t>
  </si>
  <si>
    <t>VIA DELLA CHIMICA SNC</t>
  </si>
  <si>
    <t>ATTIVITA' DEPOSITO MERCI</t>
  </si>
  <si>
    <t>SUAP POMEZIA Prot. ARPALAZIO 19144 del 11.03.2017</t>
  </si>
  <si>
    <t>COLAVITA SPA</t>
  </si>
  <si>
    <t>05650921009</t>
  </si>
  <si>
    <t>VIA LAURENTINA KM 23,00</t>
  </si>
  <si>
    <t>CONFEZIONAMENTO OLI ALIMENTARI</t>
  </si>
  <si>
    <t>SUAP Pomezia prot. ARPALazio 44963 del 27.06.2018</t>
  </si>
  <si>
    <t>COLETTA S.R.L.</t>
  </si>
  <si>
    <t>06897491004</t>
  </si>
  <si>
    <t>VIA A. OLIVIERI 18</t>
  </si>
  <si>
    <t>RECUPERO E COMMERCIO DI METALLI FERROSI E NON FERROSI</t>
  </si>
  <si>
    <t>SUAP Roma prot. ARPALazio del 30.10.17</t>
  </si>
  <si>
    <t>CO.ME.TA. SRL</t>
  </si>
  <si>
    <t>04712791005</t>
  </si>
  <si>
    <t>VIA LAURENTINA KM 29+300</t>
  </si>
  <si>
    <t>Ardea</t>
  </si>
  <si>
    <t>IMPIANTO RECUPERO RIFIUTI</t>
  </si>
  <si>
    <t>SUAP ARDEA Prot. ARPALazio 53904 del 26/08/19</t>
  </si>
  <si>
    <t>COMPAGNIA ALBERGHIERA EUROPEA SRL
(VILLA MERCEDE)</t>
  </si>
  <si>
    <t>05635721003</t>
  </si>
  <si>
    <t>VIA TUSCOLANA 20</t>
  </si>
  <si>
    <t>Frascati</t>
  </si>
  <si>
    <t>ATTIVITA' ALBERGHIERA</t>
  </si>
  <si>
    <t>SUAP di Frascati Prot. ARPALAZIO 32260 del 28.04.2017</t>
  </si>
  <si>
    <t>COMPAGNIA ITALIANA ALBERGHI E TURISMO '93 S.R.L.</t>
  </si>
  <si>
    <t>04528451000</t>
  </si>
  <si>
    <t>VIA CARLO CAVINA SNC</t>
  </si>
  <si>
    <t>ALBERGO, BAR RISTORAZIONE</t>
  </si>
  <si>
    <t>SUAP Roma prot. ARPALazio 81908 del 23.10.17</t>
  </si>
  <si>
    <t>CONAD DEL TIRRENO SOC. COOP</t>
  </si>
  <si>
    <t>00519660476</t>
  </si>
  <si>
    <t>VIA MAURIZIO BUSNENGO - ZONA INDUSTRIALE</t>
  </si>
  <si>
    <t>DEPOSITO GENERI VARI</t>
  </si>
  <si>
    <t>SUAP Civitavecchia prot ARPALazio 291 del 02.02.17</t>
  </si>
  <si>
    <t>COOPERATIVA SERVIZI LOGISTICI</t>
  </si>
  <si>
    <t>13455321003</t>
  </si>
  <si>
    <t>VIA PAGLIAROZZA 3</t>
  </si>
  <si>
    <t>ATTIVITA' DI RECUPERO RIFIUTI NON PERICOLOSI</t>
  </si>
  <si>
    <t>SUAP Ariccia prot. ARPALazio 57028 del 17.08.08</t>
  </si>
  <si>
    <t>CO.RI.GE.</t>
  </si>
  <si>
    <t>02101741003</t>
  </si>
  <si>
    <t>VIA LANUVIENSE 2</t>
  </si>
  <si>
    <t>ATTIIVITA' DI VENDITA AL MINUTO DI PRODOTTI ALIMENTARI ENON ALIMENTARI</t>
  </si>
  <si>
    <t>SUAP Genzano Prot. ARPALAZIO 5638 del 04.07.2017</t>
  </si>
  <si>
    <t>CORSI GIULIANO ED ALTRI</t>
  </si>
  <si>
    <t>VIA LAURENTINA KM 37,600</t>
  </si>
  <si>
    <t>ATTIVITA' COMMERCIALE, ARTIGIANALE, LAVORAZIONE IN FERRO, CARROZZERIA, AUTOFFICINA</t>
  </si>
  <si>
    <t>SUAP Ardea
prot. ARPALazio 84979 del 14.11.16</t>
  </si>
  <si>
    <t>CORTAC SRL</t>
  </si>
  <si>
    <t>07975271003</t>
  </si>
  <si>
    <t>VIA LAURENTINA KM 11,200</t>
  </si>
  <si>
    <t>ATTIVITA' RECUPERO RIFIUTI NON PERICOLOSI</t>
  </si>
  <si>
    <t>SUAP ROMA ProtARPALazio 67391 del 12,09,2016</t>
  </si>
  <si>
    <t>COSAR SRL</t>
  </si>
  <si>
    <t>01123611004</t>
  </si>
  <si>
    <t>VIA JACOPO SANNAZZARO 40</t>
  </si>
  <si>
    <t>SUAP GUIDONIA Montecelio R.U. 911 DEL 01,03,2016</t>
  </si>
  <si>
    <t>COSMED S.R.L.</t>
  </si>
  <si>
    <t>04646530586</t>
  </si>
  <si>
    <t>VIA DEI PIANI DI MONTE SAVELLO 37</t>
  </si>
  <si>
    <t>PRODUZIONE APPARECCHIATURE ELETTROMEDICALI</t>
  </si>
  <si>
    <t>Suap Albano Laziale prot. ARPALazio 68349 del 05.09.17</t>
  </si>
  <si>
    <t>COSTARIOL FLAVIO</t>
  </si>
  <si>
    <t>CSTFLV71C25H501V</t>
  </si>
  <si>
    <t>VIA BORGIO VEREZZI 24</t>
  </si>
  <si>
    <t>SUAP Fiumicino prot. ARPALazio 44703 del 26.06.18</t>
  </si>
  <si>
    <t>COSTRUZIONI CONGLOMERATI E AFFINI S.R.L.</t>
  </si>
  <si>
    <t>04978531004</t>
  </si>
  <si>
    <t>VIA CASAL BIANCO KM 3,500</t>
  </si>
  <si>
    <t>PRODUZIONE DI CONGLOMERATI BITUMINOSI E RECUPERO RIFIUTI</t>
  </si>
  <si>
    <t>SUAP Guidonia Montecelio Prot. ARPALAZIO 69987 del 04.09.2015</t>
  </si>
  <si>
    <t>CREATIVE SRL</t>
  </si>
  <si>
    <t>11065131002</t>
  </si>
  <si>
    <t>VIA LAURENTINA 191</t>
  </si>
  <si>
    <t>ATTIVITA' DI CARTOTECNICA</t>
  </si>
  <si>
    <t>SUAP Pomezia Prot. ARPALazio 18974 del 22/03/19</t>
  </si>
  <si>
    <t>CRYSTAL DRIVE SRL</t>
  </si>
  <si>
    <t>00868151002</t>
  </si>
  <si>
    <t>VIALE J.F. KENNEDY 82</t>
  </si>
  <si>
    <t>ATTIVITA' DI COMMERCIO ALL'INGROSSO E AL DETTAGLIO DI VETRI DI AUTOVEICOLI</t>
  </si>
  <si>
    <t>SUAP Ciampino prot. ARPALazio 63896 del 20.09.18</t>
  </si>
  <si>
    <t>CRONO SRLS</t>
  </si>
  <si>
    <t>VIALE CASTELLAMMARE 56/A LOC. FREGENE</t>
  </si>
  <si>
    <t>LAVANDERIA STIRERIA A SECCO E NON A SECCO</t>
  </si>
  <si>
    <t>SUAP Fiumicino prot. ARPALazio 94579 del 07.12.17</t>
  </si>
  <si>
    <t>CSE CRISTIANO SBORDONI EDILIZIA SRL</t>
  </si>
  <si>
    <t>05392291000</t>
  </si>
  <si>
    <t>VIA ANGELO EMO 181</t>
  </si>
  <si>
    <t>SUAP Roma Prot. ARPALAZIO 52626 del 11.07.2016</t>
  </si>
  <si>
    <t>CTM TRASFORMAZIONE METALLI SRL</t>
  </si>
  <si>
    <t>10737971001</t>
  </si>
  <si>
    <t>VIA DELLA SIDERURGIA 22</t>
  </si>
  <si>
    <t>LAVORAZIONE A FREDDO DI LAMINATI</t>
  </si>
  <si>
    <t>SUAP Pomezia
prot. ARPALazio 85028 del 15.11.16</t>
  </si>
  <si>
    <t>D.M.I. SOCCORSO STRADALE DI GIAMBARIOLI DIEGO</t>
  </si>
  <si>
    <t>08918371009</t>
  </si>
  <si>
    <t>VIA LIGURIA 1</t>
  </si>
  <si>
    <t>Fonte Nuova</t>
  </si>
  <si>
    <t>SUAP Fonte Nuova Prot. ARPALAZIO 50015 del 18.06.2015</t>
  </si>
  <si>
    <t>DAB Sistemi integrati s.r.l.</t>
  </si>
  <si>
    <t>00971430582</t>
  </si>
  <si>
    <t>VIA TIBURTINA 1135</t>
  </si>
  <si>
    <t>UFFICI SETTORE TELECOMUNICAZIONI E SISTEMI DI SICUREZZA</t>
  </si>
  <si>
    <t>SUAP Roma Prot. ARPALAZIO  13819 del 25.02.2016</t>
  </si>
  <si>
    <t>DAIKIN APPLIED EUROPE S.P.A.</t>
  </si>
  <si>
    <t>04878860586</t>
  </si>
  <si>
    <t>VIA DEI PIANI DI S. MARIA 72</t>
  </si>
  <si>
    <t>FABBRICAZIONE DI MACCHINE FRIGORIFERE</t>
  </si>
  <si>
    <t>SUAP Ariccia prot. ARPALazio 79913 del 16.10.17</t>
  </si>
  <si>
    <t>DANTE S.R.L.</t>
  </si>
  <si>
    <t>00926990573</t>
  </si>
  <si>
    <t>VIA LAMPEDUSA SNC</t>
  </si>
  <si>
    <t>RISTORAZIONE, SERVIZI, PARCHEGGIO</t>
  </si>
  <si>
    <t>SUAP Monterotondo Prot. ARPALAZIO 78422 del 6.10.2015</t>
  </si>
  <si>
    <t>DEA CAPITAL REAL ESTATE SGR SPA - FONDO ALPHA IMMOBILIARE</t>
  </si>
  <si>
    <t>05553101006</t>
  </si>
  <si>
    <t>VICOLO DEL CASALE LUMBROSO 77</t>
  </si>
  <si>
    <t>ATTIVITA' DI UFFICI E CIVILI ABITAZIONI</t>
  </si>
  <si>
    <t>SUAP Roma prot. ARPALazio 64919 del 25.09.2018</t>
  </si>
  <si>
    <t>DECOR STONE SRL</t>
  </si>
  <si>
    <t>13827471007</t>
  </si>
  <si>
    <t>VIA NETTUNENSE KM 13,00</t>
  </si>
  <si>
    <t>ATTIVITA' DI LAVORAZIONE E SEGAGIONE MARMI E PIETRE NATURALI</t>
  </si>
  <si>
    <t>SUAP Ariccia prot. ARPALazio 36649 del 07.06.19</t>
  </si>
  <si>
    <t>DEDEM AUTOMATICA SRL VOLTURATA A FAVORE DI DEDEM SPA</t>
  </si>
  <si>
    <t>0090721008</t>
  </si>
  <si>
    <t>VIA CANCELLIERA 59</t>
  </si>
  <si>
    <t xml:space="preserve">GESTIONE, MANUTENZION ED ASSISTENZA ALL'INSTALLAZIONE DI MACCHINE VENDING </t>
  </si>
  <si>
    <t>Suap Ariccia prot. ARPALazio 68341 del 05.09.17</t>
  </si>
  <si>
    <t>VIA QUARTO NEGRONI 54</t>
  </si>
  <si>
    <t xml:space="preserve">MAGAZZINI, UFFICI, COMMERCIALIZZAZIONE ALL'INGROSSO DI APPARECCHIATURE E ACCESSORI FOTOGRAFICI </t>
  </si>
  <si>
    <t>Suap Ariccia prot. ARPALazio 37225 del 29.08.18</t>
  </si>
  <si>
    <t>DE.CO. DEPOSITO COMUNE SCARL</t>
  </si>
  <si>
    <t>05233071009</t>
  </si>
  <si>
    <t>VIA DEGLI IDROCARBURI  25</t>
  </si>
  <si>
    <t>DEPOSITO CARBURANTI, RICEZIONE,
STOCCAGGIO, CARICAZIONE DI PRODOTTI 
PETROLIFERI</t>
  </si>
  <si>
    <t>SUAP Roma
prot. ARPALazio 93789 del 14.12.16</t>
  </si>
  <si>
    <t>D.e D. DEL MONTE DOMENICO
S.R.L.</t>
  </si>
  <si>
    <t>10711041003</t>
  </si>
  <si>
    <t>VIA BRUNO PONTECORVO SNC</t>
  </si>
  <si>
    <t>AUTOLAVAGGIO SELF SERVICE</t>
  </si>
  <si>
    <t>SUAP Guidonia M. Prot. ARPALAZIO 64534 del 10.08.2015</t>
  </si>
  <si>
    <t>DEDRA 2000 srl</t>
  </si>
  <si>
    <t>04180361000</t>
  </si>
  <si>
    <t>VIA SALARIA KM. 21,500</t>
  </si>
  <si>
    <t>HOTEL, BAR, RISTORANTE</t>
  </si>
  <si>
    <t>SUAP Roma
prot. ARPALazio  69189 del 20.09.16</t>
  </si>
  <si>
    <t>DEMETRA S.R.L.</t>
  </si>
  <si>
    <t>09337151006</t>
  </si>
  <si>
    <t>VIA CASTEL DI LEVA 233</t>
  </si>
  <si>
    <t>AUTORIMESSA ALL'APERTO</t>
  </si>
  <si>
    <t>SUAP Roma Prot. ARPALAZIO 76865 del 30.09.2015</t>
  </si>
  <si>
    <t>DESA SRL</t>
  </si>
  <si>
    <t>C.F. 09325141001</t>
  </si>
  <si>
    <t>VIA MAREMMANA INFERIORE KM 2,000</t>
  </si>
  <si>
    <t>SUPERMERCATO ALIMENTARE</t>
  </si>
  <si>
    <t>SUAP Tivoli
prot. ARPALazio 95912 del 21.12.16</t>
  </si>
  <si>
    <t>DE STEFANO MICHELINA</t>
  </si>
  <si>
    <t>07345511005</t>
  </si>
  <si>
    <t>VIA TERME DI TRAIANO 14</t>
  </si>
  <si>
    <t>LAVANDERIA E SARTORIA</t>
  </si>
  <si>
    <t>SUAP Civitavecchia prot. ARPALazio 75899 del 07.11.18</t>
  </si>
  <si>
    <t>DHL SUPPLY CHAIN SPA</t>
  </si>
  <si>
    <t>00718630155</t>
  </si>
  <si>
    <t>VIA LAURENTINA KM 27,00</t>
  </si>
  <si>
    <t>DEPOSITO E SMISTAMENTO MERCI</t>
  </si>
  <si>
    <t>SUAP Pomezia Prot. ARPALazio 55466 del 08/09/19</t>
  </si>
  <si>
    <t xml:space="preserve">DI FUSCO TOBIA </t>
  </si>
  <si>
    <t>00832890386</t>
  </si>
  <si>
    <t>VIA ARDEATINA 802</t>
  </si>
  <si>
    <t>VENDITA CARBURANTI</t>
  </si>
  <si>
    <t>SUAP Roma Prot. ARPALAZIO 62534 del 03.08.2015</t>
  </si>
  <si>
    <t>DI RUSCIO CARLO</t>
  </si>
  <si>
    <t>00252101001</t>
  </si>
  <si>
    <t>VIA COLLE DI PAPA 2</t>
  </si>
  <si>
    <t>DEPOSITO TEMPORANEO DI INERTI NON PERICOLOSI</t>
  </si>
  <si>
    <t>SUAP Frascati Prot. ARPALAZIO 74794 del 27.09.2017</t>
  </si>
  <si>
    <t>no</t>
  </si>
  <si>
    <t>DMG SPA</t>
  </si>
  <si>
    <t>VIA DELLE MONACHELLE SNC</t>
  </si>
  <si>
    <t>PRODUZIONE E MONTAGGIO DI ATTREZZATURE E COMPONENTI ELETTRICI ED IDRAULICI E RELATIVA COMMERCIALIZZAZIONE</t>
  </si>
  <si>
    <t>SUAP Pomezia prot. ARPALazio 18239 del 13.03.18</t>
  </si>
  <si>
    <t>DOBAR DIESEL SRL</t>
  </si>
  <si>
    <t>13119961004</t>
  </si>
  <si>
    <t>GRANDE RACCORDO ANULARE KM 65,500</t>
  </si>
  <si>
    <t>ATTIVITA' DI COMMERCIO AL DETTAGLIO DI CARBURANTE PER AUTOTRAZIONE</t>
  </si>
  <si>
    <t>SUAP Roma prot. ARPALazio 63119 del 18.09.18</t>
  </si>
  <si>
    <t>DOLCIARIA ITALIANA S.R.L.</t>
  </si>
  <si>
    <t>12391521007</t>
  </si>
  <si>
    <t>VIA MAREMMANA INFERIORE
KM 0,400</t>
  </si>
  <si>
    <t>PRODUZIONE DOLCIARIA</t>
  </si>
  <si>
    <t>SUAP Tivoli  Prot. ARPALAZIO 37900 del 11,05,2015</t>
  </si>
  <si>
    <t>DOMIZIO CARBURANTI SNC DI ANTONIO DOMIZIO</t>
  </si>
  <si>
    <t>12729841002</t>
  </si>
  <si>
    <t>VIA CASSIA Km 21+525</t>
  </si>
  <si>
    <t>ATTIVITA' DI DISTRIBUZIONE CARBURANTI</t>
  </si>
  <si>
    <t>SUAP Roma prot. ARPALazio 64763 del 24.09.18</t>
  </si>
  <si>
    <t>DRAGONA GOMME SRL</t>
  </si>
  <si>
    <t xml:space="preserve"> 3808982942</t>
  </si>
  <si>
    <t>VIA MARIO FRANCESCATTO 7</t>
  </si>
  <si>
    <t>SUAP FIUMICINO Prot ARPA 20049 15.03.2017</t>
  </si>
  <si>
    <t>DRIVE LINE SERVICE SPA</t>
  </si>
  <si>
    <t>08906251007</t>
  </si>
  <si>
    <t>VIA PISCINA TRE CANCELLI 53</t>
  </si>
  <si>
    <t>SUAP NETTUNO Prot. ARPALAZIO 15626 del 28/02/2017</t>
  </si>
  <si>
    <t>DSG CARBURANTI SAS</t>
  </si>
  <si>
    <t>01406310001</t>
  </si>
  <si>
    <t>VIA CESIRA FIORI 51/53</t>
  </si>
  <si>
    <t>SUAP Roma prot ARPALazio 24193 del 05.04.18</t>
  </si>
  <si>
    <t>DUAL CAR SRL VOLTURATA A FAVORE DI DUAL CAR WASH SRL VOLTURATA A FAVORE DI SANDRO S.R.L.S.</t>
  </si>
  <si>
    <t>14692301006</t>
  </si>
  <si>
    <t>VIA TENUTA DEL CAVALIERE 1</t>
  </si>
  <si>
    <t>SUAP Guidonia Montecelio prot. ARPALazio 37799 del 12.06.19</t>
  </si>
  <si>
    <t>DUE PONTI SOC. DIL. A R.L.</t>
  </si>
  <si>
    <t>05349221001</t>
  </si>
  <si>
    <t>VIA DUE PONTI 48</t>
  </si>
  <si>
    <t>SOC. POLISPORTIVA</t>
  </si>
  <si>
    <t>SUAP di Roma Prot. ARPALAZIO 55401 del 28.07.2014</t>
  </si>
  <si>
    <t>DUEPI PETROLI</t>
  </si>
  <si>
    <t>05268781001</t>
  </si>
  <si>
    <t>G.R.A. KM 65,543</t>
  </si>
  <si>
    <t>VENDITA CARBURANTI, RISTORO</t>
  </si>
  <si>
    <t>SUAP Roma Prot. ARPALAZIO 65750 del 17.08.2015</t>
  </si>
  <si>
    <t>E.&amp;A. VANGELISTA</t>
  </si>
  <si>
    <t>00900261009</t>
  </si>
  <si>
    <t>VIA CASILINA 22197</t>
  </si>
  <si>
    <t>Montecompatri</t>
  </si>
  <si>
    <t>SUAP Montecompatri Prot. ARPALAZIO 83165 del 26.10.2017 (D.D. 4287 del 10.10.2017 Città Metropolitana Roma)</t>
  </si>
  <si>
    <t>DUMEA IOSIF</t>
  </si>
  <si>
    <t>13483871003</t>
  </si>
  <si>
    <t>VIA OVODDA 34</t>
  </si>
  <si>
    <t>ATTIVITA' DI FABBRO LAVORAZIONE METALLI</t>
  </si>
  <si>
    <t>SUAP FIUMICINO Prot ARPALazio 52065 del 08.07.2016</t>
  </si>
  <si>
    <t>EAST BALT ITALIA VOLTURATA A FAVORE DI BIMBO QSR ITALIA SRL</t>
  </si>
  <si>
    <t>04337740379</t>
  </si>
  <si>
    <t>VIA BRUNO PONTECORVO N. 4A</t>
  </si>
  <si>
    <t>PANIFICIO INDUSTRIALE</t>
  </si>
  <si>
    <t xml:space="preserve">SUAP Monterotondo Prot ARPA 21214 del 18.03.2017 - COMUNICAZIONE DI VOLTURA SUAP Monterotondo Prot ARPA 78367 del 11/12/2019 </t>
  </si>
  <si>
    <t>EASYLOG ITALIA SRL</t>
  </si>
  <si>
    <t>14629201006</t>
  </si>
  <si>
    <t>FRAZIONE STACCHINI, VIA AZIENDA CESURNI SNC</t>
  </si>
  <si>
    <t>ATTIVITA' DI DEPOSITO E LOGISTICA</t>
  </si>
  <si>
    <t>SUAP Tivoli Prot. ARPALazio 65209 del 17/10/19</t>
  </si>
  <si>
    <t>EASY TONER S.N.C.</t>
  </si>
  <si>
    <t>05840691009</t>
  </si>
  <si>
    <t>VIA S. M. KOLBE 19</t>
  </si>
  <si>
    <t>SUAP Roma Prot 23846 del 21,03,2015</t>
  </si>
  <si>
    <t>ECHOKAL S.R.L.</t>
  </si>
  <si>
    <t>04541301000</t>
  </si>
  <si>
    <t>VIA DELLE IDROVORE DELLA MAGLIANA 47</t>
  </si>
  <si>
    <t>RECUPERO ROTTAMI FERROSI E NON</t>
  </si>
  <si>
    <t>SUAP Roma Prot ARPALAZIO 33560 del 23,04,2015 - Revoca AUA Prot 34527 del 06,05,2016</t>
  </si>
  <si>
    <t>ECO.SAM S.R.L.</t>
  </si>
  <si>
    <t>07017941001</t>
  </si>
  <si>
    <t>VIA VALLE FIENATA SNC - LOC. SPANORA</t>
  </si>
  <si>
    <t>Anguillara Sabazia</t>
  </si>
  <si>
    <t>SUAP Anguillara SABAZIA Prot. ARPALAZIO 60738 del 28,07,2015</t>
  </si>
  <si>
    <t>ECOAMOR s.r.l.</t>
  </si>
  <si>
    <t>12409061004</t>
  </si>
  <si>
    <t>VIA MELITO IRPINO 52</t>
  </si>
  <si>
    <t>RECUPERO R9 PER TIPOLOGIA RIFIUTO 11.11</t>
  </si>
  <si>
    <t>SUAP Roma Prot. ARPALAZIO 23324 del 01.04.2016</t>
  </si>
  <si>
    <t>ECOLEGNO ROMA SRL</t>
  </si>
  <si>
    <t>05862031001</t>
  </si>
  <si>
    <t>VIA DEGLI AGROSTEMMI 164</t>
  </si>
  <si>
    <t>ATTIVITA' DI RIDUZIONE VOLUMETRICA DEI RIFIUTI</t>
  </si>
  <si>
    <t>SUAP ROMA CAPITALE-PROT ARPA 21452 20.03.2017</t>
  </si>
  <si>
    <t>ECOLOGIC SYSTEM COMPANY SRL</t>
  </si>
  <si>
    <t>04942501000</t>
  </si>
  <si>
    <t>VIA SASSUOLO SNC</t>
  </si>
  <si>
    <t>ATTIVITA' DI RECUPERO CARTUCCE TONER</t>
  </si>
  <si>
    <t>SUAP Pomezia prot. ARPALazio 49160 del 13.07.18</t>
  </si>
  <si>
    <t>ECOMETAL SRL</t>
  </si>
  <si>
    <t>06800721000</t>
  </si>
  <si>
    <t>VIA LAURENTINA KM. 26.080</t>
  </si>
  <si>
    <t>RECUPERO ROTTAMI DI FERRO, METALLI FERROSI E LORO LEGHE</t>
  </si>
  <si>
    <t>SUAP Pomezia prot. ARPALazio 17842 del 12.03.18</t>
  </si>
  <si>
    <t>ECOMATIC S.R.L.</t>
  </si>
  <si>
    <t>09466181006</t>
  </si>
  <si>
    <t>VIA DELLA FALCOGNANA KM 2</t>
  </si>
  <si>
    <t>STOCCAGGIO E TRATTAMENTO RIFIUTI SPECIALI NON PERICOLOSI</t>
  </si>
  <si>
    <t>SUAP Roma Prot. ARPALAZIO 29610 del 10,04,2015</t>
  </si>
  <si>
    <t>ECONE' SRL</t>
  </si>
  <si>
    <t>VIA DELLE PESCHE 5</t>
  </si>
  <si>
    <t>SUAP Pomezia Prot. ARPALazio 1926 del 11/01/19</t>
  </si>
  <si>
    <t>ECOSTIENSE 2 s.r.l.</t>
  </si>
  <si>
    <t>05535031008</t>
  </si>
  <si>
    <t>VIA OSTIENSE KM 22,600</t>
  </si>
  <si>
    <t>SUAP Roma Prot.207792 ARPALAZIO del 15.04.2016</t>
  </si>
  <si>
    <t>ECO TRANSFER SRL</t>
  </si>
  <si>
    <t>VIA MIRTILLO 259</t>
  </si>
  <si>
    <t>RICOVERO AUTOMEZZI</t>
  </si>
  <si>
    <t xml:space="preserve">SUAP Roma prot. ARPALazio 18038 del 18038 </t>
  </si>
  <si>
    <t>EDIL COR TOMEI S.R.L.</t>
  </si>
  <si>
    <t>08337231008</t>
  </si>
  <si>
    <t>VIA DELL'ASPRO SNC</t>
  </si>
  <si>
    <t>Genzano</t>
  </si>
  <si>
    <t>ABITAZIONI CIVILI</t>
  </si>
  <si>
    <t>SUAP Genzano Prot. ARPALAZIO 18079 del 11.03.2016</t>
  </si>
  <si>
    <t>EDIL G.M. SRL</t>
  </si>
  <si>
    <t>04828901001</t>
  </si>
  <si>
    <t>VIA CASAL LUMBROSO SNC</t>
  </si>
  <si>
    <t>ATTIVITA' DI RECUPERO AMBIENTALE EX CAVA</t>
  </si>
  <si>
    <t>SUAP Roma prot. ARPALazio 73046 del 25.10.18</t>
  </si>
  <si>
    <t>EDIL GM  s.r.l.</t>
  </si>
  <si>
    <t>VIA DELLA MAGLIANA 1102</t>
  </si>
  <si>
    <t>PRODUZIONE CONGLOMERATI BITUMINOSI CON RIFIUTI NON PERICOLOSI</t>
  </si>
  <si>
    <t>SUAP Roma Prot. ARPALAZIO 34342 del 06.05.2016</t>
  </si>
  <si>
    <t>EDIL MOTER SRL</t>
  </si>
  <si>
    <t>07709330588</t>
  </si>
  <si>
    <t>VIA DELL'ACQUA VERGINE SNC</t>
  </si>
  <si>
    <t>SUAP ROMA Prot ARPALazio 46301 del 17,06,2016</t>
  </si>
  <si>
    <t>EDILGABRIELLI-FOSSO DEL PAVONE</t>
  </si>
  <si>
    <t>01699611008</t>
  </si>
  <si>
    <t>VIA CASSIA KM 34,200</t>
  </si>
  <si>
    <t>COMMERCIO MATERIALI EDILI</t>
  </si>
  <si>
    <t>SUAP di Campagnano Prot. ARPALAZIO 42161 del 22.05.2015</t>
  </si>
  <si>
    <t>EDILIZIA IMMOBILIARE ARDEA S.R.L.</t>
  </si>
  <si>
    <t>C.F. 00797100583</t>
  </si>
  <si>
    <t>VIA TANARO 65</t>
  </si>
  <si>
    <t>CAMPEGGIO STAGIONALE</t>
  </si>
  <si>
    <t>SUAP di Ardea Prot. ARPALAZIO 58864 del 08.08.2014</t>
  </si>
  <si>
    <t>EDIPAR A R.L.</t>
  </si>
  <si>
    <t>11878391009</t>
  </si>
  <si>
    <t>VIA DI CISTERNOLE 20</t>
  </si>
  <si>
    <t>GESTIONE RIFIUTI NON PERICOLOSI NELL'AMBITO DELL'ATTIVITA' DI COMMERCIO DI PRODOTTI PER L'EDILIZIA</t>
  </si>
  <si>
    <t>SUAP Frascati Prot. ARPALazio 34956 del 31/05/19</t>
  </si>
  <si>
    <t>EDIT S.R.L. - REVOCATA</t>
  </si>
  <si>
    <t>10864631006</t>
  </si>
  <si>
    <t>VIA LELLO MADDALENO 12</t>
  </si>
  <si>
    <t>UFFICI, ABITAZIONE, AUTOSALONE,
RISTORAZIONE</t>
  </si>
  <si>
    <t>SUAP di Roma Prot. ARPALAZIO 56498 del 31.07.2014 - REVOCATA CON NOTA SUAP ROMA PROT. ARPALAZIO 5353 DEL 27/01/2020</t>
  </si>
  <si>
    <t>ELE SPA</t>
  </si>
  <si>
    <t>02034021002</t>
  </si>
  <si>
    <t>VIA SALVATORE REBECCHINI 145/6</t>
  </si>
  <si>
    <t>ALBERGO, RISTORAZIONE ED IMPIANTI SPORTIVI/RICREATIVI</t>
  </si>
  <si>
    <t>SUAP di Roma Prot. ARPALAZIO 28834 del 13.04.2017 - Prot. 51646 del 04.07.2017</t>
  </si>
  <si>
    <t>ELETTRONICA SPA</t>
  </si>
  <si>
    <t>00886951003</t>
  </si>
  <si>
    <t>VIA TIBURTINA KM 13,700</t>
  </si>
  <si>
    <t>ATTIVITA' RADIOELETTRICA</t>
  </si>
  <si>
    <t>SUAP Roma Prot. ARPALAZIO 42700 del 03.06.2017</t>
  </si>
  <si>
    <t>ELFA DI MARRONARO SRL</t>
  </si>
  <si>
    <t>VIA FLAMINIA Km 17,360</t>
  </si>
  <si>
    <t>ATTIVITA' DI DISTRIBUTORE DI CARBURANTI</t>
  </si>
  <si>
    <t>SUAP Roma prot. ARPALazio 64228 del 18.08.17</t>
  </si>
  <si>
    <t>ELFA INVESTIMENTI SRL VOLTURATA A FAVORE DI MDG REAL ESTATE SRL</t>
  </si>
  <si>
    <t>07610661006</t>
  </si>
  <si>
    <t>VIA DI VANNINA 88/94</t>
  </si>
  <si>
    <t>SUAP Roma Prot. ARPALAZIO 19059 del 10.03.2017</t>
  </si>
  <si>
    <t>EL KAFOURY ESAM MOHEB ABDEL LATIF</t>
  </si>
  <si>
    <t>08127901000</t>
  </si>
  <si>
    <t>VIA ANCO MARZIO 89</t>
  </si>
  <si>
    <t>SUAP Fiumicino prot. ARPALazio 30204 del 13/05/19</t>
  </si>
  <si>
    <t>EMPIRE SPORT  RESORT SOCIETA' SPORTIVA DILETTANTISTICA SRL</t>
  </si>
  <si>
    <t>12735691003</t>
  </si>
  <si>
    <t>VIA DEGLI ALDOBRANDESCHI 115</t>
  </si>
  <si>
    <t>CIRCOLO SPORTIVO CON PISCINA E RISTORANTE</t>
  </si>
  <si>
    <t>SUAP Roma Prot. ARPALAZIO 41262 del 29.05.2017</t>
  </si>
  <si>
    <t>EMPOLUM 1983 S.S.D. A R.L. VOLTURATA A FAVORE DI EMPOLUM SPORT SOC. SPORTIVA DILETTANTISTICA ARL</t>
  </si>
  <si>
    <t>VIA EMPOLITANA KM 6800</t>
  </si>
  <si>
    <t>SUAP Castel Madama prot. ArpaLazio 94603 del 05.12.17 - SUAP Castel Madama prot. ARPALazio 57603 del 13/09/19 COMUNICAZIONE DI VOLTURA PROT. ARPALAZIO 330 DEL 03/01/2020</t>
  </si>
  <si>
    <t>ENEL GREEN POWER SPA</t>
  </si>
  <si>
    <t>10236451000</t>
  </si>
  <si>
    <t>STRADA COMUNALE ACQUORIA 24</t>
  </si>
  <si>
    <t>CENTRALE IDROELETTRICA CON ANNESSI UFFICI E MENSA</t>
  </si>
  <si>
    <t>SUAP Tivoli Prot. ARPALazio 39906 del 21.06.19</t>
  </si>
  <si>
    <t>ENERGAS SPA</t>
  </si>
  <si>
    <t>00309310605</t>
  </si>
  <si>
    <t>VIA DI MALAGROTTA 278</t>
  </si>
  <si>
    <t>PRODUZIONE, MISCELAZIONE, IMBOTTIGLIAMENTO, VENDITA GAS DI PETROLIO LIQUEFATTI IN BOMBOLE E KEROSENE</t>
  </si>
  <si>
    <t>SUAP Roma
prot. ARPALazio 93787 del 14.12.16</t>
  </si>
  <si>
    <t>ENERPETROLI S.R.L.</t>
  </si>
  <si>
    <t>01310440563</t>
  </si>
  <si>
    <t>VIA MARCO SIMONE 231</t>
  </si>
  <si>
    <t>SUAP Roma PROT 27352 del 01,04,2015</t>
  </si>
  <si>
    <t xml:space="preserve">ENERPETROLI SRL </t>
  </si>
  <si>
    <t>VIA DI CASTEL DI LEVA 108</t>
  </si>
  <si>
    <t xml:space="preserve">STAZIONE DI SERVIZIO CARBURANTI </t>
  </si>
  <si>
    <t>SUAP ROMA Prot. ARPALAZIO 41388 del 31,05,2016</t>
  </si>
  <si>
    <t>AREA ACCESSO ALLA BANCHINA 25 PORTO COMMERCIALE</t>
  </si>
  <si>
    <t>SUAP Civitavecchia Prot. ARPALazio 79446 del 13.10.17</t>
  </si>
  <si>
    <t>ENERPETROLI SRL Unipersonale</t>
  </si>
  <si>
    <t>VIA SAN SEBASTIANO SNC</t>
  </si>
  <si>
    <t>SUAP Fiano Romano
prot. ARPALazio 8907 del 06.02.17</t>
  </si>
  <si>
    <t>ENI S.P.A. 
DIV. REFINING &amp; MARKETING</t>
  </si>
  <si>
    <t>00905811006</t>
  </si>
  <si>
    <t>VIA CESARE FIORUCCI SNC
LOC. SANTA PALOMBA</t>
  </si>
  <si>
    <t>DEPOSITO/STOCCAGGIO
PRODOTTI PETROLIFERI</t>
  </si>
  <si>
    <t>SUAP di Pomezia Prot. ARPALAZIO 84158 del 07.11.2014</t>
  </si>
  <si>
    <t>ENI SPA VOLTURATA A FAVORE DI SO.DE.CO. SRL</t>
  </si>
  <si>
    <t>00972871008</t>
  </si>
  <si>
    <t>VIA MOLINARI 4</t>
  </si>
  <si>
    <t>STOCCAGGIO E MOVIMENTAZIONE DI PRODOTTI PETROLIFERI</t>
  </si>
  <si>
    <t>SUAP Civitavecchia prot. ARPALazio 10226 del 09.02.18</t>
  </si>
  <si>
    <t>ENI SPA</t>
  </si>
  <si>
    <t>VIA DI VALLE BRUCIATA SNC</t>
  </si>
  <si>
    <t>STOCCAGGIO E MOVIMENTAZIONE IDROCARBURI</t>
  </si>
  <si>
    <t>SUAP Roma prot. ARPALazio 20959 del 22.03.18</t>
  </si>
  <si>
    <t>EREDI FANALI BRUNO S.R.L.</t>
  </si>
  <si>
    <t>09752281007</t>
  </si>
  <si>
    <t>VIA DELLE VIGNE 9</t>
  </si>
  <si>
    <t>MESSA IN RISERVA E RECUPERO RIFIUTI NON PERICOLOSI</t>
  </si>
  <si>
    <t>SUAP Civitavecchia Prot. ARPALAZIO 79281 del 08.10.2015</t>
  </si>
  <si>
    <t>ERREBIAN S.P.A.</t>
  </si>
  <si>
    <t>02044501001</t>
  </si>
  <si>
    <t>VIA DELL'INFORMATICA 8</t>
  </si>
  <si>
    <t>MAGAZZINO E VENDITA ARTICOLI PER UFFICIO</t>
  </si>
  <si>
    <t>SUAP Pomezia prot. ARPALazio 86069 del 07.11.17</t>
  </si>
  <si>
    <t xml:space="preserve">ESASPORT DI GIORGIO CORSI E C. SAS </t>
  </si>
  <si>
    <t>04438731009</t>
  </si>
  <si>
    <t>VIA DELLA PISANA 1078</t>
  </si>
  <si>
    <t>CIRCOLO SPORTIVO</t>
  </si>
  <si>
    <t>SUAP Roma prot. ARPALazio 37813 del 30.05.18</t>
  </si>
  <si>
    <t>ESSELUNGA SPA</t>
  </si>
  <si>
    <t>04916380159</t>
  </si>
  <si>
    <t>VIALE PALMIRO TOGLIATTI 1021</t>
  </si>
  <si>
    <t>ATTIVITA' DI ESERCIZIO COMMERCIALE PER VENDITA AL DETTAGLIO</t>
  </si>
  <si>
    <t>SUAP Roma prot. ARPALazio 68986 del 10.10.18</t>
  </si>
  <si>
    <t>E 3 S.R.L.</t>
  </si>
  <si>
    <t>VIA FLAMINIA 2189</t>
  </si>
  <si>
    <t>COMMERCIO ALL'INGROSSO DI ARTICOLI DI ABBIGLIAMENTO E ACCESSORI</t>
  </si>
  <si>
    <t>SUAP Roma prot. ARPALazio 82535 del 24.10.17</t>
  </si>
  <si>
    <t>EUROBETON SRL</t>
  </si>
  <si>
    <t>03836591002</t>
  </si>
  <si>
    <t>VIA DI MONTE CARNEVALE SNC</t>
  </si>
  <si>
    <t>ATTIVITA' DI RECUPERO AMBIENTALE CAVA DISMESSA</t>
  </si>
  <si>
    <t>SUAP Roma prot. ARPALazio 46524 del 04.07.18</t>
  </si>
  <si>
    <t>EURO COSTRUZIONI s.r.l.</t>
  </si>
  <si>
    <t>05475851001</t>
  </si>
  <si>
    <t>VIA TIBERINA KM 18</t>
  </si>
  <si>
    <t>UFFICI</t>
  </si>
  <si>
    <t>SUAP Fiano Romano
prot. ARPALazio 65995 del 07.09.16</t>
  </si>
  <si>
    <t>EUROMARKETING SRL</t>
  </si>
  <si>
    <t>09198821002</t>
  </si>
  <si>
    <t>VIA APPIA NORD 212</t>
  </si>
  <si>
    <t>ATTIVITA' DI ALBERGO - RISTORANTE - BAR</t>
  </si>
  <si>
    <t>SUAP Velletri prot. ARPALazio prot. 63251 del 18.09.18</t>
  </si>
  <si>
    <t>EURO PARK SRL</t>
  </si>
  <si>
    <t>04869781007</t>
  </si>
  <si>
    <t>VIA TERME DI TRAIANO SNC</t>
  </si>
  <si>
    <t>PARCO ACQUATICO</t>
  </si>
  <si>
    <t>SUAP Civitavecchia Prot. ARPALAZIO del 06,03,2017</t>
  </si>
  <si>
    <t>EUROPAN SRL</t>
  </si>
  <si>
    <t>05514661007</t>
  </si>
  <si>
    <t>VIA FORMIA 54</t>
  </si>
  <si>
    <t>ATTIVITA' DI PANIFICAZIONE INDUSTRIALE</t>
  </si>
  <si>
    <t>SUAP ROMA Prot ARPALazio 66589 DEL 08,09,2016</t>
  </si>
  <si>
    <t>EUROSNACK SRL</t>
  </si>
  <si>
    <t>05643071003</t>
  </si>
  <si>
    <t>VIA DELLA SPADELLATA SNC</t>
  </si>
  <si>
    <t>PRODUZIONE FOCACCE CROCCANTI
SOSTITUTIVI DEL PANE E PRODOTTI
AFFINI</t>
  </si>
  <si>
    <t>SUAP Anzio
prot. ARPALazio 6854 del 30.01.17</t>
  </si>
  <si>
    <t>EUSEBIO SPA</t>
  </si>
  <si>
    <t>VIA GIULIO VINCENZO BONA 85</t>
  </si>
  <si>
    <t>ATTIVITA' DI UFFICI, MENSA E SAGOMATURA DI LENTI OFTALMICHE</t>
  </si>
  <si>
    <t>SUAP Roma prot. ARPALazio 77454 del 13.11.18</t>
  </si>
  <si>
    <t>EUSEBIO S.P.A. VOLTURATA A FAVORE DI MERCEDES BENZ ITALIA SPA</t>
  </si>
  <si>
    <t>06325761002</t>
  </si>
  <si>
    <t>VIA GIULIO VINCENZO BONA 130</t>
  </si>
  <si>
    <t>SUAP Roma Prot ARPALAZIO 43506 del 21.06.18</t>
  </si>
  <si>
    <t>EUSEBIO SPA VOLTURATA A FAVORE DI GENERAL SALES SRL VOLTURATA A FAVORE DI ICAI SRL</t>
  </si>
  <si>
    <t>03513241004</t>
  </si>
  <si>
    <t>VIA GIULIO VINCENZO BONA 133</t>
  </si>
  <si>
    <t>UFFICI CON ANNESSA MENSA AZIENDALE</t>
  </si>
  <si>
    <t>SUAP Roma prot. ARPALazio 43887 del 22.06.18</t>
  </si>
  <si>
    <t>EUSEBIO S.P.A. ED ALTRI</t>
  </si>
  <si>
    <t>01003531009</t>
  </si>
  <si>
    <t>VIA TIBURTINA 1238</t>
  </si>
  <si>
    <t>SUAP di Roma Prot. ARPALAZIO 52172 del 15.07.2014</t>
  </si>
  <si>
    <t>01518060585</t>
  </si>
  <si>
    <t>VIA DEI LUXARDO 19/21/25/27</t>
  </si>
  <si>
    <t>UFFICI, DEPOSITO, AFFITTACAMERE, CASEIFICIO</t>
  </si>
  <si>
    <t>SUAP di Roma Prot. ARPALAZIO 46862 del 17.06.2017</t>
  </si>
  <si>
    <t>EUSEBIO spa - SO.CO.TI. Spa</t>
  </si>
  <si>
    <t>VIA ZOE FONTANA 3/13</t>
  </si>
  <si>
    <t>UFFICI, DEPOSITO</t>
  </si>
  <si>
    <t>SUAP Roma
prot. ARPALazio 70940 del 26.09.16</t>
  </si>
  <si>
    <t>E.V. CONDIZIONAMENTO S.R.L.</t>
  </si>
  <si>
    <t>04440621003</t>
  </si>
  <si>
    <t>VIA ARDEATINA KM 21,750</t>
  </si>
  <si>
    <t>REALIZZAZIONE DI IMPIANTI CONDIZIONAMENTO ARIA</t>
  </si>
  <si>
    <t>SUAP Pomezia
prot. ARPALazio 84706 del 02.11.17</t>
  </si>
  <si>
    <t>F.A.T. FUTURO AMBIENTE TERRITORIO SRL</t>
  </si>
  <si>
    <t>00996221008</t>
  </si>
  <si>
    <t>VIA LUIGI EINAUDI SNC</t>
  </si>
  <si>
    <t>SUAP GUIDONIA Prot ARPALAZIO 19129 del 11,03,2017</t>
  </si>
  <si>
    <t>F.B. GESTIONE IMMOBILIARE SRL VOLTURATA A FAVORE DI ASS. PROFESSIONALE CLINICA VETERINARIA JAMES HERRIOT</t>
  </si>
  <si>
    <t>07157031001</t>
  </si>
  <si>
    <t>VIA CINQUE ARCHI 17</t>
  </si>
  <si>
    <t>CLINICA VETERINARIA</t>
  </si>
  <si>
    <t>SUAP Velletri Prot ARPALaziop 71314 del 12/11/19 - COMUNICAZIONE DI VOLTURA PROT. ARPALAZIO 333 DEL 03/01/2020</t>
  </si>
  <si>
    <t>FACTA FARMACEUTICI VOLTURATA A FAVORE DI ACS DOBFAR SPA</t>
  </si>
  <si>
    <t>05847860151</t>
  </si>
  <si>
    <t>VIA LAURENTINA KM 24,730</t>
  </si>
  <si>
    <t>INDUSTRIA FARMACEUTICA</t>
  </si>
  <si>
    <t>SUAP Pomezia Prot. ARPALAZIO 82826 del 5.12.18</t>
  </si>
  <si>
    <t>FAIPA COSMETICS srl</t>
  </si>
  <si>
    <t>00948051008</t>
  </si>
  <si>
    <t>VIA VACCARECCIA 11</t>
  </si>
  <si>
    <t>SUAP Pomezia
prot. ArpaLazio 55926 del 22.07.16</t>
  </si>
  <si>
    <t>FASSA SRL</t>
  </si>
  <si>
    <t>02015890268</t>
  </si>
  <si>
    <t>VIA PESCARA, SNC</t>
  </si>
  <si>
    <t>ATTIVITA' INDUSTRIALE DI PRODUZIONE INTONACI PREMISCELATI E MALTE</t>
  </si>
  <si>
    <t>SUAP Artena Prot ARPALAZIO 37957 del 17.05.2017</t>
  </si>
  <si>
    <t>FATHY ABDELHAKIM ELGHARIB REDA</t>
  </si>
  <si>
    <t xml:space="preserve">VIA SINISCOLA 13 LOC. PASSOSCURO </t>
  </si>
  <si>
    <t>LAVAGGIO A MANO DI AUTOVETTURE</t>
  </si>
  <si>
    <t>SUAP Fiumicino prot. ARPALazio 1000102 del 29.12.17</t>
  </si>
  <si>
    <t>FBM - FORNACI BRIZIARELLI MARSCIANO S.P.A</t>
  </si>
  <si>
    <t>00297430548</t>
  </si>
  <si>
    <t>VIA TIBERINA KM 27,000</t>
  </si>
  <si>
    <t>PRODUZIONE TRAVI PRECOMPRESSI,
PANNELLI PER SOLAI</t>
  </si>
  <si>
    <t>SUAP Fiano Romano Prot. ARPALAZIO  89545 DEL 26.11.2014</t>
  </si>
  <si>
    <t>FCA CENTER ITALIA S.P.A.</t>
  </si>
  <si>
    <t>07016530011</t>
  </si>
  <si>
    <t>VIALE MANZONI 67</t>
  </si>
  <si>
    <t>COMMERCIO E ASSISTENZA AUTOVETTURE CON ANNESSO AUTOLAVAGGIO</t>
  </si>
  <si>
    <t>SUAP Roma prot. ARPALazio 77891 del 09.10.17</t>
  </si>
  <si>
    <t>FE.ME.C.</t>
  </si>
  <si>
    <t>01018381002</t>
  </si>
  <si>
    <t>VIA ALFANA 11</t>
  </si>
  <si>
    <t>SUAP Roma Prot. ARPALAZIO 22703 del 18.03.2015</t>
  </si>
  <si>
    <t>FEDERICI 2005 S.R.L.</t>
  </si>
  <si>
    <t>08693071006</t>
  </si>
  <si>
    <t>VIA SANDRO PERTINI 20</t>
  </si>
  <si>
    <t>DEPURATORE</t>
  </si>
  <si>
    <t>SUAP Monterotondo Prot. Arpalazio 23871 del 21.03.2015</t>
  </si>
  <si>
    <t>FELGAS PETROLI SRL</t>
  </si>
  <si>
    <t>05555551000</t>
  </si>
  <si>
    <t>VIA S.P. 30/B, KM 2+175</t>
  </si>
  <si>
    <t>Ponzano Romano</t>
  </si>
  <si>
    <t>COMMERCIO AL DETTAGLIO CARBURANTI</t>
  </si>
  <si>
    <t>SUAP Ponzano Romano Prot. ARPALazio 56090 del 10.08.18</t>
  </si>
  <si>
    <t>FEMA LOGISTICA E TRASPORTI SRL</t>
  </si>
  <si>
    <t>08993581001</t>
  </si>
  <si>
    <t>VIA DELLA SIDERURGIA 4</t>
  </si>
  <si>
    <t>MAGAZZINO PRODOTTI ALIMENTARI</t>
  </si>
  <si>
    <t>SUAP Pomezia prot. ARPALazio 47311 del 06.07.18</t>
  </si>
  <si>
    <t>FELIAN S.P.A.</t>
  </si>
  <si>
    <t>01384330583</t>
  </si>
  <si>
    <t>VIA FRANCESCO ANGELINI 4</t>
  </si>
  <si>
    <t>COMMERCIO ALL'INGROSSO
ARTICOLI PER UFFICIO</t>
  </si>
  <si>
    <t>SUAP Pomezia Prot. ARPALAZIO 33556 DEL 23,04,2015</t>
  </si>
  <si>
    <t>00964901003</t>
  </si>
  <si>
    <t>VIA PONTINA VECCHIA KM 35,600</t>
  </si>
  <si>
    <t>DEPOSITO GPL</t>
  </si>
  <si>
    <t>SUAP ARDEA
Prot. n. 15736 del 07.04.2014</t>
  </si>
  <si>
    <t>FIANO CARBURANTI SNC</t>
  </si>
  <si>
    <t>08878211005</t>
  </si>
  <si>
    <t>VIA TIBERINA KM 19+378</t>
  </si>
  <si>
    <t>IMPIANTO CARBURANTI</t>
  </si>
  <si>
    <t>SUAP Fiano Romano prot. ARPALazio 6556 del 26.01.18</t>
  </si>
  <si>
    <t>FICERAI COSTRUZIONI S.R.L.</t>
  </si>
  <si>
    <t>01925110445</t>
  </si>
  <si>
    <t>VIA ENRICO ANNIBALE BUTTI SNC</t>
  </si>
  <si>
    <t>INSEDIAMENTO RESIDENZIALE</t>
  </si>
  <si>
    <t>SUAP Roma Prot. ARPALAZIO 22692 del 18.03.2015</t>
  </si>
  <si>
    <t>FILITALIAN SRL</t>
  </si>
  <si>
    <t>14834731003</t>
  </si>
  <si>
    <t>VIA MONTE D'ORO 26</t>
  </si>
  <si>
    <t>ATTIVITA' DI RECUPERO RIFIUTI</t>
  </si>
  <si>
    <t>SUAP Pomezia Prot. ARPALazio 61933 del 03/10/19</t>
  </si>
  <si>
    <t>FINMECCANICA SPA VOLTURATA A FAVORE DI LEONARDO SPA</t>
  </si>
  <si>
    <t>00881841001</t>
  </si>
  <si>
    <t>VIA TIBURTINA KM 12,400</t>
  </si>
  <si>
    <t>PRODUZIONE PER DIFESA TERRESTRE, NAVALE ED AERONAUTICA IN AMBITO CIVILE E MILITARE</t>
  </si>
  <si>
    <t>SUAP Roma
prot. ARPALazio 98093 del 19..12.17</t>
  </si>
  <si>
    <t>FINMECCANICA SPA</t>
  </si>
  <si>
    <t>00401990585</t>
  </si>
  <si>
    <t>SUAP Roma
prot. ARPALazio 772 del 04.01.17</t>
  </si>
  <si>
    <t>FINOTELLI FABRIZIO &amp; STEFANO SNC</t>
  </si>
  <si>
    <t>01476561004</t>
  </si>
  <si>
    <t>VIA FRASCATI- COLONNA 30</t>
  </si>
  <si>
    <t>ATTIVITA' DI DEPOSITO E CUSTODIA GIUDIZIARIA DI VEICOLI SOTTOPOSTI A SEQUESTRO, FERMO AMMINISTRATIVO E FERMO PENALE</t>
  </si>
  <si>
    <t>SUAP Monte Porzio Catone Prot. ARPALazio 51384 del 08/08/19</t>
  </si>
  <si>
    <t>FINRAMA s.r.l. - REVOCATA</t>
  </si>
  <si>
    <t>06359131007</t>
  </si>
  <si>
    <t>VIA SALARIA 741</t>
  </si>
  <si>
    <t>ATTIVITÀ COMMERCIALE E SERVIZI SANITARI</t>
  </si>
  <si>
    <t>SUAP ROMA
Prot. ARPALAZIO 878 del 08.01.2016 - COMUNICAZIONE DI REVOCA PROT. ARPALAZIO 3310 DEL 17/2020</t>
  </si>
  <si>
    <t>FIORETTI SANDRO</t>
  </si>
  <si>
    <t>04229811007</t>
  </si>
  <si>
    <t>VIA SANT'ALESSIO IN A. 111</t>
  </si>
  <si>
    <t>VERNICIATURA METALLI</t>
  </si>
  <si>
    <t>SUAP di Roma Prot. ARPALAZIO 84515 del 10.11.2014</t>
  </si>
  <si>
    <t>FITAV SRL</t>
  </si>
  <si>
    <t>05079481007</t>
  </si>
  <si>
    <t>S.P. TUSCOLANA KM 39,206</t>
  </si>
  <si>
    <t>SUAP ARTENA Prot ARPALAZIO 22397 del 23.03.2017</t>
  </si>
  <si>
    <t>03011570151</t>
  </si>
  <si>
    <t>VIA COCCIA DI MORTO 139</t>
  </si>
  <si>
    <t>COMMERCIO AL DETTAGLIO DI CARBURANTE PER AUTOTRAZIONE CON ANNESSI BAR E AUTOLAVAGGIO</t>
  </si>
  <si>
    <t>SUAP Fiumicino prot. ARPALazio 56962 del 16.08.08</t>
  </si>
  <si>
    <t>FIUMI.CAR. DI DI FLORIO EDOARDO &amp; C. SAS</t>
  </si>
  <si>
    <t>06151131007</t>
  </si>
  <si>
    <t>VIA PORTUENSE KM. 24.720</t>
  </si>
  <si>
    <t>SUAP Fiumicino Prot. Arpalazio 19081 del 27.03.19</t>
  </si>
  <si>
    <t>FLA.MAR INERTI s.r.l. VOLTURATA A FAVORE DI CMT SRL</t>
  </si>
  <si>
    <t>13287211000</t>
  </si>
  <si>
    <t>AREA EX STA LOC. BARCO</t>
  </si>
  <si>
    <t>LAVORAZIONE TRAVERTINO</t>
  </si>
  <si>
    <t>SUAP Tivoli Prot. ARPALAZIO 101122 del 21.12.2015 - TRASMESSA VOLTURA CON Prot ARPALazio 59625 del 24/09/19</t>
  </si>
  <si>
    <t>FM ITALIA srl VOLTURATA A FAVORE DI AMAZON ITALIA TRANSPORT SRL</t>
  </si>
  <si>
    <t>00959830968</t>
  </si>
  <si>
    <t>VIA VACCARECCIA 7</t>
  </si>
  <si>
    <t>DEPOSITO</t>
  </si>
  <si>
    <t>SUAP Pomezia
prot. ArpaLazio 69032 del 19.09.16 - TRASMESSA VOLTURA CON Prot. ARPALazio 60966 del 30/09/19</t>
  </si>
  <si>
    <t>FOCANTE PETROLI
S.R.L.</t>
  </si>
  <si>
    <t>11085601000</t>
  </si>
  <si>
    <t>VIA CASSIA KM 20,750</t>
  </si>
  <si>
    <t>VENDITA CARBURANTI,
RISTORO, LAVAGGIO, OFFICINA</t>
  </si>
  <si>
    <t>SUAP RomaProt. ARPALAZIO 74843 del 23.09.2015</t>
  </si>
  <si>
    <t>FONDO PENSIONI DEL PERSONALE DEL GRUPPO BNL/BNP PARIBAS ITALIA</t>
  </si>
  <si>
    <t>80090090582</t>
  </si>
  <si>
    <t>VIA DI TOR PAGNOTTA 84/86</t>
  </si>
  <si>
    <t>SUAP ROMA Prot 38772 del 19.05.2017</t>
  </si>
  <si>
    <t>FONTANA DI PAPA SRL VOLTURATA A FAVORE DI VIN.CO. SRL</t>
  </si>
  <si>
    <t>03050640592</t>
  </si>
  <si>
    <t>VIA NETTUNENSE KM 10,800</t>
  </si>
  <si>
    <t>LAVORAZIONE DELLE UVE</t>
  </si>
  <si>
    <t>SUAP Ariccia prot. ARPALazio 56508 del 09/09/19</t>
  </si>
  <si>
    <t>FONTE CAPANNELLE ACQUE MINERALI SRL VOLTURATA A FAVORE DI DOMICILIO SRL</t>
  </si>
  <si>
    <t>VIA APPIA NUOVA KM 12,500</t>
  </si>
  <si>
    <t>IMBOTTIGLIAMENTO E VENDITA ACQUE MINERALI</t>
  </si>
  <si>
    <t>SUAP Roma prot. ARPALazio del 23305 del 03.04.18</t>
  </si>
  <si>
    <t>FOOD ITALIA SRL</t>
  </si>
  <si>
    <t>01612751006</t>
  </si>
  <si>
    <t>VIA NOMENTANA 1141</t>
  </si>
  <si>
    <t>SUAP Roma
prot. ARPALazio 90737 del 05.12.16</t>
  </si>
  <si>
    <t>FORMAGGI BOCCEA S.R.L.</t>
  </si>
  <si>
    <t>01829791001</t>
  </si>
  <si>
    <t>VIA LOCANA 97</t>
  </si>
  <si>
    <t>SUAP Roma Prot. ARPALAZIO 63506 del 02.09.2014</t>
  </si>
  <si>
    <t>FORNACI SALARIA S.A.S.</t>
  </si>
  <si>
    <t>00885871004</t>
  </si>
  <si>
    <t>VIA TRAVERSA DEL GRILLO 1+800</t>
  </si>
  <si>
    <t>Capena</t>
  </si>
  <si>
    <t>SUAP Capena Prot. ARPALAZIO 90427 del 21.11.2017</t>
  </si>
  <si>
    <t>FRAIEGATI MICHELA</t>
  </si>
  <si>
    <t>07759611002</t>
  </si>
  <si>
    <t>VIA A. MONTANUCCI 17</t>
  </si>
  <si>
    <t>TINTOLAVANDERIA</t>
  </si>
  <si>
    <t>SUAP Civitavecchia prot. ARPALazio 65778 del 27/09/18</t>
  </si>
  <si>
    <t>FRA.MAR. SRL</t>
  </si>
  <si>
    <t>11368811003</t>
  </si>
  <si>
    <t>VIA CASILINA KM 51+860</t>
  </si>
  <si>
    <t>STAZIONE DI RIFORNIMENTO CARBURANTI CON ANNESSO LAVAGGIO AUTOTRENI E BAR</t>
  </si>
  <si>
    <t xml:space="preserve">SUAP Colleferro prot. ARPALazio 27307 del 17.04.18 </t>
  </si>
  <si>
    <t>FRASCATI SPORTING VILLAGE</t>
  </si>
  <si>
    <t>13248981006</t>
  </si>
  <si>
    <t>VIA DELLE CISTERNOLE 12</t>
  </si>
  <si>
    <t>CENTRO SPORTIVO DILETTANTISTICO</t>
  </si>
  <si>
    <t>SUAP Frascati Prot. Arpalazio 20306 del 28.03.19</t>
  </si>
  <si>
    <t>FRATELLI ASTOLFI SRL</t>
  </si>
  <si>
    <t>04993551003</t>
  </si>
  <si>
    <t>LUNGOMARE DI LEVANTE 196</t>
  </si>
  <si>
    <t>ATTIVITA' DI PISCINA</t>
  </si>
  <si>
    <t>SUAP Fiumicino Prot. ARPALazio 50961 del 07/08/19</t>
  </si>
  <si>
    <t>FRATELLI PACIFICI ING. CESARE E LORENZO SPA</t>
  </si>
  <si>
    <t>00898291000</t>
  </si>
  <si>
    <t>STRADA DEL BARCO</t>
  </si>
  <si>
    <t>ATTIVITA' DI ESTRAZIONE DEL TRAVERTINO</t>
  </si>
  <si>
    <t>SUAP Tivoli prot. ARPALazio 35286 del 21.05.18</t>
  </si>
  <si>
    <t>FRATELLI PIEDIMONTE SRL</t>
  </si>
  <si>
    <t>05978320637</t>
  </si>
  <si>
    <t>VIA DELLE CASE ROSSE 44</t>
  </si>
  <si>
    <t>RECUPERO AMBIENTALE TERRE E ROCCE DA SCAVO</t>
  </si>
  <si>
    <t>SUAP Roma prot. ARPALazio 16871 del 07.03.18</t>
  </si>
  <si>
    <t>FRESH FOOD CENTER S.R.L.</t>
  </si>
  <si>
    <t>03658851005</t>
  </si>
  <si>
    <t>VIA DEI RANUNCOLI 9/11</t>
  </si>
  <si>
    <t>STOCCAGGIO PRODOTTI ALIMENTARI
UFFICI</t>
  </si>
  <si>
    <t>SUAP di Roma Prot. ARPALAZIO 52873 del 30.06.2015</t>
  </si>
  <si>
    <t>FULVI ROBERTO</t>
  </si>
  <si>
    <t>03478220589</t>
  </si>
  <si>
    <t>VIA APPIA NUOVA KM 11,796</t>
  </si>
  <si>
    <t>VENDITA CARBURANTI LIQUIDI PER AUTOTRAZIONE</t>
  </si>
  <si>
    <t>SUAP Roma Prot. ARPALazio 70815 del 08/11/19</t>
  </si>
  <si>
    <t>FUNGHITEX S.S.</t>
  </si>
  <si>
    <t>05673691001</t>
  </si>
  <si>
    <t>VIA COLLE SAN CLEMENTE 36</t>
  </si>
  <si>
    <t>SOCIETÀ AGRICOLA</t>
  </si>
  <si>
    <t>SUAP di Velletri Prot. n. 10215 del 17.04.2014</t>
  </si>
  <si>
    <t>FUNITALY S.R.L. ORA HAPPY VILLAGE SRL</t>
  </si>
  <si>
    <t>12651741006</t>
  </si>
  <si>
    <t>VIA PRATO DELLA CORTE 1915</t>
  </si>
  <si>
    <t>CAMPEGGIO, RISTORANTE PISCINA</t>
  </si>
  <si>
    <t>SUAP Roma prot. ARPALazio 91907 del 23.10.17</t>
  </si>
  <si>
    <t>G &amp; G LOGISTICS SRL</t>
  </si>
  <si>
    <t>05852451003</t>
  </si>
  <si>
    <t>VIA SAMBUCA PISTOIESE 56</t>
  </si>
  <si>
    <t xml:space="preserve">UFFICI, MAGAZZINO
</t>
  </si>
  <si>
    <t>SUAP Roma
prot. ARPALazio 11395 del 14.02.17</t>
  </si>
  <si>
    <t>G.I.C.L.A. S.R.L. KM 17</t>
  </si>
  <si>
    <t>04378921003</t>
  </si>
  <si>
    <t>VIA AURELIA KM 17,016</t>
  </si>
  <si>
    <t>SUAP Roma  Prot ARPLALAZIO 74853 del 23,09,2015</t>
  </si>
  <si>
    <t>G.I.C.L.A. S.R.L. KM 18</t>
  </si>
  <si>
    <t>VIA AURELIA KM 18,075</t>
  </si>
  <si>
    <t>SUAP Roma Prot  79204 ARPALAZIO del 08,10,2015</t>
  </si>
  <si>
    <t>G.P.A. s.r.l.</t>
  </si>
  <si>
    <t>VIA BRACCIANESE 935-941</t>
  </si>
  <si>
    <t>GALVANICA BRUNI S.R.L.</t>
  </si>
  <si>
    <t>05243311007</t>
  </si>
  <si>
    <t>VIA CAMPOSAMPIERO, 78/B-82</t>
  </si>
  <si>
    <t>LAVORAZIONE DI METALLI</t>
  </si>
  <si>
    <t>SUAP ROMA      prot. ARPALazio 63545 del 26.08.2016</t>
  </si>
  <si>
    <t>GARAGE TUSCOLO SRL</t>
  </si>
  <si>
    <t>12167931000</t>
  </si>
  <si>
    <t>VIA FRATELLI WRIGHT 21</t>
  </si>
  <si>
    <t>SUAP Fiumicino prot. ARPALazio 69445 del 12.10.18</t>
  </si>
  <si>
    <t>GAVIA s.r.l.</t>
  </si>
  <si>
    <t>04386831004</t>
  </si>
  <si>
    <t>VIA DEI VERBASCHI 38  LOC. S. PALOMBA</t>
  </si>
  <si>
    <t>DEPOSITO PRODOTTI ALIMENTARI
UFFICI</t>
  </si>
  <si>
    <t>SUAP Roma
prot. ARPALazio 97877  del 10,12,2015</t>
  </si>
  <si>
    <t>GAVIOLI JUAN CARLOS</t>
  </si>
  <si>
    <t>GVLJCR53AZ600Q</t>
  </si>
  <si>
    <t>VIA DEL FARO 105</t>
  </si>
  <si>
    <t>DISTRIBUZIONE CARBURANTE</t>
  </si>
  <si>
    <t>SUAP Fiumicino prot. ARPALazio 66895 del 30.08.17</t>
  </si>
  <si>
    <t>GE.SER SRL</t>
  </si>
  <si>
    <t>C.F. 04635541008</t>
  </si>
  <si>
    <t>VIA TIBURTINA KM 25,150</t>
  </si>
  <si>
    <t>SUAP Tivoli Prot. ARPALAZIO 13391 del 24.02.2016 - Prot. 31343 del 28.04.2016</t>
  </si>
  <si>
    <t>VIA DEI CANNETI SNC</t>
  </si>
  <si>
    <t>SUAP Tivoli
Prot. ARPALazio 34646 del 08.05.17</t>
  </si>
  <si>
    <t>GEAT SRL</t>
  </si>
  <si>
    <t>C.F. 06725330580</t>
  </si>
  <si>
    <t xml:space="preserve">LOC. S. SEVERA
AUTOSTRADA A12 ROMA-CIVITAVECCHIA
TRATTO: CERVETERI - S.S. AURELIA KM 20,500
</t>
  </si>
  <si>
    <t>Tolfa</t>
  </si>
  <si>
    <t>SUAP Tolfa
prot. ARPALazio 90415 del 02.12.16</t>
  </si>
  <si>
    <t>GECO AMBIENTE SRL</t>
  </si>
  <si>
    <t>C.F. 07529231008</t>
  </si>
  <si>
    <t>VIA GIOVANNI EMANUELE BARIE' 70</t>
  </si>
  <si>
    <t>SUAP ROMA Prot. ARPALAZIO 67452 del 13.09.2016</t>
  </si>
  <si>
    <t>GEMAFER S.R.L.</t>
  </si>
  <si>
    <t>03770331001</t>
  </si>
  <si>
    <t>LOC. PIOMBINARA</t>
  </si>
  <si>
    <t xml:space="preserve">SUAP di Colleferro Prot. ARPALAZIO 15820 del 25.02.2015 </t>
  </si>
  <si>
    <t>GENERAL SALES S.R.L.</t>
  </si>
  <si>
    <t>00998001002</t>
  </si>
  <si>
    <t>VIA CASALE CAVALLARI SNC
EDIF. A - LOTTO L1</t>
  </si>
  <si>
    <t>GENERAL TUBI S.R.L. VOLTURATA A FAVORE DI CICCOTTI EDILIZIA SRL</t>
  </si>
  <si>
    <t>01934471002</t>
  </si>
  <si>
    <t>VIA MONTELEONE DI FERMO 39</t>
  </si>
  <si>
    <t>ATTIVITA' DI COMMERCIO INGROSSO ACCIAI SPECIALI GHISA</t>
  </si>
  <si>
    <t>SUAP di Roma Prot. ARPALAZIO 46832 del 2014 - COMUNICAZIONE DI VOLTURA PROT. ARPALAZIO 7147 DEL 03/02/2020</t>
  </si>
  <si>
    <t>GENOMA SPA</t>
  </si>
  <si>
    <t>06602081009</t>
  </si>
  <si>
    <t>VIA MONTELEONE DI FERMO 24/30</t>
  </si>
  <si>
    <t>ATTIVITA' DI UFFICI E DEPOSITO</t>
  </si>
  <si>
    <t>SUAP Roma prot. ARPALazio 80897 del 28.11.18</t>
  </si>
  <si>
    <t>GE.PA.M. SRL</t>
  </si>
  <si>
    <t>07931300581</t>
  </si>
  <si>
    <t>VIA PONTINA 583</t>
  </si>
  <si>
    <t>COMPRAVENDITA E LOCAZIONE BENI IMMOBILI PROPRI, OFFICINA E VENDITA MOTO, REVISIONI E VENDITA AUTO, BAR TAVOLA CALDA</t>
  </si>
  <si>
    <t>SUAP Roma prot. ARPALazio 58384 del 28.08.18</t>
  </si>
  <si>
    <t>GERARDI AUTO S.R.L.</t>
  </si>
  <si>
    <t>06323601002</t>
  </si>
  <si>
    <t>VIA AURELIA 2165</t>
  </si>
  <si>
    <t>COMMERCIO ALL'INGROSSO E AL DETTAGLIO DI AUTOVETTURE E AUTOVEICOLI LEGGERI</t>
  </si>
  <si>
    <t>SUAP Roma prot. ARPALazio 96332 del 12.12.17</t>
  </si>
  <si>
    <t>GERESS SRL</t>
  </si>
  <si>
    <t>07664411001</t>
  </si>
  <si>
    <t>VIA MAREMMANA INFERIORE 102</t>
  </si>
  <si>
    <t>CASA DI CURA NEUROPSICHIATRICA</t>
  </si>
  <si>
    <t>SUAP Tivoli prot. ARPALazio 48786 del 12.07.18</t>
  </si>
  <si>
    <t>GESEMU SPA</t>
  </si>
  <si>
    <t>01162430548</t>
  </si>
  <si>
    <t>VIA DEL PESCE LUNA 315</t>
  </si>
  <si>
    <t>ATTIVITA' DI RACCOLTA RIFIUTI PROVENIENTI DALLE UTENZE DOMESTICHE</t>
  </si>
  <si>
    <t>SUAP Fiumicino Prot. ARPALazio 51291 del 08/08/19</t>
  </si>
  <si>
    <t>GESTIMPIANTI S.N.C.</t>
  </si>
  <si>
    <t>10585971004</t>
  </si>
  <si>
    <t>VIA DI VALLE CAIA KM 6,147</t>
  </si>
  <si>
    <t>SUAP di ARDEA Prot. ARPALAZIO 62131 del 25.08.2014</t>
  </si>
  <si>
    <t>GESTIONI EUROPA SPA</t>
  </si>
  <si>
    <t>05868471003</t>
  </si>
  <si>
    <t>VIA ARIANA KM 5+450</t>
  </si>
  <si>
    <t>ATTIVITA' DI DISTRIBUTORE CARBURANTI</t>
  </si>
  <si>
    <t>SUAP Artena Prot. ARPALazio 54757 del 30/08/19</t>
  </si>
  <si>
    <t>GESTIONI EUROPA S.P.A.</t>
  </si>
  <si>
    <t>VIA PORTUENSE 1951-1953</t>
  </si>
  <si>
    <t>AUTOLAVAGGIO/BAR</t>
  </si>
  <si>
    <t xml:space="preserve">SUAP Fiumicino Prot. ARPALAZIO 65939 del 17.08.2015 </t>
  </si>
  <si>
    <t>VIA PORTUENSE KM 21,200</t>
  </si>
  <si>
    <t xml:space="preserve">SUAP Fiumicino Prot. ARPALAZIO 24304 del 04.04.2019 </t>
  </si>
  <si>
    <t>S.S. 155 KM 57+512, SNC</t>
  </si>
  <si>
    <t>Genazzano</t>
  </si>
  <si>
    <t>COMMERCIO AL DETTAGLIO DI CARBURANTE PER AUTOTRAZIONE</t>
  </si>
  <si>
    <t>SUAP Genazzano Prot. ARPALazio 21669 del 03.04.19</t>
  </si>
  <si>
    <t>GESTIONI EUROPA S.P.A. VOLTURATA A FAVORE DI PUCCI ENZO VOLTURATA A FAVORE DI ITALIANA PETROLI SPA</t>
  </si>
  <si>
    <t>00051570893</t>
  </si>
  <si>
    <t>VIA DI TOR CERVARA 48</t>
  </si>
  <si>
    <t>SUAP Roma
prot. ARPALazio 76829  del 12.11.18</t>
  </si>
  <si>
    <t>GESTIONI RIUNITE GR S.R.L.</t>
  </si>
  <si>
    <t>VIA PONTINA Km 24,00</t>
  </si>
  <si>
    <t>DISTRIBUZIONE CARBURANTI E OLI MINERALI</t>
  </si>
  <si>
    <t>SUAP Roma prot. ARPALazio 84109 del 30.10.17</t>
  </si>
  <si>
    <t>GIADA 96 SRL</t>
  </si>
  <si>
    <t>05167521003</t>
  </si>
  <si>
    <t>VIA DELLA SCAFA 19</t>
  </si>
  <si>
    <t>RIMESSAGGIO NATANTI, DEPOSITO ATTREZZATURE, ATTIVITA' CANTIERISTICA PORTUALE</t>
  </si>
  <si>
    <t>SUAP Fiumicino prot ARPALazio 38664 del 4.06.18</t>
  </si>
  <si>
    <t>GI.AL. SRL</t>
  </si>
  <si>
    <t>05814981006</t>
  </si>
  <si>
    <t>VIA CASSIA 2040</t>
  </si>
  <si>
    <t>ACQUISTO, LOCAZIONE E VENDITA DI SUOLI ED IMMOBILI</t>
  </si>
  <si>
    <t>SUAP Roma prot. ARPALazio 58222 del 28.08.18</t>
  </si>
  <si>
    <t>GI.MA. SRL</t>
  </si>
  <si>
    <t>01999741000</t>
  </si>
  <si>
    <t>VIA DI TOR CHIESACCIA 20</t>
  </si>
  <si>
    <t>ATTIVITA' DI TORREFAZIONE CAFFE'</t>
  </si>
  <si>
    <t>SUAP Roma prot. ARPALazio 1439 del 10.01.19</t>
  </si>
  <si>
    <t>GIMA DISPOSABLE S.R.L.</t>
  </si>
  <si>
    <t>01605811007</t>
  </si>
  <si>
    <t>VIA LAGO DI ALBANO 14</t>
  </si>
  <si>
    <t>PRODUZIONE DERIVATI CELLULOSA
VERGINE E STAMPA</t>
  </si>
  <si>
    <t>SUAP Tivoli Prot. ARPALAZIO 85957 del 14.11.2014</t>
  </si>
  <si>
    <t>GINEVRI S.R.L.</t>
  </si>
  <si>
    <t>03565511007</t>
  </si>
  <si>
    <t>VIA CANCELLIERA 25/B</t>
  </si>
  <si>
    <t>PROGETTAZIONE E PRODUZIONE DI DISPOSITIVI ELETTROMEDICALI</t>
  </si>
  <si>
    <t>SUAP Albano Laziale prot. ARPALazio 58512 del 27.07.17</t>
  </si>
  <si>
    <t>GIROLAMI S.R.L.</t>
  </si>
  <si>
    <t>05536771008</t>
  </si>
  <si>
    <t>VIA TARQUINIA 105</t>
  </si>
  <si>
    <t>RM</t>
  </si>
  <si>
    <t xml:space="preserve">SUAP Civitavecchia Prot. ARPALAZIO 43465 del 27,05,2015 </t>
  </si>
  <si>
    <t>GLI ANNALI S.R.L. A.U.A REVOCATA</t>
  </si>
  <si>
    <t>C.F. 06054921009</t>
  </si>
  <si>
    <t>VIA DELGLI ANNALI 8</t>
  </si>
  <si>
    <t>Cineto Romano</t>
  </si>
  <si>
    <t>RESIDENZA SANITARIA ANZIANI</t>
  </si>
  <si>
    <t>SUAP di CINETO ROMANO Prot. ARPALAZIO 101602 del 30.12.2013 - Notifica atto di revoca prot. ARPALazio 19835 del 26/03/19</t>
  </si>
  <si>
    <t>GLOBAL SERVICE 2010 DI PANICUCCI DONATELLA &amp; C. S.A.S.</t>
  </si>
  <si>
    <t>10953571006</t>
  </si>
  <si>
    <t>VIA DELLA FOSSA TRAIANA 2</t>
  </si>
  <si>
    <t>SUAP Fiumicino Prot. ARPALAZIO 65928 del 17.08.2015</t>
  </si>
  <si>
    <t>GLOBAL TRANSPORT E SERVICE S.R.L.</t>
  </si>
  <si>
    <t>09953441004</t>
  </si>
  <si>
    <t>VIA GOLDONI 60</t>
  </si>
  <si>
    <t>RACCOLTA, TRASPORTO, TRATTAMENTO ED INTERMEDIAZIONE DI RIFIUTI</t>
  </si>
  <si>
    <t>SUAP Anzio prot. ARPALazio 62042 del 08.08.17</t>
  </si>
  <si>
    <t>GOTTO D'ORO soc. coop.</t>
  </si>
  <si>
    <t>00899081004</t>
  </si>
  <si>
    <t>VIA DEL DIVINO AMORE 115</t>
  </si>
  <si>
    <t>TRASFORMAZIONE DI UVA IN PRODOTTO FINITO</t>
  </si>
  <si>
    <t>SUAP Marino Prot.  ARPALAZIO 1493 del 11.01.2016</t>
  </si>
  <si>
    <t>GRAFIBOX SUD SPA</t>
  </si>
  <si>
    <t>00893261008</t>
  </si>
  <si>
    <t>VIA QUARTO NEGRONI 60</t>
  </si>
  <si>
    <t>INDUSTRIA GRAFICA CARTOTECNICA</t>
  </si>
  <si>
    <t>SUAP Ariccia Prot. ARPALazio 17605 del 18.03.19</t>
  </si>
  <si>
    <t>GRANDI STAZIONI RAIL SPA</t>
  </si>
  <si>
    <t>05129581004</t>
  </si>
  <si>
    <t>PIAZZA DEI CINQUECENTO</t>
  </si>
  <si>
    <t>ATTIVITA' DI GESTIONE E VALORIZZAZIONE DEI COMPLESSI IMMOBILIARI DELLA STAZIONE TERMINI DI ROMA TERMINI</t>
  </si>
  <si>
    <t>SUAP Roma prot. ARPALazio prot. 68998 del 10.10.18</t>
  </si>
  <si>
    <t>GRANULATI MONTEFALCONE SRL</t>
  </si>
  <si>
    <t>01253770588</t>
  </si>
  <si>
    <t>VIA DELLE CAVE DI BASALTO SNC</t>
  </si>
  <si>
    <t>ATTIVITA' DI RECUPERO AMBIENTALE DI UNA EX CAVA LUEUCITITICA CON TERRE E ROCCE DA SCAVO</t>
  </si>
  <si>
    <t>SUAP Montecompatri prot. ARPALazio 27457 del 18.04.18</t>
  </si>
  <si>
    <t>GRAPE HOSPITALITY ITALIAN OPCO SRL 
(EX ACCOR HOSPITALITY ITALIA SRL)</t>
  </si>
  <si>
    <t>09472730960</t>
  </si>
  <si>
    <t>VIA ANDREA NOALE 291</t>
  </si>
  <si>
    <t>ALBERGO</t>
  </si>
  <si>
    <t>SUAP Roma
prot. ARPALazio 770 del 04.01.17</t>
  </si>
  <si>
    <t>GREEN POWER 07 S.R.L.</t>
  </si>
  <si>
    <t>07985361000</t>
  </si>
  <si>
    <t>VIA ARDEATINA KM 21,500</t>
  </si>
  <si>
    <t>STAZIONE DI SERVIZIO CARBURANTI</t>
  </si>
  <si>
    <t>SUAP Pomezia prot. ARPALazio 75537 del 30.09.17</t>
  </si>
  <si>
    <t>GRUPPO D'AMICO SRL</t>
  </si>
  <si>
    <t>05913921002</t>
  </si>
  <si>
    <t>VIA MILANO 24</t>
  </si>
  <si>
    <t>IMPIANTO DISTRIBUZIONE CARBURANTI CON ANNESSO AUTOLAVAGGIO</t>
  </si>
  <si>
    <t>SUAP Fiano Romano prot. ARPALazio 3791 del 18.01.18</t>
  </si>
  <si>
    <t>GRUPPO FINZI S.R.L.</t>
  </si>
  <si>
    <t>0779791000</t>
  </si>
  <si>
    <t>VIA DELLA MAGLIANA 473</t>
  </si>
  <si>
    <t xml:space="preserve">SUAP Roma Prot. ARPALAZIO 22687 del 18.03.2015 </t>
  </si>
  <si>
    <t>GRUPPO ITALIANO VINI SPA</t>
  </si>
  <si>
    <t>03508110230</t>
  </si>
  <si>
    <t>VIA FONTANA CANDIDA 11</t>
  </si>
  <si>
    <t>PRODUZIONE E IMBOTTIGLIAMENTO VINI</t>
  </si>
  <si>
    <t>SUAP Monte Porzio Catone prot. ARPALazio 13060 del 20.02.18</t>
  </si>
  <si>
    <t>GRUPPO SDA S.R.L.</t>
  </si>
  <si>
    <t>06743751007</t>
  </si>
  <si>
    <t>VIA NETTUNENSE 131</t>
  </si>
  <si>
    <t>COMMERCIO ALL'INGROSSO
DETERGENTI</t>
  </si>
  <si>
    <t>SUAP  Associato delle Colline Romane Prot. ARPALAZIO 85220 del 12.11.2014</t>
  </si>
  <si>
    <t>GRUPPO SDA SRL</t>
  </si>
  <si>
    <t>VIA NETTUNENSE 181</t>
  </si>
  <si>
    <t>COMMERCIO ALL'INGROSSO DI PRODOTTI PER LA PULIZIA E L'IGIENE DELLA CASA</t>
  </si>
  <si>
    <t>SUAP Lanuvio Prot. ARPALazio 7572 del 05/02/19</t>
  </si>
  <si>
    <t>GUERRA SPA</t>
  </si>
  <si>
    <t>01638541001</t>
  </si>
  <si>
    <t>VIA DI VALLE CAIA 39</t>
  </si>
  <si>
    <t>ATTIVITA' DI PRODUZIONE DI SEMILAVORATI PER LA PANIFICAZIONE E CREME</t>
  </si>
  <si>
    <t>SUAP Pomezia prot. ARPALazio 62284 del 14.09.18</t>
  </si>
  <si>
    <t>HELIOS VILLAGE SRL VOLTURATA A FAVORE DI CENTRO SPORTIVO HELIOS VILLAGE SRL</t>
  </si>
  <si>
    <t>14214441009</t>
  </si>
  <si>
    <t>VIA OSTIENSE 2236</t>
  </si>
  <si>
    <t>CIRCOLO SPORTIVO CON BAR E RISTORANTE</t>
  </si>
  <si>
    <t>SUAP di Roma Prot. ARPALAZIO 10717 del 18.02.19</t>
  </si>
  <si>
    <t>HOSEN FARHAD (EX SALVATI ALESSANDRO) VOLTURATA A FAVORE DI AKTER MINA</t>
  </si>
  <si>
    <t>14984041005</t>
  </si>
  <si>
    <t>VIA CARDINAL LAMBRUSCHINI 12</t>
  </si>
  <si>
    <t>SUAP Fiumicino
prot. ARPALazio 28472 DEL 06.05.19</t>
  </si>
  <si>
    <t>HOTEL SERVICE SRL</t>
  </si>
  <si>
    <t>06130570150</t>
  </si>
  <si>
    <t>VIA VACCARECCIA 2</t>
  </si>
  <si>
    <t>LAVANDERIA INDUSTRIALE AD ACQUA</t>
  </si>
  <si>
    <t>SUAP Pomezia Prot. ARPALazio 8824 del 11/02/19</t>
  </si>
  <si>
    <t>HOTEL SIX MANAGEMENT SRL</t>
  </si>
  <si>
    <t>03440170540</t>
  </si>
  <si>
    <t>VIA AURELIA KM 68.750</t>
  </si>
  <si>
    <t>CONTROLAVAGGIO DEI FILTRI DI PISCINA DI ACQUE PRELEVATE DAL MARE</t>
  </si>
  <si>
    <t>SUAP Civitavecchia prot. ARPALazio 16717 del 07.03.18</t>
  </si>
  <si>
    <t>I.A.M.I. SRL</t>
  </si>
  <si>
    <t>01263700583</t>
  </si>
  <si>
    <t>VIA GIAMAICA 9</t>
  </si>
  <si>
    <t>SUAP Pomezia Prot. ARPALazio 8944 del 11.02.19</t>
  </si>
  <si>
    <t>I CASALI DEL PINO AZIENDA AGRICOLA SRL</t>
  </si>
  <si>
    <t>07948491001</t>
  </si>
  <si>
    <t>VIA GIACOMO ANDREASSI 30</t>
  </si>
  <si>
    <t>SUAP di Roma Prot. ARPALAZIO 45689 del 13.06.2017</t>
  </si>
  <si>
    <t>I.C.A.G. SRL</t>
  </si>
  <si>
    <t>00906331004</t>
  </si>
  <si>
    <t>VIA DOMENICO FALCIONI/
VIA PRIMO DORELLO</t>
  </si>
  <si>
    <t>RESIDENZE E LOCALI COMMERCIALI</t>
  </si>
  <si>
    <t>SUAP di Roma Prot. ARPALAZIO 27846 del 11.04.2014</t>
  </si>
  <si>
    <t>I COLORI S.R.L.</t>
  </si>
  <si>
    <t>09399321000</t>
  </si>
  <si>
    <t>VIA TIBERINA 381</t>
  </si>
  <si>
    <t xml:space="preserve">Roma </t>
  </si>
  <si>
    <t>AGRITURISMO RICETTIVO E UFFICI</t>
  </si>
  <si>
    <t>SUAP Roma prot. ARPALazio 73311 del 22.09.17</t>
  </si>
  <si>
    <t>I.C.M.T . SRL</t>
  </si>
  <si>
    <t>06005480584</t>
  </si>
  <si>
    <t>VIA DI TOR CERVARA 8/10/34/36</t>
  </si>
  <si>
    <t>UFFICIO, COMMERCIALE, DEPOSITO, LUOGO DI CULTO</t>
  </si>
  <si>
    <t>SUAP Roma prot. ARPALazio 10123 del 08.02.18</t>
  </si>
  <si>
    <t>I.C.M.T. S.R.L.</t>
  </si>
  <si>
    <t>VIA TOR CERVARA 46</t>
  </si>
  <si>
    <t>UFFICI, MAGAZZINI, COMMERCIALE</t>
  </si>
  <si>
    <t>SUAP Roma prot. ARPALazio 64226 del 18.08.17</t>
  </si>
  <si>
    <t>VIA MONTELIBRETTI 4-10-16-18 / VIA CASALI CAVALLARI 162</t>
  </si>
  <si>
    <t>UFFICI, DEPOSITO, LABORATORIO ARTIGIANALE</t>
  </si>
  <si>
    <t>SUAP Roma prot. ARPALazio 61054 del 04.08.17</t>
  </si>
  <si>
    <t>I.M.E.R. SRL</t>
  </si>
  <si>
    <t>03941910584</t>
  </si>
  <si>
    <t>VIA CASILINA KM 12,700</t>
  </si>
  <si>
    <t>ATTIVITA' DI MESSA IN RISERVA DI RIFIUTI INERTI PROVENIENTI DALLE DEMOLIZIONI</t>
  </si>
  <si>
    <t>SUAP Roma Prot. ARPALAZIO 28439 del 12.04.2017</t>
  </si>
  <si>
    <t>IBIOS SRL</t>
  </si>
  <si>
    <t>08282140584</t>
  </si>
  <si>
    <t>VIA CESARE RAZZABONI 196</t>
  </si>
  <si>
    <t>FABBRICAZIONE DI PRODOTTI CHIMICI ORGANICI</t>
  </si>
  <si>
    <t>SUAP Roma
prot. ARPALazio 780 del 04.01.17</t>
  </si>
  <si>
    <t>ICA FOODS INTERNATIONAL SRL</t>
  </si>
  <si>
    <t>13436531001</t>
  </si>
  <si>
    <t>VIA SS PONTINA KM 27,650</t>
  </si>
  <si>
    <t>PRODUZIONE DI PATATINE FRITTE E PRODOTTI SNACKS</t>
  </si>
  <si>
    <t>SUAP Pomezia prot. ARPALazio 35537 del 03.03.19</t>
  </si>
  <si>
    <t>IDAS SPA</t>
  </si>
  <si>
    <t>022295700243</t>
  </si>
  <si>
    <t>VIA SALARIA 719</t>
  </si>
  <si>
    <t>ATTIVITA' COMMERCIALE ED UFFICI AMMINISTRATIVI</t>
  </si>
  <si>
    <t>SUAP Roma
prot. ARPALazio 98754 DEL 14,12,2016</t>
  </si>
  <si>
    <t>IDI FARMACEUTICI SRL</t>
  </si>
  <si>
    <t>07271001005</t>
  </si>
  <si>
    <t>VIA DEI CASTELLI ROMANI 83/85</t>
  </si>
  <si>
    <t>PRODUZIONE DI SPECIALITA' MEDICINALI E COSMETICI-LABORATORI DI RICERCA</t>
  </si>
  <si>
    <t>SUAP COMUNE DI POMEZIA prot. ARPALAZIO 17697 DEL 10,03,2016</t>
  </si>
  <si>
    <t>IL RUSPANTE S.R.L.</t>
  </si>
  <si>
    <t>09789051008</t>
  </si>
  <si>
    <t xml:space="preserve">VIA PROCOIO 41 </t>
  </si>
  <si>
    <t>ALBERGO, RISTORAZIONE</t>
  </si>
  <si>
    <t>SUAP Fiano Romano Prot. ARPALAZIO  85373 del 29.10.2015</t>
  </si>
  <si>
    <t>IMATO srl VOLTURATA A FAVORE DI KOS CARE SRL</t>
  </si>
  <si>
    <t>01148190547</t>
  </si>
  <si>
    <t>VIA BARBARANO ROMANO 35/43</t>
  </si>
  <si>
    <t>RESIDENZE SANITARIE ASSISTITE</t>
  </si>
  <si>
    <t>SUAP Roma
prot. ARPALazio 55252 del 20.07.16</t>
  </si>
  <si>
    <t>IMMOBILIARE EUROSAT SRL</t>
  </si>
  <si>
    <t>08462561005</t>
  </si>
  <si>
    <t>TRAVERSA DEL GRILLO KM 0,700</t>
  </si>
  <si>
    <t>SUAP ROMA CAPITALE Prot. ARPA 90102 13,11,2015</t>
  </si>
  <si>
    <t>IMMOBILIARE IRIS 2000 SRL</t>
  </si>
  <si>
    <t>05538861005</t>
  </si>
  <si>
    <t>VIA ARDEATINA KM 21.00</t>
  </si>
  <si>
    <t>UFFICI - ABITAZIONI E RISTORAZIONE</t>
  </si>
  <si>
    <t>SUAP Roma prot. ARPALazio prot. 64938 del 25.09.2018</t>
  </si>
  <si>
    <t>IMMOBILIARE FLAVIA SRL</t>
  </si>
  <si>
    <t>01707311005</t>
  </si>
  <si>
    <t>VIA TIBURTINA N. 1226/A</t>
  </si>
  <si>
    <t>UFFICIO, MAGAZZINO, RESIDENZIALE</t>
  </si>
  <si>
    <t>IMMOBILIARE LAURENTINA 2006 S.R.L.</t>
  </si>
  <si>
    <t>086883410000</t>
  </si>
  <si>
    <t>VIA LAURENTINA KM 23,500</t>
  </si>
  <si>
    <t>ATTIVITÀ IMMOBILIARE/
ALBERGO E RISTORAZIONE</t>
  </si>
  <si>
    <t xml:space="preserve">SUAP Pomezia Prot. ARPALAZIO 33554 del 23,04,2015 </t>
  </si>
  <si>
    <t>IMMOBILIARE LAURENTUM SRL VOLTURATA A FAVORE D RODAC RAEE SRL</t>
  </si>
  <si>
    <t>07754561004</t>
  </si>
  <si>
    <t>VIA VENEZUELA 18</t>
  </si>
  <si>
    <t>ATTIVITA' DI GESTIONE RIFIUTI</t>
  </si>
  <si>
    <t>SUAP Pomezia Prot. ARPALazio 28336 del 06/05/19 COMUNICAZIONE DI VOLTURA PROT. ARPALAZIO 332 DEL 03/01/2020</t>
  </si>
  <si>
    <t>IMMOBILIARE NUOVA NATURA S.R.L.</t>
  </si>
  <si>
    <t>07135131006</t>
  </si>
  <si>
    <t>VIA ALVARO DEL PORTILLO SNC</t>
  </si>
  <si>
    <t>CENTRO SPORTIVO, RISTORANTE, BAR, ASILO</t>
  </si>
  <si>
    <t>SUAP Roma Prot. ARPALAZIO 7986 del 04.02.2016</t>
  </si>
  <si>
    <t>IMMOBILIARE POMEZIA SRL</t>
  </si>
  <si>
    <t>12156321007</t>
  </si>
  <si>
    <t>VIA SOLFARATA 130</t>
  </si>
  <si>
    <t>GESTIONE COMPLESSO ARTIGIANALE</t>
  </si>
  <si>
    <t>SUAP Pomezia prot. ARPALazio 33430 del 14.05.18</t>
  </si>
  <si>
    <t>IMMOBILIARE 3P S.R.L.</t>
  </si>
  <si>
    <t>04038081008</t>
  </si>
  <si>
    <t>LOCALITA' PRATO DELLA MENTUCCIA</t>
  </si>
  <si>
    <t>ATTIVITA' ESTRATTIVA E LAVORAZIONE DI MATERIALE BASALTICO</t>
  </si>
  <si>
    <t>SUAP Roma prot. ARPALazio 70668 del 13.09.17</t>
  </si>
  <si>
    <t>IMPEX BEER S.R.L. VOLTURATA A FAVORE DI BEERSTORE SRL</t>
  </si>
  <si>
    <t>11365081006</t>
  </si>
  <si>
    <t>VIA LAURENTINA 2090</t>
  </si>
  <si>
    <t>ABITAZIONI E MAGAZZINI</t>
  </si>
  <si>
    <t>SUAP di Roma Prot. ARPALAZIO 24868 del 2014</t>
  </si>
  <si>
    <t>IMPRESA SIGNORELLO S.R.L.</t>
  </si>
  <si>
    <t>08010771007</t>
  </si>
  <si>
    <t>VIA INDUSTRIA 4 - LOC. SANTA SEVERA NORD</t>
  </si>
  <si>
    <t>COSTRUZIONI CARPENTERIE METALLICHE</t>
  </si>
  <si>
    <t>SUAP Tolfa prot ARPALazio 63618 del 16.08.17</t>
  </si>
  <si>
    <t>INDUSTRIA  ITALIANA CAFFE'</t>
  </si>
  <si>
    <t>08857071008</t>
  </si>
  <si>
    <t>VIA ALBERTO LA ROSA 8</t>
  </si>
  <si>
    <t>SUAP Civitavecchia Prot. ARPALAZIO 33151 del 22.04.2015</t>
  </si>
  <si>
    <t>INDUSTRIA METALLI S.P.A.</t>
  </si>
  <si>
    <t>08617991008</t>
  </si>
  <si>
    <t>VIA NAZZARENO STRAMPELLI 24</t>
  </si>
  <si>
    <t>SUAP ARDEA prot. ARPALazio 63209 del 14.08.17</t>
  </si>
  <si>
    <t>INERTI LAZIO S.R.L.</t>
  </si>
  <si>
    <t>08499971003</t>
  </si>
  <si>
    <t>FRANTUMAZIONE INERTI, RECUPERO RIFIUTI NON PERICOLOSI</t>
  </si>
  <si>
    <t>SUAP Guidonia Montecelio Prot. ARPALAZIO 84048 del 24.10.2015</t>
  </si>
  <si>
    <t>INERTRAS SRL</t>
  </si>
  <si>
    <t>VIA PITENTINO SNC</t>
  </si>
  <si>
    <t>ESCAVAZIONE E RECUPERO AMBIENTALE DI UNA CAVA AUTORIZZATA</t>
  </si>
  <si>
    <t>SUAP Roma prot. 20944 del 22.03.18</t>
  </si>
  <si>
    <t>INIZIATIVE NAUTICHE SRL</t>
  </si>
  <si>
    <t>04619970587</t>
  </si>
  <si>
    <t>VICOLO DI TOR BOACCIANA 21</t>
  </si>
  <si>
    <t>RIMESSAGGIO BARCHE CON BAR
RISTORAZIONE</t>
  </si>
  <si>
    <t>SUAP Roma
prot. ARPALazio 11372 del 14.02.17</t>
  </si>
  <si>
    <t>INJECTITALIA S.R.L.</t>
  </si>
  <si>
    <t>06984811007</t>
  </si>
  <si>
    <t>VIA DELLA CASTAGNETTA 7</t>
  </si>
  <si>
    <t>SUAP Pomezia Prot. ARPALAZIO 7041 del 28,01,2015</t>
  </si>
  <si>
    <t>IN.TECH SRL</t>
  </si>
  <si>
    <t>02080300599</t>
  </si>
  <si>
    <t>VIA ANTONIO DE CURTIS 8</t>
  </si>
  <si>
    <t>PRODUZIONI E COSTRUZIONE DI MANUFATTI METALLICI PER L'ASSEMBLAGGIO DI GRUPPI FRIGORIFERI E DI COMPRESSORI</t>
  </si>
  <si>
    <t>SUAP Anzio prot. ARPALazio 52632 del 11.07.16</t>
  </si>
  <si>
    <t>INTEGRA DOCUMENT MANAGEMENT SRL</t>
  </si>
  <si>
    <t>04157540966</t>
  </si>
  <si>
    <t>VIA DEI CASTELLI ROMANI 102</t>
  </si>
  <si>
    <t>ARCHIVIAZIONE OTTICA DI DOCUMENTI</t>
  </si>
  <si>
    <t>SUAP POMEZIA Prot ARPALAZIO 19143 del 11.03.2017</t>
  </si>
  <si>
    <t>INTERECO SERVIZI S.R.L.</t>
  </si>
  <si>
    <t>04185561000</t>
  </si>
  <si>
    <t>VIA TRIESTE 12</t>
  </si>
  <si>
    <t>SUAP Pomezia prot. ARPALazio 84700 del 02.11.17</t>
  </si>
  <si>
    <t>INTERLOGISTICA POMEZIA S.R.L.</t>
  </si>
  <si>
    <t>05466461000</t>
  </si>
  <si>
    <t>IMMAGAZZINAMENTO E DISTRIBUZIONE DI PRODOTTI ALIMENTARI E NON</t>
  </si>
  <si>
    <t>SUAP Pomezia Prot. ARPALAZIO 450430 del 27.06.18</t>
  </si>
  <si>
    <t>INTERMINAL S.R.L.</t>
  </si>
  <si>
    <t>01730220595</t>
  </si>
  <si>
    <t>SBARCO MERCE RINFUSA DA NAVE</t>
  </si>
  <si>
    <t>SUAP di Civitavecchia Prot. ARPALAZIO 10952 del 14.02.2014</t>
  </si>
  <si>
    <t>INTERNATIONAL AEROSPACE COATINGS ITALY S.R.L.</t>
  </si>
  <si>
    <t>VIA EZIO BEVILACQUA SNC - AREA TECNICA AEROPORTO LEONARDO DA VINCI</t>
  </si>
  <si>
    <t>VERNICIATURA DI AEROMOBILI</t>
  </si>
  <si>
    <t>SUAP Fiumicino prot. 79077 del 12.10.17</t>
  </si>
  <si>
    <t>INTERNATIONAL PAPER ITALIA s.r.l.</t>
  </si>
  <si>
    <t>02068800156</t>
  </si>
  <si>
    <t>VIA PONTINA 22</t>
  </si>
  <si>
    <t>FABBRICAZIONE E STAMPA IMBALLAGGI IN CARTONE</t>
  </si>
  <si>
    <t>SUAP Pomezia 
prot. ArpaLazio 60734 del 10.08.2016</t>
  </si>
  <si>
    <t>INTERPACK SPA</t>
  </si>
  <si>
    <t>12599540155</t>
  </si>
  <si>
    <t>VIA NICARAGUA 7</t>
  </si>
  <si>
    <t>ATTIVITA' DI PROGETTAZIONE GRAFICA, FOTOCOMPOSIZIONE, FOTOINCISIONE, STAMPA OFFSET, FUSTELLATURA, INCOLLAGGIO ASTUCCI E SCATOLE DI CARTONCINO</t>
  </si>
  <si>
    <t>SUAP Pomezia prot. ARPALazio prot. 2150 del 14.01.19</t>
  </si>
  <si>
    <t>INTERPORTO SANTA PALOMBA</t>
  </si>
  <si>
    <t>04749041002</t>
  </si>
  <si>
    <t>VIA DELL'INFORMATICA</t>
  </si>
  <si>
    <t>DEPOSITO E DISTRIBUZIONE MERCI (ALIMENTARI E NON)</t>
  </si>
  <si>
    <t>SUAP Pomezia Prot. ARPALAZIO 102090 del 23.12.2015</t>
  </si>
  <si>
    <t>INVEST-M DI MOLLICA PRISCILLA &amp; C. VOLTURATA A FAVORE DI LUCETT SRL</t>
  </si>
  <si>
    <t>03682561000</t>
  </si>
  <si>
    <t>VIA DELLE GRUGNOLE 29</t>
  </si>
  <si>
    <t>CASA DI ROMA</t>
  </si>
  <si>
    <t>SUAP Nettuno Prot. ARPALAZIO 80061 del 16.10.2017</t>
  </si>
  <si>
    <t>IPNA PETROLI S.R.L. VOLTURATA A FAVORE DI LA STAZIONE DEI DESIDERI DI CANNONE E PELLEGRINI SNC</t>
  </si>
  <si>
    <t>08501681004</t>
  </si>
  <si>
    <t xml:space="preserve">SP VIA ARIANA Km 0+200 </t>
  </si>
  <si>
    <t>SUAP Artena prot. ARPALazio 2465 DEL 15.01.19</t>
  </si>
  <si>
    <t>IP SERVICE SPA</t>
  </si>
  <si>
    <t>06303151002</t>
  </si>
  <si>
    <t>VIA DI BOCCEA KM 4,300</t>
  </si>
  <si>
    <t>IMPIANTO DI DISTRIBUZIONE CARBURANTI</t>
  </si>
  <si>
    <t>SUAP Roma Prot ARPALazio 102164 del 24,12,2015</t>
  </si>
  <si>
    <t>IPPOLIFE S.S.D. A R.L.</t>
  </si>
  <si>
    <t>10912111001</t>
  </si>
  <si>
    <t>VIA DEI CANNETACCI 50</t>
  </si>
  <si>
    <t>PISCINA - FITNESS</t>
  </si>
  <si>
    <t>SUAP Mentana Prot. ARPALAZIO 84052 del 24.10.2015</t>
  </si>
  <si>
    <t>IRBM SCIENCE PARK SPA VOLTURATA A FAVORE DI IRBM SPA</t>
  </si>
  <si>
    <t>10482601001</t>
  </si>
  <si>
    <t>VIA PONTINA KM 30,600</t>
  </si>
  <si>
    <t>ATTIVITA' DI RICERCA E SVILUPPO SPERIMENTALE NEL CAMPO DELLE SCIENZE NATURALI E DELL'INGEGNERIA</t>
  </si>
  <si>
    <t>SUAP Pomezia prot. ARPALazio 60082 del 05.09.18 - VOLTURA prot. Arpalazio 57617 del 13/09/19</t>
  </si>
  <si>
    <t>IRRITROL SYSTEMS EUROPE PRODUCTION SRL</t>
  </si>
  <si>
    <t>01024011007</t>
  </si>
  <si>
    <t>VIA DELL'ARTIGIANATO, 1/3</t>
  </si>
  <si>
    <t>PRODUZIONE DI IMPIANTI PER L'IRRIGAZIONE</t>
  </si>
  <si>
    <t>SUAP Fiano Romanp Prot. ARPALazio 44352 del 10.07.19</t>
  </si>
  <si>
    <t>ISP LOGISTICA S.R.L.</t>
  </si>
  <si>
    <t>VIA ARDEATINA 2481/243</t>
  </si>
  <si>
    <t>DEPOSITO MERCI ALIMENTARI</t>
  </si>
  <si>
    <t>SUAP Roma prot. ARPALazio 100393 del 30.12.2017</t>
  </si>
  <si>
    <t>ITALDEVICE SRL</t>
  </si>
  <si>
    <t>08060301002</t>
  </si>
  <si>
    <t>VIA LAURENTINA KM 26,700</t>
  </si>
  <si>
    <t>ATTIVITA' DI PRODUZIONE, PROGETTAZIONE, CERTIFICAZIONE E VENDITA PRODOTTI FARMACEUTICI</t>
  </si>
  <si>
    <t>SUAP di Pomezia Prot. ARPALAZIO 18452 del 09.03.2017</t>
  </si>
  <si>
    <t>ITALIA METALLI VOLTURATA A FAVORE DI D.M. METALLI SRLS</t>
  </si>
  <si>
    <t>15381331006</t>
  </si>
  <si>
    <t>VIA PACINOTTI 15</t>
  </si>
  <si>
    <t>ATTIVITA DI MESSA IN RISERVA E RECUPERO DI RIFIUTI</t>
  </si>
  <si>
    <t>SUAP Monterotondo
Prot. n. 40507 del 17.10.2013 - VOLTURATA  CON PROT. ARPALAZIO 64534 DEL 15/10/19</t>
  </si>
  <si>
    <t>ITALIAN HOSPITAL GROUP S.P.A.</t>
  </si>
  <si>
    <t>06703461001</t>
  </si>
  <si>
    <t>VIA TIBURTINA N. 188</t>
  </si>
  <si>
    <t>CASA DI CURA</t>
  </si>
  <si>
    <t>SUAP di Roma Prot. ARPALAZIO 15134 del 28.02.2014</t>
  </si>
  <si>
    <t>ITALIAN'S CAR WASH SRLS</t>
  </si>
  <si>
    <t>12337201003</t>
  </si>
  <si>
    <t>VIA FOCE MICINA 99</t>
  </si>
  <si>
    <t>SUAP Fiumicino prot. ARPALazio 25627 del 11.04.18</t>
  </si>
  <si>
    <t>ITALPANNELLI srl</t>
  </si>
  <si>
    <t>01043431004</t>
  </si>
  <si>
    <t>Via di Settebagni, 702</t>
  </si>
  <si>
    <t>ATTIVITA' COMMERCIALE CON ANNESSI SERVIZI</t>
  </si>
  <si>
    <t>SUAP di Roma Prot. ARPALAZIO 57671 del 25.07.2017</t>
  </si>
  <si>
    <t>ITALPRIDE S.R.L.</t>
  </si>
  <si>
    <t>01373740669</t>
  </si>
  <si>
    <t>VIA CASALE CAVALLARI 85</t>
  </si>
  <si>
    <t>SUAP Roma Prot. ARPALAZIO 84515 del 10,11,2014</t>
  </si>
  <si>
    <t>VIA VALLE SETTEDUE 22</t>
  </si>
  <si>
    <t>SOCCORSO STRADALE
DEPOSITO GIUDIZIARIO</t>
  </si>
  <si>
    <t>SUAP Colleferro
prot. ARPALazio 88289 del 24.11.16</t>
  </si>
  <si>
    <t>ITALTONER S.R.L.</t>
  </si>
  <si>
    <t>07367531006</t>
  </si>
  <si>
    <t>VIA MONTENERO 43</t>
  </si>
  <si>
    <t>SUAP di Guidonia Montecelio Prot. ARPALAZIO 43498 del 13.06.2014 -  Prot. ARPALAZIO 100676 del 19.12.2015 REVOCA</t>
  </si>
  <si>
    <t>ITC FARMA s.r.l.</t>
  </si>
  <si>
    <t>02158490595</t>
  </si>
  <si>
    <t>VIA PONTINA 5</t>
  </si>
  <si>
    <t>SUAP Pomezia Prot. ARPALAZIO 14188 del 26.02.2016</t>
  </si>
  <si>
    <t>IVLAS DI SALVI MARCO SNC</t>
  </si>
  <si>
    <t>01533811004</t>
  </si>
  <si>
    <t>VIA APPIA NUOVA 1250-58</t>
  </si>
  <si>
    <t>FOGNATURA PRIVATA INS. ABITATIVO E COMMERCIALE</t>
  </si>
  <si>
    <t>SUAP Roma Prot. ARPALAZIO 33559 del 23,04,2015</t>
  </si>
  <si>
    <t>IVS ITALIA S.P.A.</t>
  </si>
  <si>
    <t>03320270162</t>
  </si>
  <si>
    <t>VIA CAMPOBELLO N. 6</t>
  </si>
  <si>
    <t>COMMERCIO TRAMITE DISTRIBUTORI AUTOMATICI</t>
  </si>
  <si>
    <t>SUAP di Pomezia Prot. ARPALAZIO 16027 del 04.03.2014</t>
  </si>
  <si>
    <t>IVS ITALIA SPA</t>
  </si>
  <si>
    <t>VIA DEI CASTELLI ROMANI 56/58</t>
  </si>
  <si>
    <t>LOGISTICA E OFFICINA PER DISTRIBUTORI AUTOMATICI</t>
  </si>
  <si>
    <t>SUAP Pomezia prot. ARPALazio 16800 del 7.03.18</t>
  </si>
  <si>
    <t>IKEA ITALIA RETAIL SRL</t>
  </si>
  <si>
    <t>02992760963</t>
  </si>
  <si>
    <t>VIA RIDICICOLI 501</t>
  </si>
  <si>
    <t>ATTIVITA' DI COMMERCIO AL DETTAGLIO DI MOBILI, DI ARTICOLI PER L'ILLUMINAZIONE E ALTRI ARTICOLI PER LA CASA IN ESERCIZI SPECIALIZZATI</t>
  </si>
  <si>
    <t>SUAP Roma prot. ARPALazio 80889 del 28.11.18</t>
  </si>
  <si>
    <t>YACHT CLUB TEVERE SRL</t>
  </si>
  <si>
    <t>01206651000</t>
  </si>
  <si>
    <t>VIA COSTALUNGA 31</t>
  </si>
  <si>
    <t>ATTIVITA' DI SERVIZI SETTORE NAUTICO</t>
  </si>
  <si>
    <t>SUAP Fiumicino prot. ARPALazio 8704 del 24.01.19</t>
  </si>
  <si>
    <t>JOHNSON &amp; JOHNSON S.P.A.</t>
  </si>
  <si>
    <t>00407560580</t>
  </si>
  <si>
    <t>VIA ARDEATINA KM 23,500</t>
  </si>
  <si>
    <t>PRODOTTI PER L'IGIENE PERSONALE</t>
  </si>
  <si>
    <t>SUAP Pomezia Prot. ARPALAZIO 4135 del 20.01.2015</t>
  </si>
  <si>
    <t>JOLLY SPORTING CLUB srl</t>
  </si>
  <si>
    <t>06458121008</t>
  </si>
  <si>
    <t>VIA CONCESIO 48 -56-64</t>
  </si>
  <si>
    <t>SUAP Roma
prot. ARPALazio 2787 del 15.01.16</t>
  </si>
  <si>
    <t xml:space="preserve">KUWAIT PETROLEUM ITALIA SPA
 </t>
  </si>
  <si>
    <t>S.P. ALBANO -TORVAIANICA KM 9,700</t>
  </si>
  <si>
    <t>SUAP ROMA Prot ARPALazio 63543 DEL 26,08,2016</t>
  </si>
  <si>
    <t>L'ASTERIAS SANITARIA srl</t>
  </si>
  <si>
    <t>02389600582</t>
  </si>
  <si>
    <t>VIA DELL'ACQUA SULFUREA, SNC</t>
  </si>
  <si>
    <t>Palombara Sabina</t>
  </si>
  <si>
    <t>ATTIVITA' DI STABILIMENTO TERMALE</t>
  </si>
  <si>
    <t>SUAP di Palombara Sabina Prot. ARPALAZIO 91883 del 07.12.2016 - Prot. ARPALAZIO 27046 del 07.04.2017</t>
  </si>
  <si>
    <t>L'ULIVETO SRL</t>
  </si>
  <si>
    <t>01046171003</t>
  </si>
  <si>
    <t>VIA QUINTILIO VARO SNC</t>
  </si>
  <si>
    <t>SUAP Roma R.U. 3573 del 10.08.17</t>
  </si>
  <si>
    <t>LA CASTELLANELLA SRL</t>
  </si>
  <si>
    <t>12274271001</t>
  </si>
  <si>
    <t>STRADA DI COLLE ROSA SNC</t>
  </si>
  <si>
    <t xml:space="preserve">SUAP COMUNE DI CASTEL MADAMA Prot. ARPALAZIO 77993 del 19.10.2016 </t>
  </si>
  <si>
    <t>LA COLOMBINA S.R.L.</t>
  </si>
  <si>
    <t>04027391004</t>
  </si>
  <si>
    <t>VIA DI CIAMPINO 70</t>
  </si>
  <si>
    <t>SUAP Roma Prot. ARPALAZIO 2117 del 13,01,2015</t>
  </si>
  <si>
    <t>LA FONTANELLA S.R.L.</t>
  </si>
  <si>
    <t>05411851008</t>
  </si>
  <si>
    <t>VIA CASTEL DI LEVA 108</t>
  </si>
  <si>
    <t>SUAP Roma Prot. ARPALAZIO 12,05,2016</t>
  </si>
  <si>
    <t>VIA DI TOR PAGNOTTA 323</t>
  </si>
  <si>
    <t>AUTOLAVAGGIO SEF-SERVICE</t>
  </si>
  <si>
    <t>SUAP Roma prot. ARPALazio 57652 del 25.07.17</t>
  </si>
  <si>
    <t>LA LANTERNA S.R.L.</t>
  </si>
  <si>
    <t>04192151001</t>
  </si>
  <si>
    <t>VIA MOLA MAGGIORANA 2</t>
  </si>
  <si>
    <t>SUAP Campagnano Prot. ARPALAZIO 20283 del 11,03,2015</t>
  </si>
  <si>
    <t>LA MACCHINA DEL PANE SRL - REVOCATA</t>
  </si>
  <si>
    <t>10752051002</t>
  </si>
  <si>
    <t>VIA NAPOLI 150</t>
  </si>
  <si>
    <t>Lariano</t>
  </si>
  <si>
    <t>ATTIVITA' DI PANIFICAZIONE CON L'UTILIZZO DI FORNI A LEGNA E FORNI A GAS</t>
  </si>
  <si>
    <t>SUAP Lariano prot ARPALazio 76458 del 09.11.18 - REVOCATA SUAP Lariano prot. ARPALazio 56939 del 11/09/19</t>
  </si>
  <si>
    <t>LA MIRAGE SPORTING CLUB S.S.D. A R.L.</t>
  </si>
  <si>
    <t>03583941004</t>
  </si>
  <si>
    <t>VIA DEL BAIARDO 380</t>
  </si>
  <si>
    <t>ATTIVITA' DI GESTIONE IMPIANTI SPORTIVI</t>
  </si>
  <si>
    <t>SUAP Roma prot. ARPALazio 84690 del 12.12.18</t>
  </si>
  <si>
    <t>LA NUOVA OASI DEL TORTELLINO</t>
  </si>
  <si>
    <t>11120131005</t>
  </si>
  <si>
    <t>VIA DEI TULIPANI 8/B</t>
  </si>
  <si>
    <t>PRODUZIONE PASTA ALL'UOVO E PRECOTTI</t>
  </si>
  <si>
    <t xml:space="preserve">SUAP Albano Laziale Prot. ARPALAZIO 18132 del 04.03.2015 </t>
  </si>
  <si>
    <t>LA PERLA SRL</t>
  </si>
  <si>
    <t>04124311004</t>
  </si>
  <si>
    <t>AUTOSTRADA ROMA-FIRENZE KM 551,500</t>
  </si>
  <si>
    <t>SUAP Roma Capitale Prot. ARPALazio 7119 del 03/02/2020</t>
  </si>
  <si>
    <t>LA SPORTIDEA SRL</t>
  </si>
  <si>
    <t>06202231004</t>
  </si>
  <si>
    <t>VIA FOLCAROTONDA 5</t>
  </si>
  <si>
    <t>IMPIANTO SPORTIVO</t>
  </si>
  <si>
    <t>SUAP Palestrina prot. 57974 del 28.08.18</t>
  </si>
  <si>
    <t>LA TORRE SRL</t>
  </si>
  <si>
    <t>04234080267</t>
  </si>
  <si>
    <t>VIA SAN GENNARO 8</t>
  </si>
  <si>
    <t>ATTIVITA' DI: CIVILI ABITAZIONI - GESTIONE PISCINA AD USO RESIDENZIALE PRIVATO</t>
  </si>
  <si>
    <t>SUAP Genzano di Roma prot. ARPALazio 76435 del 08.11.18</t>
  </si>
  <si>
    <t>LA TORRE S.R.L.</t>
  </si>
  <si>
    <t>C.F. 08633770584</t>
  </si>
  <si>
    <t>VIA FONTANA LA PARATA 75</t>
  </si>
  <si>
    <t>SUAP di Velletri Prot. ARPALAZIO 30539  del 24.04.2014</t>
  </si>
  <si>
    <t>LA VELA OVEST srl</t>
  </si>
  <si>
    <t>10232961002</t>
  </si>
  <si>
    <t>AUTOSTRADA MI-NA KM 566</t>
  </si>
  <si>
    <t>Gallicano Nel Lazio</t>
  </si>
  <si>
    <t>AREA DI SERVIZIO PRENESTINA OVEST</t>
  </si>
  <si>
    <t>SUAP Gallicano nel Lazio PROT ARPLAZIO 59498 del 05,08,2016</t>
  </si>
  <si>
    <t>LA.TI.CO.IN &amp; BIO.LAV. SRL</t>
  </si>
  <si>
    <t>01393121007</t>
  </si>
  <si>
    <t>VIA LAURENTINA KM 26,900</t>
  </si>
  <si>
    <t>LAVANDERIA E STIRERIA
INDUSTRIALE</t>
  </si>
  <si>
    <t>SUAP Pomezia
prot. ARPALazio 64538 del 04,09,2014 del 2014</t>
  </si>
  <si>
    <t>LABOR LEGNO 90</t>
  </si>
  <si>
    <t>019533221007</t>
  </si>
  <si>
    <t>VIA EMPOLITANA KM6,350</t>
  </si>
  <si>
    <t>ATTIVITA' DI FALEGNAMERIA E PIALLATURA DEL LEGNO</t>
  </si>
  <si>
    <t>SUAP di CASTEL MADAMA Prot. ARPALAZIO del 25.08.2016</t>
  </si>
  <si>
    <t>LAGHI DEI REALI S.C.A.R.L.</t>
  </si>
  <si>
    <t>05851751007</t>
  </si>
  <si>
    <t>VIA TIBURTINA VALERIA KM 34,500</t>
  </si>
  <si>
    <t>SUAP Tivoli Prot. ARPALAZIO 887 del 08.01.2015</t>
  </si>
  <si>
    <t>LAGHI DEL SALICE SRL</t>
  </si>
  <si>
    <t>05589841005</t>
  </si>
  <si>
    <t>VIA SANTI MARIO E MARTA, 27</t>
  </si>
  <si>
    <t>ATTIVITA' DI ALBERGO E RISTORAZIONE</t>
  </si>
  <si>
    <t>SUAP ROMA Prot. ARPALAZIO 57654  del 25.07.2017</t>
  </si>
  <si>
    <t>LARA SRL</t>
  </si>
  <si>
    <t>03763791005</t>
  </si>
  <si>
    <t>VIA DEGLI OLMETTI 36</t>
  </si>
  <si>
    <t>ATTIVITA' DI PRODUZIONE DI UN SUPPORTO ANALITICO A BASE DI CARBON BLACK DI ORIGINE MINERALE</t>
  </si>
  <si>
    <t>SUAP Formello prot. ARPALazio 71210 del 18.10.18</t>
  </si>
  <si>
    <t>ATTIVITA' DI IMPIANTO SPORTIVO POLIFUNZIONALE, PISCINE, BAR, RISTORANTE</t>
  </si>
  <si>
    <t>SUAP Palestrina prot. ARPALazio 61988 del 13.09.18</t>
  </si>
  <si>
    <t>LASTIM S.N.C.</t>
  </si>
  <si>
    <t>01023051004</t>
  </si>
  <si>
    <t>VIA M. BUSNENGO 6</t>
  </si>
  <si>
    <t>LAVANDERIA STIRERIA</t>
  </si>
  <si>
    <t>SUAP di Civitavecchia Prot. ARPALAZIO 22212 del 25.03.2014</t>
  </si>
  <si>
    <t>LASTRE VIAMONTE REINA</t>
  </si>
  <si>
    <t>LSTRNE62R65Z504M</t>
  </si>
  <si>
    <t>VIA PORTO ROMANO 44/B</t>
  </si>
  <si>
    <t>SUAP Fiumicino prot. ARPALazio 24003 del 05.04.18</t>
  </si>
  <si>
    <t>LATICOIN &amp; BIOLAV srl</t>
  </si>
  <si>
    <t>LAVANDERIA E STIRERIA INDUSTRIALE</t>
  </si>
  <si>
    <t>SUAP Pomezia
prot. ARPALazio 64538 del 04.09.2014 del 2014</t>
  </si>
  <si>
    <t>LAVANDERIA SORELLE MICHELI SRL</t>
  </si>
  <si>
    <t>00924341001</t>
  </si>
  <si>
    <t>VIA BRACCIANO 30</t>
  </si>
  <si>
    <t>SUAP ROMA Prot 40623 del 27.05.2016</t>
  </si>
  <si>
    <t>LAVASECCO E NON SOLO S.R.L.S.</t>
  </si>
  <si>
    <t>1410928107</t>
  </si>
  <si>
    <t>VIA CONI ZUGNA 110</t>
  </si>
  <si>
    <t>SUAP Fiumicino Prot 55227 del 17.07.2017</t>
  </si>
  <si>
    <t>LAVASERVICE DUERRE SRLS</t>
  </si>
  <si>
    <t>12872571000</t>
  </si>
  <si>
    <t>LAVANDERIA AD ACQUE</t>
  </si>
  <si>
    <t>SUAP Fiumicino prot. ARPALazio 52226 del 26.07.18</t>
  </si>
  <si>
    <t>LAVORAZIONE TECNICA LAMIERE SRL</t>
  </si>
  <si>
    <t>4898511003</t>
  </si>
  <si>
    <t>FABBRICAZIONE DI STRUTTURE METALLICHE E PARTI ASSEMBLATE DI STRUTTURE</t>
  </si>
  <si>
    <t>SUAP Ariccia prot. ARPALazio 36652 del 07.06.19</t>
  </si>
  <si>
    <t>LAZIALE PETROLI S.N.C.</t>
  </si>
  <si>
    <t>01568321002</t>
  </si>
  <si>
    <t>VIA PONTINA VECCHIA KM  34,100</t>
  </si>
  <si>
    <t>SUAP di ARDEA prot. ARPALAZIO 77376 del 2014</t>
  </si>
  <si>
    <t>LAZIALE STRADE SRL</t>
  </si>
  <si>
    <t>00958181000</t>
  </si>
  <si>
    <t>VIA CASILINA KM 23.200</t>
  </si>
  <si>
    <t>SUAP Roma Monte Compatri prot. ARPALazio 14049 del 22.02.18</t>
  </si>
  <si>
    <t>LE CANAPÈ S.C.R.L.</t>
  </si>
  <si>
    <t>05978911002</t>
  </si>
  <si>
    <t>V.LE AFRICA 31</t>
  </si>
  <si>
    <t>SUAP di Formello Prot. ARPALAZIO 55263 del 25.07.2014</t>
  </si>
  <si>
    <t>LE COSTE S.R.L.</t>
  </si>
  <si>
    <t>01809131004</t>
  </si>
  <si>
    <t>VIA TIBURTINA N. 1180</t>
  </si>
  <si>
    <t>UFFICI E VENDITA
INGROSSO ABBIGLIAMENTO</t>
  </si>
  <si>
    <t>SUAP di Roma Prot. ARPALAZIO 78623 del 22.10.2014</t>
  </si>
  <si>
    <t>LEGGI S.R.L.</t>
  </si>
  <si>
    <t>03681081000</t>
  </si>
  <si>
    <t>STRADA PROVINCIALE PONTE DELLE TAVOLE 103-105</t>
  </si>
  <si>
    <t>PRODUZIONE MANUFATTI IN CEMENTO</t>
  </si>
  <si>
    <t>SUAP Palombara Sabina Prot. ARPALAZIO 81921 del 16.10.2015</t>
  </si>
  <si>
    <t>LENZI VIVIAN</t>
  </si>
  <si>
    <t>13551461000</t>
  </si>
  <si>
    <t>VIA PASSO BUOLE 140c/142</t>
  </si>
  <si>
    <t>ATTIVITA' DI RIPARAZIONE DI CARROZZERIE DI AUTOVEICOLI</t>
  </si>
  <si>
    <t>SUAP Fiumicino prot. ARPALazio 18750 del 22.03.19</t>
  </si>
  <si>
    <t>LEONARDO COSTRUZIONI SRL</t>
  </si>
  <si>
    <t xml:space="preserve">PRESSO AEROPORTO LEONARDO DA VINCI </t>
  </si>
  <si>
    <t>PRODUZIONE DI MATERIE DA IMPIEGARE NEI CANTIERI AEROPORTUALI</t>
  </si>
  <si>
    <t>SUAP Fiumicino prot. ARPALazio 75520 del 30.09.17</t>
  </si>
  <si>
    <t>LIDO DI FOCENE SRL</t>
  </si>
  <si>
    <t>01287931008</t>
  </si>
  <si>
    <t>VIA DEI MAROSI SNC LOC. FOCENE</t>
  </si>
  <si>
    <t>GESTIONI DI STABILIMENTI BALNEARI</t>
  </si>
  <si>
    <t>SUAP Fiumicino prot. ARPALazio 27142 del 17.04.18</t>
  </si>
  <si>
    <t>LIQUIGAS SPA</t>
  </si>
  <si>
    <t>01993160173</t>
  </si>
  <si>
    <t>VIA DELLA ZOOLOGIA 17</t>
  </si>
  <si>
    <t>DEPOSITO E IMBOTTIGLIAMENTO GPL</t>
  </si>
  <si>
    <t>SUAP Pomezia prot. ARPALazio 16874 del 07.03.18</t>
  </si>
  <si>
    <t>L'OASI DI FORTE MARIO</t>
  </si>
  <si>
    <t>09106561005</t>
  </si>
  <si>
    <t>VIA PRATOLUNGO 29</t>
  </si>
  <si>
    <t>SUAP Velletri Prot. n. 10099 del 17.04.2014</t>
  </si>
  <si>
    <t>L'OFFICINA STUDI E SERVIZI SRL</t>
  </si>
  <si>
    <t>06739871009</t>
  </si>
  <si>
    <t>VIA ROCCAGIOVINE 263</t>
  </si>
  <si>
    <t>ATTIVITA' DI SERVIZI ALLE IMPRESE CINEMATOGRAFICHE ED UFFICI</t>
  </si>
  <si>
    <t>SUAP ROMA Prot ARPA 55248 20,07,2016</t>
  </si>
  <si>
    <t>LOGISTICAR RUGERI</t>
  </si>
  <si>
    <t>14804421007</t>
  </si>
  <si>
    <t>VIA DELLA FOCE MICINA 26</t>
  </si>
  <si>
    <t>SUAP Fiumicino prot. ARPALazio 69473 del 12.10.08</t>
  </si>
  <si>
    <t>LOGISTICA SANTA PROCURA SRL</t>
  </si>
  <si>
    <t>10791821001</t>
  </si>
  <si>
    <t>VIA DELLA CASTAGNETTA 4/8</t>
  </si>
  <si>
    <t>MAGAZZINI FRIGORIFERI PER CONTO TERZI - INTERMEDIAZIONE NEL COMMERCIO DI PRODOTI ALIMENTARI - DISTRIBUZIONE DI PRODOTTI SURGELATI - CONFEZIONAMENTO MERCI CONTO TERZI</t>
  </si>
  <si>
    <t>SUAP Pomezia prot. ARPALazio 49191 del 13.07.18</t>
  </si>
  <si>
    <t>LOTTOMATICA SPA</t>
  </si>
  <si>
    <t>13109741002</t>
  </si>
  <si>
    <t>ATTIVITA' DI DEPOSITO E UFFICI PER LA GESTIONE DEL SERVIZIO DEL LOTTO AUTOMATIZZATO</t>
  </si>
  <si>
    <t>SUAP Pomezia prot. ARPALazio 79334 del 21.11.18</t>
  </si>
  <si>
    <t>L'OTTAVA S.R.L.</t>
  </si>
  <si>
    <t>01858191008</t>
  </si>
  <si>
    <t>VIA FRASCATI-COLONNA 62</t>
  </si>
  <si>
    <t>SUAP Monte Compatri Prot. ARPALAZIO 52176 del 15,07,2014</t>
  </si>
  <si>
    <t>LULLI OIL DISTRIBUTION S.R.L.</t>
  </si>
  <si>
    <t>08175201006</t>
  </si>
  <si>
    <t>VIA MAREMMANA II KM 11+800</t>
  </si>
  <si>
    <t>SUAP Gallicano nel Lazio Prot. ARPALazio 92381 del 28.11.17</t>
  </si>
  <si>
    <t>LUPERCALIA SRL</t>
  </si>
  <si>
    <t>01117161008</t>
  </si>
  <si>
    <t>LUNGOLAGO DI POLLINE 75</t>
  </si>
  <si>
    <t>ATTIVITA' RICETTIVA PER CAMPEGGIATORI</t>
  </si>
  <si>
    <t>SUAP Roma prot. ARPALazio 28369 del 23.04.18</t>
  </si>
  <si>
    <t>LUTECKI ARKADIUSZ STANISLAW</t>
  </si>
  <si>
    <t>C.F. LTCRDS73A01Z127A</t>
  </si>
  <si>
    <t>VIA DEL MASSARO 2</t>
  </si>
  <si>
    <t>SUAP FIUMICINO Prot ARPA 69280 del 20,09,2016</t>
  </si>
  <si>
    <t>M.C.P. S.R.L.</t>
  </si>
  <si>
    <t>00818700569</t>
  </si>
  <si>
    <t>VIA MAURIZIO BUSNENGO 1</t>
  </si>
  <si>
    <t>VERNICIATURA, SABBIATURA INDUSTRIALE - PREFABBRICAZIONE LAMIERINO</t>
  </si>
  <si>
    <t>SUAP Civitavecchia Prot. ARPALAZIO 85715 del 30.10.2015</t>
  </si>
  <si>
    <t>MACCARESE SPA</t>
  </si>
  <si>
    <t>00966441008</t>
  </si>
  <si>
    <t>VIALE MARIA 423 - LOC. MACCARESE</t>
  </si>
  <si>
    <t>ATTIVITA' DI COLTIVAZIONE AGRICOLE ASSOCIATE ALL'ALLEVAMENTO DI ANIMALI</t>
  </si>
  <si>
    <t>SUAP Fiumicino prot. ARPALazio 69455 del 12.10.18</t>
  </si>
  <si>
    <t>MA.ER. S.R.L.</t>
  </si>
  <si>
    <t xml:space="preserve">VIA SANTA MARIA IN FORNAROLA, 20/L </t>
  </si>
  <si>
    <t>ATTIVITA' DI RECUPERO SEGATURA DI LEGNO</t>
  </si>
  <si>
    <t>SUAP Albano Laziale Prot. ARPALazio 74600 del 27.09.17</t>
  </si>
  <si>
    <t>MA.MA SERVICE SAS DI MAURO FERRI &amp; C.</t>
  </si>
  <si>
    <t>05482981007</t>
  </si>
  <si>
    <t>VIA DELLE VIGNE 75</t>
  </si>
  <si>
    <t>ATTIVITA' DI TRATTAMENTO DI RIFIUTI NON PERICOLOSI</t>
  </si>
  <si>
    <t>SUAP DI CIVITAVECCHIA Prot ARPALAZIO 8181 DEL 04,02,2016</t>
  </si>
  <si>
    <t>MA.RE. SNC DI TESTA ARMANDO &amp; C. VOLTURATA A FAVORE DI MA.RE. SRL</t>
  </si>
  <si>
    <t>01078221007</t>
  </si>
  <si>
    <t>VIA DI TORRE SPACCATA 149/A</t>
  </si>
  <si>
    <t>ATTIVITA' DI COMMERCIO E TRATTAMENTO DI MATERIALI E RIFIUTI A RECUPERO</t>
  </si>
  <si>
    <t>SUAP di ROMA Prot. ARPALAZIO 20386 del 15.03.2017 TRASMESSA VOLTURA con Prot. ARPALazio 67853 del 28/10/2019</t>
  </si>
  <si>
    <t>MACERI SUD s.r.l.</t>
  </si>
  <si>
    <t>05853181005</t>
  </si>
  <si>
    <t>VIA DELLE COSMEE SNC</t>
  </si>
  <si>
    <t>SUAP Roma Prot. ARPALAZIO 102602 del 28.12.2015</t>
  </si>
  <si>
    <t>MAFER DI MICELI ALESSANDRO SRL</t>
  </si>
  <si>
    <t>09308721001</t>
  </si>
  <si>
    <t>VIA PONTINA VECCHIA KM 33,200</t>
  </si>
  <si>
    <t>COMMERCIO ALL'INGROSSO DI ROTTAMI E SOTTOPRODOTTI METALLICI DELLA LAVORAZIONE INDUSTRIALE</t>
  </si>
  <si>
    <t>SUAP COMUNE DI POMEZIA prot. ARPALAZIO 36932 DEL 14.05.2016</t>
  </si>
  <si>
    <t>MAGISTRI E C. SNC DI COMMITTERI GIUSEPPE</t>
  </si>
  <si>
    <t>04571091000</t>
  </si>
  <si>
    <t>VIA ARDEATINA KM 23,200</t>
  </si>
  <si>
    <t>SUAP ROMA Prot ARPALazio 24798 del 07,04,2016</t>
  </si>
  <si>
    <t>MAGLIONE SRL</t>
  </si>
  <si>
    <t>01396720714</t>
  </si>
  <si>
    <t>AUTOSTRADA A/1 (RM-FI) KM 535,500 DIREZIONE SUD</t>
  </si>
  <si>
    <t>RISTORAZIONE AUTOSTRADALE CON ANNESSI SERVIZI IGIENICI PUBBLICI</t>
  </si>
  <si>
    <t>SUAP Capena prot. ARPALazio 42041 del 15.06.18</t>
  </si>
  <si>
    <t>AUTOSTRADA A/1 (RM-FI) KM 535,500 DIREZIONE NORD</t>
  </si>
  <si>
    <t>SUAP Fiano prot. ARPALazio 38438 del 01.06.18</t>
  </si>
  <si>
    <t>AUTOSTRADA A/12 ROMA-CIVITAVECCHIA, Km 60</t>
  </si>
  <si>
    <t>SUAP Civitavecchia prot. ARPALazio 60242 del 06.09.18</t>
  </si>
  <si>
    <t>MANCINI CLAUDIO</t>
  </si>
  <si>
    <t>11921231004</t>
  </si>
  <si>
    <t>VIA OLIENA - LOC. PASSOSCURO</t>
  </si>
  <si>
    <t>LAVANDERIA A GETTONI</t>
  </si>
  <si>
    <t>SUAP Fiumicino Prot. 52330 del 13/08/19</t>
  </si>
  <si>
    <t>MANGONI ALESSANDRO</t>
  </si>
  <si>
    <t>VIA SALARIA KM 14,895</t>
  </si>
  <si>
    <t>Suap Roma prot. ARPALazio 66531 del 29.08.17</t>
  </si>
  <si>
    <t>MARANGIO ANTONIO</t>
  </si>
  <si>
    <t>01802940567</t>
  </si>
  <si>
    <t>VIA MONTE DELL'ARA 2</t>
  </si>
  <si>
    <t>SUAP Formello prot. ARPALazio 58184 del 28.08.18</t>
  </si>
  <si>
    <t>MARANTO srl</t>
  </si>
  <si>
    <t>C.F. 0972537100</t>
  </si>
  <si>
    <t>VIA CASSIA 1101</t>
  </si>
  <si>
    <t>RESIDENZIALE E UFFICI</t>
  </si>
  <si>
    <t xml:space="preserve">SUAP Roma
prot.ARPALazio 63544 del 26.08.16
</t>
  </si>
  <si>
    <t>MARCATTILI GIOVANNI VOLTURATA A FAVORE DI FIORUCCI ROBERTO</t>
  </si>
  <si>
    <t>14008391006</t>
  </si>
  <si>
    <t>VIA DI PIETRALATA 167</t>
  </si>
  <si>
    <t>AUTOLAVAGGIO SELFSERVICE</t>
  </si>
  <si>
    <t>SUAP Roma Prot. ARPALAZIO 23058 del 08.04.19</t>
  </si>
  <si>
    <t>MARINE VILLAGE SRL</t>
  </si>
  <si>
    <t>12140581005</t>
  </si>
  <si>
    <t>VIA LITORANEA KM 10.100</t>
  </si>
  <si>
    <t>GESTIONE DI STABILIMENTI BALNEARI</t>
  </si>
  <si>
    <t>SUAP Roma prot. ARPALazio 16869 del 07.03.18</t>
  </si>
  <si>
    <t>MARINI S. R.L.</t>
  </si>
  <si>
    <t>01739271003</t>
  </si>
  <si>
    <t>VIA ARIANA KM 3,300</t>
  </si>
  <si>
    <t>DISTRIBUTORE CARBURANTI TOTALERG
AUTOLAVAGGIO</t>
  </si>
  <si>
    <t xml:space="preserve">SUAP Artena
prot. ARPALazio 7392 del 01.02.17 </t>
  </si>
  <si>
    <t>MARINI SRL</t>
  </si>
  <si>
    <t>VIA DELLA PACE 14</t>
  </si>
  <si>
    <t>ATTIVITA' DI VENDITA DI PRODOTTI PETROLIFERI, ACCESSORI AUTO, BAR, LAVAGGIO</t>
  </si>
  <si>
    <t>SUAP VALMONTONE Prot ARPA 69097 del 19,09,2016</t>
  </si>
  <si>
    <t>MARR S.P.A.</t>
  </si>
  <si>
    <t>02686290400</t>
  </si>
  <si>
    <t>LOGISTICA/DISTRIBUZIONE
PRODOTTI ALIMENTARI</t>
  </si>
  <si>
    <t>SUAP Pomezia del 03.04.2014</t>
  </si>
  <si>
    <t>VIA TIBERINA KM 17,150</t>
  </si>
  <si>
    <t>COMMERCIO ALL'INGROSSO DI PRODOTTI ALIMENTARI E IGIENICI E LAVORAZIONI CARNI</t>
  </si>
  <si>
    <t>SUAP Capena Prot. ARPALAZIO 94774 del 28.11.2015</t>
  </si>
  <si>
    <t>MARR SPA</t>
  </si>
  <si>
    <t>VIA GIULIO VINCENZO BONA 3/5</t>
  </si>
  <si>
    <t>SUAP ROMA Prot. ARPALAZIO 64741 del 01,09,2016</t>
  </si>
  <si>
    <t>MARTINI AUTO SERVICE SNC DI MARTINI GIULIANO E C.</t>
  </si>
  <si>
    <t>04220521000</t>
  </si>
  <si>
    <t>VIA MONTE NOZZOLO 1</t>
  </si>
  <si>
    <t>ATTIVITA' DI MECCATRONICA</t>
  </si>
  <si>
    <t>SUAP Fiumicino prot. 29330 del 13/05/19</t>
  </si>
  <si>
    <t>MARZI ENNIO E MARCELLO S.R.L.</t>
  </si>
  <si>
    <t>01156310581</t>
  </si>
  <si>
    <t>VIA ALFONSO TORELLI 46-50</t>
  </si>
  <si>
    <t>VALORIZZAZIONE RIFIUTI</t>
  </si>
  <si>
    <t>SUAP Roma Prot. ARPALAZIO 79223 del 8.10.2015</t>
  </si>
  <si>
    <t>MARZIALI LEONE CAFFE' SRL</t>
  </si>
  <si>
    <t>01365291002</t>
  </si>
  <si>
    <t>VIA S. GENNARO 56</t>
  </si>
  <si>
    <t>SUAP Roma
prot. ARPALazio 94627 del 17.12.16</t>
  </si>
  <si>
    <t>MASCHERONE OVEST SRL</t>
  </si>
  <si>
    <t>05295011000</t>
  </si>
  <si>
    <t>AUTOSTRADA A1 (MI-NA) KM 535+600</t>
  </si>
  <si>
    <t>SUAP Capena Prot. ARPALazio 49771 del 02/08/19</t>
  </si>
  <si>
    <t>MAZZA ROBERTO</t>
  </si>
  <si>
    <t>12190021001</t>
  </si>
  <si>
    <t>VIA BERNARDINO ALIMENA 111</t>
  </si>
  <si>
    <t>TINTORIA</t>
  </si>
  <si>
    <t>SUAP di Roma Prot. ARPALAZIO 67221 del 15.09.2014</t>
  </si>
  <si>
    <t>MBDA ITALIA SPA</t>
  </si>
  <si>
    <t>06700621003</t>
  </si>
  <si>
    <t>VIA MONTE FLAVIO 45</t>
  </si>
  <si>
    <t>ATTIVITA' DI UFFICI CON ANNESSA MENSA AZIENDALE</t>
  </si>
  <si>
    <t>SUAP Roma Prot ARPALAZIO 25183 del 31.03.2017</t>
  </si>
  <si>
    <t>MCCUBO SRL VOLTURATA A FAVORE DI CAVE BASALTO SRL</t>
  </si>
  <si>
    <t>13588941008</t>
  </si>
  <si>
    <t>VIA CASALE SANT'ANGELO KM 16.100</t>
  </si>
  <si>
    <t>ANGUILLARA SABAZIA</t>
  </si>
  <si>
    <t>ATTIVITA' ESTRATTIVA E DI FRANTUMAZIONE DI INERTI DA CAVA</t>
  </si>
  <si>
    <t>SUAP Anguillara Sabazi prot. ARPALazio 23370 del 07.04.19</t>
  </si>
  <si>
    <t>MD ARIF HOSSAIN</t>
  </si>
  <si>
    <t>SUAP Fiumicino prot. ARPALazio 93991 del 01.12.17</t>
  </si>
  <si>
    <t>MDC FAST FOOD SRL</t>
  </si>
  <si>
    <t>12034891007</t>
  </si>
  <si>
    <t>VIA BOCCEA 561</t>
  </si>
  <si>
    <t>SUAP Roma prot. ARPALazio 71612 del 19.10.18</t>
  </si>
  <si>
    <t>MDP soc. coop.</t>
  </si>
  <si>
    <t>12361081008</t>
  </si>
  <si>
    <t>VIA DELL'INDUSTRIA 9</t>
  </si>
  <si>
    <t>CARPENTERIA METALLICA PER PRODUZIONE DI GANCI DI TRAINO E RIMORCHI</t>
  </si>
  <si>
    <t>SUAP Fiano Romano
prot. ARPALazio 48242 del 24.06.16</t>
  </si>
  <si>
    <t>MECCANICA AUTOVEICOLI CARROZZERIA SRL</t>
  </si>
  <si>
    <t>11428901000</t>
  </si>
  <si>
    <t>VIA DI VACCARECCIA 12</t>
  </si>
  <si>
    <t>OFFICINA MECCANICA - AUTOCARROZZERIA CON VERNICIATURA SERVIZI AI MEZZI INDUSTRIALI</t>
  </si>
  <si>
    <t>SUAP Pomezia prot. ARPALazio 42062 del 15.06.18 - Revocata dal SUAP Pomezia prot. ARPALazio 52782 del 10/08/19</t>
  </si>
  <si>
    <t>MECCANICA INDUSTRIALE S.R.L.</t>
  </si>
  <si>
    <t>03503801007</t>
  </si>
  <si>
    <t>VIA RIETI 10</t>
  </si>
  <si>
    <t>COSTRUZIONE ELETTROPOMPE
SOMMERSE</t>
  </si>
  <si>
    <t>SUAP Pomezia Prot. ARPALAZIO 90110 del 27,11,2014</t>
  </si>
  <si>
    <t>MENADI SOC. AGR. S.R.L.</t>
  </si>
  <si>
    <t>07089491000</t>
  </si>
  <si>
    <t>VIA DELLA TOMBA SNC</t>
  </si>
  <si>
    <t xml:space="preserve">SUAP di CERVETERI Prot. ARPALAZIO 35694 del 16.05.2014 </t>
  </si>
  <si>
    <t>MENARINI BIOTECH S.R.L.</t>
  </si>
  <si>
    <t>08182280589</t>
  </si>
  <si>
    <t>VIA TITO SPERI 12</t>
  </si>
  <si>
    <t>RICERCA SCIENTIFICA</t>
  </si>
  <si>
    <t>SUAP Pomezia Prot. ARPALAZIO 59397 del 22,07,2015</t>
  </si>
  <si>
    <t>MENCES IMMOBILIARE srl</t>
  </si>
  <si>
    <t>05374251006</t>
  </si>
  <si>
    <t>VIA TIBURTINA 1109 -1111</t>
  </si>
  <si>
    <t>VENDITA AL DETTAGLIO DI CALZATURE</t>
  </si>
  <si>
    <t xml:space="preserve">SUAP Roma
prot.ARPALazio 80769 DEL 28.10.16
</t>
  </si>
  <si>
    <t>MENFER s.r.l.</t>
  </si>
  <si>
    <t>04578571004</t>
  </si>
  <si>
    <t>VIA CONGIUNGENTE  S.N.C.</t>
  </si>
  <si>
    <t>SUAP di ARDEA Prot. ARPALAZIO 90347 del 14.11.2015</t>
  </si>
  <si>
    <t>MES  SPA</t>
  </si>
  <si>
    <t>03735221008</t>
  </si>
  <si>
    <t>VIA TIBURTINA 1292</t>
  </si>
  <si>
    <t>OFFICINA MECCANICA , ELETTRICA DIELETTRICA OPTRONICA</t>
  </si>
  <si>
    <t>SUAP ROMA Prot. ARPALAZIO 20391 del 15.03.2017</t>
  </si>
  <si>
    <t>METALFER SRL</t>
  </si>
  <si>
    <t>01985841004</t>
  </si>
  <si>
    <t>VIA IDROVORE DELLA MAGLIANA 123</t>
  </si>
  <si>
    <t>ROTTAMI METALLICI</t>
  </si>
  <si>
    <t>SUAP ROMA Prot ARPALazio 11364 del 14,02,2017</t>
  </si>
  <si>
    <t>MERCEDES BENZ ITALIA SPA VOLTURATA A FAVORE DI EUSEBIO SPA</t>
  </si>
  <si>
    <t>VIA GIULIO VINCENZO BONA 110</t>
  </si>
  <si>
    <t>SUAP Roma prot. ARPALazio 58250 del 28.08.18</t>
  </si>
  <si>
    <t>MERCK SERONO SPA</t>
  </si>
  <si>
    <t>00800701008</t>
  </si>
  <si>
    <t>VIA LUIGI EINAUDI 11</t>
  </si>
  <si>
    <t>PRODUZIONE FARMACEUTICI E RICERCA CON LABORATORI BIOTECNOLOGICI</t>
  </si>
  <si>
    <t>SUAP Guidonia prot. ARPALazio 40181 del 08.06.18</t>
  </si>
  <si>
    <t>METALCAVI DI SED BENEDETTO</t>
  </si>
  <si>
    <t>12420641008</t>
  </si>
  <si>
    <t>VIA PONTINA VECCHIA KM. 33,200</t>
  </si>
  <si>
    <t>SUAP Pomezia prot. ARPALazio 28620 del 23.04.18</t>
  </si>
  <si>
    <t>METRO ITALIA CASH AND CARRY S.P.A.</t>
  </si>
  <si>
    <t>02827030962</t>
  </si>
  <si>
    <t>VIA LAURENTINA KM 9,000</t>
  </si>
  <si>
    <t>COMMERCIO ALL'INGROSSO DI PRODOTTI ALIMENTARI E NON ALIMENTARI</t>
  </si>
  <si>
    <t>SUAP Roma prot. ARPALazio 73305 del 22.09.17</t>
  </si>
  <si>
    <t>VIA DEL PESCACCIO, 90</t>
  </si>
  <si>
    <t>COMMERCIO ALL'INGROSSO ED AL DETTAGLIO DI PRODOTTI ALIMENTARI E NON ALIMENTARI, MENSA, BAR CENTRO ESTETICO E UFFICI</t>
  </si>
  <si>
    <t>SUAP Roma prot. ARPALazio 73307 del 22.09.17</t>
  </si>
  <si>
    <t>VIA SALARIA 1272</t>
  </si>
  <si>
    <t>SUAP Roma prot. ARPALazio 55506 del 08.08.18</t>
  </si>
  <si>
    <t>MGDR SRL</t>
  </si>
  <si>
    <t>13024251004</t>
  </si>
  <si>
    <t>VIA GIOVANNI BERTOLI 24</t>
  </si>
  <si>
    <t>SUPERMERCATO</t>
  </si>
  <si>
    <t>SUAP Monte Compatri Prot. ARPALAZIO 92980 del 29.09.2017</t>
  </si>
  <si>
    <t>MICROSPORT SRL</t>
  </si>
  <si>
    <t>06662061008</t>
  </si>
  <si>
    <t>SUAP Roma Prot ARPALazio 11088 del 16,02,2016</t>
  </si>
  <si>
    <t>MINERALI INDUSTRIALI S.R.L.</t>
  </si>
  <si>
    <t>01661310035</t>
  </si>
  <si>
    <t>STRADA DELLE CINQUARE SNC</t>
  </si>
  <si>
    <t>PRODUZIONE MATERIALI CON CAOLINITE PER CERAMICA</t>
  </si>
  <si>
    <t>SUAP Tolfa Prot. ARPALAZIO 85511 del 29.10.2015</t>
  </si>
  <si>
    <t>MIRMARE SRL</t>
  </si>
  <si>
    <t>07486731008</t>
  </si>
  <si>
    <t>LOC. FREGENE - VIA PRAIA A MARE 10</t>
  </si>
  <si>
    <t>SUAP Fiumicino Prot. Arpalazio 18970 del 22.03.19</t>
  </si>
  <si>
    <t>MISA S.R.L. VOLTURATA A FAVORE DI EPTA SPA</t>
  </si>
  <si>
    <t>09051741008</t>
  </si>
  <si>
    <t>VIA MONACHELLE VECCHIA 7</t>
  </si>
  <si>
    <t>SEMILAVORATI PROD. PANNELLI</t>
  </si>
  <si>
    <t>SUAP di Pomezia Prot. ARPALAZIO 0022437 del 26.03.2014</t>
  </si>
  <si>
    <t>MJ CARBURANTI DI MACCHIONI STEFANO &amp; C. SAS</t>
  </si>
  <si>
    <t>10156001009</t>
  </si>
  <si>
    <t>VIA ARDEATINA KM 19,00</t>
  </si>
  <si>
    <t>SUAP Roma prot. ARPALazio 44603 del 11.07.19</t>
  </si>
  <si>
    <t>MOBILITY SERVICE SRL</t>
  </si>
  <si>
    <t>11456441002</t>
  </si>
  <si>
    <t>VIA VEIENTANA VETERE 61</t>
  </si>
  <si>
    <t>PARCHEGGIO TEMPORANEO CON ANNESSO AUTOLAVAGGIO</t>
  </si>
  <si>
    <t>SUAP Roma prot. ARPALazio 38746 del 04.06.18</t>
  </si>
  <si>
    <t>MOHAMED ABDALLA AHMED TAREK</t>
  </si>
  <si>
    <t>MHMTRK67A08Z336Q</t>
  </si>
  <si>
    <t>SUAP Fiumicino prot. ARPALazio 69270 del 11.10.18</t>
  </si>
  <si>
    <t>MOHAMED ELASHRY ABDOU IBRAHIM</t>
  </si>
  <si>
    <t>11395861005</t>
  </si>
  <si>
    <t>VIA DEI MURICI 28</t>
  </si>
  <si>
    <t>SUAP Fiumicino prot. ARPALazio 44702 del 26.06.08</t>
  </si>
  <si>
    <t>MORENA &amp; CO SNC DI MORENA ANTONIO &amp; c</t>
  </si>
  <si>
    <t>VIA TIBERINA KM 10,330</t>
  </si>
  <si>
    <t>Riano</t>
  </si>
  <si>
    <t>AREA DI SERVIZIO, BAR</t>
  </si>
  <si>
    <t>SUAP Riano prot. ARPALazio 11703 del 14.02.18</t>
  </si>
  <si>
    <t>MORETTI FERNANDO</t>
  </si>
  <si>
    <t>00491941001</t>
  </si>
  <si>
    <t>VIA ARA DI STANGA 67</t>
  </si>
  <si>
    <t>SUAP Velletri prot. ARPALazio 36047 del 23.05.18</t>
  </si>
  <si>
    <t>MO.VER. S.R.L.</t>
  </si>
  <si>
    <t>01218191003</t>
  </si>
  <si>
    <t>VIA QUARTO NEGRONI 75</t>
  </si>
  <si>
    <t>VERNICIATURA INDUSTRIALE</t>
  </si>
  <si>
    <t>SUAP Ariccia Prot. ARPALAZIO 60073 del 14,08,2014</t>
  </si>
  <si>
    <t>MOLINARI ITALIA S.P.A.</t>
  </si>
  <si>
    <t>03710791009</t>
  </si>
  <si>
    <t>VIA AURELIA NORD KM 75,300</t>
  </si>
  <si>
    <t>PRODUZIONE LIQUORI</t>
  </si>
  <si>
    <t>SUAP Civitavecchia Prot. ARPALAZIO 20596 del 11.03.2015</t>
  </si>
  <si>
    <t>N.R. PALACE S.P.A.</t>
  </si>
  <si>
    <t>07063811009</t>
  </si>
  <si>
    <t>STRADA PROVINCIALE KM 3</t>
  </si>
  <si>
    <t>SUAP Ponzano Romano Prot. ARPALAZIO 5711 del 15.07.2015</t>
  </si>
  <si>
    <t>N. VIDOPLAST SRL</t>
  </si>
  <si>
    <t>01130310418</t>
  </si>
  <si>
    <t>VIA TRIESTE 19/21</t>
  </si>
  <si>
    <t>FINITURA PRODOTTI CARTOTECNICI</t>
  </si>
  <si>
    <t>SUAP Pomezia prot. ARPALazio 27348 del 30.04.19</t>
  </si>
  <si>
    <t>NAM 90 COSTRUZIONI S.R.L.</t>
  </si>
  <si>
    <t>03887451007</t>
  </si>
  <si>
    <t>VIA DEI CANNETI SNC LOC. VILLA ADRIANA</t>
  </si>
  <si>
    <t>LAVORAZIONE DEL TRAVERTINO</t>
  </si>
  <si>
    <t>SUAP Tivoli Prot. ARPALAZIO 88743 del 15.11.2017</t>
  </si>
  <si>
    <t>NAPOLILLO INDUSTRY S.R.L.</t>
  </si>
  <si>
    <t>08567910586</t>
  </si>
  <si>
    <t>VIA FRASCARO 4</t>
  </si>
  <si>
    <t>SUAP di Fiano Romano Prot. ARPALAZIO 0001014 del 05.01.2017</t>
  </si>
  <si>
    <t>NAUTICA FRATELLI TULLI SRL</t>
  </si>
  <si>
    <t>01922101009</t>
  </si>
  <si>
    <t>VIA RIVIERA ZANARDELLI 6</t>
  </si>
  <si>
    <t>IMPIANTO DI RIMESSAGGIO E CANTIERE NAUTICO</t>
  </si>
  <si>
    <t>SUAP Anzio Prot. ARPALazio 42580  del 03.07.19</t>
  </si>
  <si>
    <t>NEW CAR SERVICE SAS</t>
  </si>
  <si>
    <t>1258813108</t>
  </si>
  <si>
    <t>VIA PIAN DI FRASSO 10</t>
  </si>
  <si>
    <t>CARROZZERIA AUTO CON VERNICIATURA-SERVIZI CONNESSI</t>
  </si>
  <si>
    <t>SUAP Ardea prot. ARPALazio 12431 del 16.02.18</t>
  </si>
  <si>
    <t>NEW PHOENIX SRL</t>
  </si>
  <si>
    <t>VIA DI CANCELLIERA SNC</t>
  </si>
  <si>
    <t>LOGISTICA, TRASPORTI NAZIONALI ED INTERNAZIONALI</t>
  </si>
  <si>
    <t>SUAP Roma prot. ARPALazio 18039 del 12.03.18</t>
  </si>
  <si>
    <t>NIOLIP SRL</t>
  </si>
  <si>
    <t>13366971003</t>
  </si>
  <si>
    <t>ATTIVITA' DI PRODUZIONE DI INTEGRATORI ALIMENTARI</t>
  </si>
  <si>
    <t>SUAP Pomezia prot. ARPALazio 54258 del 28/08/19</t>
  </si>
  <si>
    <t>NOMENTANA TECNOIMPIANTI S.R.L.</t>
  </si>
  <si>
    <t>01664211008</t>
  </si>
  <si>
    <t>PARCHEGGIO</t>
  </si>
  <si>
    <t>SUAP Monterotondo Prot. ARPALAZIO 65751 del 17.08.2015</t>
  </si>
  <si>
    <t>NORTHROP GRUMMAN ITALIA SPA</t>
  </si>
  <si>
    <t>00411830581</t>
  </si>
  <si>
    <t>VIA PONTINA KM 27,800</t>
  </si>
  <si>
    <t>FABBRICAZIONE E COMMERCIO
DI MATERIALI ED APPARECCHIATURE ELETTRONICHE, ELETTRICHE E MECCANICHE, RICERCA SCIENTIFICA</t>
  </si>
  <si>
    <t>SUAP Pomezia
prot. ARPALazio 2580 del 12.01.17</t>
  </si>
  <si>
    <t>NOVA INK S.N.C. DI SEVERINI &amp; MARIANI</t>
  </si>
  <si>
    <t>12100851000</t>
  </si>
  <si>
    <t>VIA TORRICELLI 13</t>
  </si>
  <si>
    <t>VERIFICA E RICARICA TONER</t>
  </si>
  <si>
    <t>SUAP Monterotondo Prot. ARPALAZIO 58617 del 21.07.2015</t>
  </si>
  <si>
    <t>NOVA REAL ESTATE SERVICE SRL</t>
  </si>
  <si>
    <t>14774041009</t>
  </si>
  <si>
    <t>VIA ZOE FONTANA 10</t>
  </si>
  <si>
    <t>SUAP Roma prot. ARPALazio 69021 del 10.10.18</t>
  </si>
  <si>
    <t>NUCLECO S.P.A.</t>
  </si>
  <si>
    <t>01352541005</t>
  </si>
  <si>
    <t>VIA ANGUILLARESE 301</t>
  </si>
  <si>
    <t>TRATTAMENTO E STOCCAGGIO 
MATERIALI/RIFIUTI RADIOATTIVI</t>
  </si>
  <si>
    <t>SUAP Roma Prot. ARPALAZIO 81262 del 29,10,2014</t>
  </si>
  <si>
    <t>08216141005</t>
  </si>
  <si>
    <t>A1 RM/;I KM 4,000 ADS FERONIA EST</t>
  </si>
  <si>
    <t>DISTRIBUZIONE CARBURANTI, COMMERCIO AL DETTAGLIO DI CARBURANTI PER AUTOTRAZIONE</t>
  </si>
  <si>
    <t>SUAP Fiano Romano prot. ARPALazio 65525 del 23.08.17</t>
  </si>
  <si>
    <t>09187300158</t>
  </si>
  <si>
    <t>AUTOSTRADA ROMA-FIUMICINO KM 5,635 - ADS MAGLIANA SUD</t>
  </si>
  <si>
    <t>SUAP Roma Prot. ARPALazio 71635 del 13/11/19</t>
  </si>
  <si>
    <t>NUOVA SILV SRL</t>
  </si>
  <si>
    <t>13977961005</t>
  </si>
  <si>
    <t>VIA MEDIANA BONIFICA LATINA 2</t>
  </si>
  <si>
    <t>COMMERCIO ALL'INGROSSO, VINIFICAZIONE IMBOTTIGLIAMENTO PRODOTTI VINICOLI</t>
  </si>
  <si>
    <t>SUAP Lanuvio prot. ARPALazio 15962 del 5.03.18</t>
  </si>
  <si>
    <t>OBI ITALIA SRL</t>
  </si>
  <si>
    <t>00508260973</t>
  </si>
  <si>
    <t>VIA CASILINA 1013</t>
  </si>
  <si>
    <t>COMMERCIO AL DETTAGLIO DI PRODOTTI NON ALIMENTARI</t>
  </si>
  <si>
    <t>SUAP Roma
prot. ARPALazio 84106 del 30.10.17</t>
  </si>
  <si>
    <t>OFFICINA MECCANICA SETTEBAGNI</t>
  </si>
  <si>
    <t>01108431006</t>
  </si>
  <si>
    <t>VIA DI SETTERBAGNI 729</t>
  </si>
  <si>
    <t>DEPOSITO GIUDIZIARIO</t>
  </si>
  <si>
    <t>SUAP ROMA Prot ARPALazio 32239 del 30,04,2016</t>
  </si>
  <si>
    <t>OMEGA SERVIZI SOCIETA' COOPERATIVA</t>
  </si>
  <si>
    <t>07403531002</t>
  </si>
  <si>
    <t>VIA NICOLA TESSITORE 5</t>
  </si>
  <si>
    <t>LAVANDERIA INDUSTRIALE E NOLEGGIO BIANCHERIA</t>
  </si>
  <si>
    <t>SUAP FIUMICINO Prot ARPA del 17.08.2016</t>
  </si>
  <si>
    <t>OPTIKON 2000 S.P.A.</t>
  </si>
  <si>
    <t>046778121007</t>
  </si>
  <si>
    <t>VIA CASALE DI SETTEBAGNI 13</t>
  </si>
  <si>
    <t>PRODUZIONE E MAGAZZINO DI STRUMENTAZIONE ELETTROMEDICALE</t>
  </si>
  <si>
    <t xml:space="preserve">SUAP Roma prot. ARPALazio 73300 del 22.09.17 </t>
  </si>
  <si>
    <t>ORA OFFICE scpa EX ORA ACCIAIO SRL</t>
  </si>
  <si>
    <t>13644071006</t>
  </si>
  <si>
    <t>VIA PONTINA KM 27,500</t>
  </si>
  <si>
    <t>PRODUZIONE MOBILI PER UFFICIO</t>
  </si>
  <si>
    <t>SUAP Pomezia
prot.ARPALazio 55924 del 22.07.16</t>
  </si>
  <si>
    <t>OSTRO S.R.L.</t>
  </si>
  <si>
    <t>09078231009</t>
  </si>
  <si>
    <t>VIA MACCHIA SAPONARA 251</t>
  </si>
  <si>
    <t>ASILO NIDO</t>
  </si>
  <si>
    <t>SUAP Roma Prot. ARPALAZIO 2112 del 13,01,2015</t>
  </si>
  <si>
    <t>P.I.C. - PRODOTTI INDUSTRIALI CHIMICA S.R.L.</t>
  </si>
  <si>
    <t>00884911009</t>
  </si>
  <si>
    <t>VIA DELLE GROTTE 5</t>
  </si>
  <si>
    <t>PRODUZIONE IDROPITTURE E
DILUENTI</t>
  </si>
  <si>
    <t>SUAP Ariccia Prot. ARPLAZIO 99205 del 31,12,2014</t>
  </si>
  <si>
    <t xml:space="preserve">PAC 2000 SOC COOP </t>
  </si>
  <si>
    <t>00163040546</t>
  </si>
  <si>
    <t>VIA TIBERINA KM 18,975</t>
  </si>
  <si>
    <t>SUPERMERCATI</t>
  </si>
  <si>
    <t>SUAP di FIANO ROMANO Prot. ARPALAZIO 43792 del 07.06.2017</t>
  </si>
  <si>
    <t>PALLINI spa</t>
  </si>
  <si>
    <t>01786991008</t>
  </si>
  <si>
    <t>VIA TIBURTINA 1314</t>
  </si>
  <si>
    <t>SUAP Roma
prot ARPALazio 64118 del 30,08,2016</t>
  </si>
  <si>
    <t>PANIFICAZIONE ROMANA srl</t>
  </si>
  <si>
    <t>09966401003</t>
  </si>
  <si>
    <t>VIA TIVOLI 20</t>
  </si>
  <si>
    <t>LABORATORIO DI PANIFICAZIONE</t>
  </si>
  <si>
    <t>SUAP Roma
prot ARPALazio 82531 del 24.10.17</t>
  </si>
  <si>
    <t>PANIFICI AMADEI GIAMPIERO</t>
  </si>
  <si>
    <t>C.F. MDAGPR49D06773S</t>
  </si>
  <si>
    <t>VIA TUSCOLANA KM 15,700</t>
  </si>
  <si>
    <t>SUAP Roma Prot. ARPALAZIO del 21307 23.03.2016</t>
  </si>
  <si>
    <t>PANIFICI PLACIDI S.R.L.</t>
  </si>
  <si>
    <t>12696601009</t>
  </si>
  <si>
    <t>VIA SAND 1, 3, 5, 7</t>
  </si>
  <si>
    <t>PANIFICI, PASTICCERIA E AFFINI CON CONSUMO DI FARINA NON SUPERIORE A KG 1500/G</t>
  </si>
  <si>
    <t>SUAP Roma Prot. ARPALAZIO 67548 del 16,09,2014</t>
  </si>
  <si>
    <t>VIA SAND 13, 15</t>
  </si>
  <si>
    <t xml:space="preserve">SUAP Roma Prot. ARPALAZIO 87270 del 19,11,2014 </t>
  </si>
  <si>
    <t>PARABELLA AUTODEMOLIZIONI SRL</t>
  </si>
  <si>
    <t>02010251003</t>
  </si>
  <si>
    <t>VIA DEL MARE KM 7</t>
  </si>
  <si>
    <t>AUTODEMOLIZIONI E RECUPERO ROTTAMI</t>
  </si>
  <si>
    <t>SUAP Roma prot- ARPALazio 58253 del 28.08.18</t>
  </si>
  <si>
    <t>PARR CREDIT srl VOLTURATA A FAVORE DI WHITESTAR SRL</t>
  </si>
  <si>
    <t>08405471007</t>
  </si>
  <si>
    <t>VIA PIEVE TORRINA 44-46</t>
  </si>
  <si>
    <t>RECUPERO CREDITI E PRESTAZIONE DI SERVIZI AMMINISTRATIVI, FISCALI, INFORMATICI, DI AMMINISTRAZIONE DEL PERSONALE E CONTROLLO DI GESTIONE DELLE IMPRESE</t>
  </si>
  <si>
    <t>SUAP Roma
prot ARPALazio 49986 del 01,07,2016 - COMUNICAZIONE DI VOLTURA PROT. ARPALAZIO 328 DEL 03/01/2020</t>
  </si>
  <si>
    <t>PARKING WAY GROUP SRLS</t>
  </si>
  <si>
    <t>14028691005</t>
  </si>
  <si>
    <t>VIA FALZAREGO 91</t>
  </si>
  <si>
    <t>SUAP Fiumicino prot. ARPALazio 77687 del 14.11.18</t>
  </si>
  <si>
    <t>PASCALE INDUSTRIE ALIMENTARI SRL</t>
  </si>
  <si>
    <t>14529161003</t>
  </si>
  <si>
    <t>VIA MENALCA 23</t>
  </si>
  <si>
    <t>ATTIVITA' DI PRODUZIONE E CONFEZIONAMENTO ALIMENTI PRECOTTI E PRODOTTI DA FRIGGERE</t>
  </si>
  <si>
    <t>SUAP Roma prot. ARPALazio 38672 del 04.06.18</t>
  </si>
  <si>
    <t>PASCOLI ANGELO</t>
  </si>
  <si>
    <t>05848711007</t>
  </si>
  <si>
    <t>VIA CASSIA KM 26,540</t>
  </si>
  <si>
    <t>SUAP Roma prot. ARPALazio 31429 del 16/05/19</t>
  </si>
  <si>
    <t>PAVIMENTAL SPA</t>
  </si>
  <si>
    <t>00904791001</t>
  </si>
  <si>
    <t>AEROPORTO LEONARDO DA VINCI</t>
  </si>
  <si>
    <t>NUOVO STABILIMENTO PER LA PRODUZIONE DI CONGLOMERATI BITUMINOSI</t>
  </si>
  <si>
    <t>SUAP FIUMICINO Prot ARPALAZIO 50624 del 22.06.2015</t>
  </si>
  <si>
    <t>PEDUZZI S.R.L.</t>
  </si>
  <si>
    <t>08534081008</t>
  </si>
  <si>
    <t>VICOLO QUARTO GROTTE 4</t>
  </si>
  <si>
    <t>SUAP di Albano Laziale Prot. ARPALAZIO 62154 del 25.08.2014</t>
  </si>
  <si>
    <t>PEPPINO GALLINARI SRL</t>
  </si>
  <si>
    <t>01663131009</t>
  </si>
  <si>
    <t>COSTRUZIONE, RIPARAZIONE E 
MANUTENZIONE DI NAVI E IMBARCAZIONI</t>
  </si>
  <si>
    <t>SUAP Anzio
prot. ARPALazio 5862 del 26.01.17</t>
  </si>
  <si>
    <t>PERLA MOTEL S.R.L.</t>
  </si>
  <si>
    <t>00911531002</t>
  </si>
  <si>
    <t>VIA SALARIA 1256</t>
  </si>
  <si>
    <t>SUAP Roma prot. ARPALazio 82526 del 24.10.17</t>
  </si>
  <si>
    <t>PETROL FUEL  SPA</t>
  </si>
  <si>
    <t>01628741009</t>
  </si>
  <si>
    <t>VIALE DI PORTO 716</t>
  </si>
  <si>
    <t>SUAP FIUMICINO Prot 20043 del 15.03.2017</t>
  </si>
  <si>
    <t>PETROL FUEL OIL SRL</t>
  </si>
  <si>
    <t>00890751001</t>
  </si>
  <si>
    <t>VICOLO DEL CASALE LUMBROSO 91/93</t>
  </si>
  <si>
    <t>SUAP di ROMA Prot. ARPALAZIO 29536 del 15.04.2017</t>
  </si>
  <si>
    <t>PETROLGEM S.A.S.</t>
  </si>
  <si>
    <t>14223151003</t>
  </si>
  <si>
    <t>VIA LAURENTINA KM 10,800</t>
  </si>
  <si>
    <t>SUAP Roma prot ARPALazio 91492 del 24.11.17</t>
  </si>
  <si>
    <t>PETROL POINT 90 DI ZANGRILLI MARIA PINA &amp; C. S.A.S.</t>
  </si>
  <si>
    <t>03866441003</t>
  </si>
  <si>
    <t>VIA DI SELVA CANDIDA INTERNA
G.R.A. KM 8,600</t>
  </si>
  <si>
    <t>SUAP Roma Prot. 36274 del 04,05,2015</t>
  </si>
  <si>
    <t>PETROLMASS SRL</t>
  </si>
  <si>
    <t>07309221005</t>
  </si>
  <si>
    <t>STRADA PROVINCIALE CISTERNA-CAMPOLEONE Km 15+020,5</t>
  </si>
  <si>
    <t>SUAP Lanuvio prot ARPALazio 55307 del 08.08.18</t>
  </si>
  <si>
    <t>VIA DI VALLE CAIA SNC
STRADA PROVINCIALE 93b KM 5,685</t>
  </si>
  <si>
    <t>STAZIONE DI SERVIZIO CARBURANTI E BAR</t>
  </si>
  <si>
    <t xml:space="preserve">SUAP Pomezia Prot. ARPALAZIO 18450 del 09.03.2017 </t>
  </si>
  <si>
    <t>PEUGEOT CITROEN RETAIL ITALIA SPA VOLTURATA A FAVORE DI PSA RETAIL ITALIA SPA</t>
  </si>
  <si>
    <t>13430030158</t>
  </si>
  <si>
    <t>VIA TIBURTINA 1144</t>
  </si>
  <si>
    <t>ATTIVITA' DI VENDITA E RIPARAZIONE AUTOVEICOLI CON ANNESSO AUTOLAVAGGIO</t>
  </si>
  <si>
    <t>SUAP Comune Roma Capitale Prot. ARPALazio 861 del 08/01/2020 - COMUNICAZIONE DI CAMBIO RAGIONE SOCIALE PROT. ARPALAZIO 2913 DEL 16/01/2020 - COMUNICAZIONE DI VOLTURA PROT. ARPALAZIO 7155 DEL 03/02/2020</t>
  </si>
  <si>
    <t>PLASSER ITALIANA SRL</t>
  </si>
  <si>
    <t>00889031001</t>
  </si>
  <si>
    <t>VIA DEL FONTANACCIO 1</t>
  </si>
  <si>
    <t>MANUTENZIONE ROTABILI FERROVIARI</t>
  </si>
  <si>
    <t>SUAP Velletri Prot. ARPALazio 191 del 03/01/2020</t>
  </si>
  <si>
    <t>POLISPORTIVA TIME OUT SRL VOLTURATA A FAVORE DI FRASCATI SPORTING VILLAGE SRL</t>
  </si>
  <si>
    <t>VIA CASSIA KM 24,300</t>
  </si>
  <si>
    <t>SOCIETÀ SPORTIVA</t>
  </si>
  <si>
    <t>SUAP di Formello Prot. ARPALAZIO 40685 del 11.06.18</t>
  </si>
  <si>
    <t>PONTINA PETROLI SRL</t>
  </si>
  <si>
    <t>05294961007</t>
  </si>
  <si>
    <t>VIA PONTINA km 33,157</t>
  </si>
  <si>
    <t>STAZIONE DI SERVIZIO CARBURANTI E RISTORAZIONE E VENDITA DI GENERI ALIMENTARI E NON</t>
  </si>
  <si>
    <t>SUAP Pomezia prot. ARPALazio 47342 del 06.07.18</t>
  </si>
  <si>
    <t>POSTEL SPA</t>
  </si>
  <si>
    <t>05692591000</t>
  </si>
  <si>
    <t>VIA CAMPOBELLO 43</t>
  </si>
  <si>
    <t>ATTIVITA' DI STAMPA ED IMBUSTAMENTO</t>
  </si>
  <si>
    <t>SUAP Pomezia prot. ARPALazio 62280 del 14.09.18</t>
  </si>
  <si>
    <t>POSTE ITALIANE Spa</t>
  </si>
  <si>
    <t>01114601006</t>
  </si>
  <si>
    <t>VIA DI TOR PAGNOTTA, 2</t>
  </si>
  <si>
    <t>UFFICIO - ATTIVITA' POSTALI</t>
  </si>
  <si>
    <t>SUAP di Roma Prot. ARPALAZIO 56145 del 19.07.2017</t>
  </si>
  <si>
    <t>PRATESI ROBERTO</t>
  </si>
  <si>
    <t>08832981008</t>
  </si>
  <si>
    <t>VIA MAREMMANA SUPERIORE Km 2,245</t>
  </si>
  <si>
    <t>Olevano Romano</t>
  </si>
  <si>
    <t>ATTIVITA' DI IMPIANTO DISTRIBUZIONE CARBURANTI</t>
  </si>
  <si>
    <t>SUAP Olevano Romano prot. ARPALazio 69761 del 12.10.18</t>
  </si>
  <si>
    <t>PRELIOS SGR SPA</t>
  </si>
  <si>
    <t>10754940152</t>
  </si>
  <si>
    <t>VIA MARTELLONA 9</t>
  </si>
  <si>
    <t>ATTIVITA' DI MAGAZZINO E AUTOPARCO CONTO TERZI</t>
  </si>
  <si>
    <t>SUAP Tivoli prot. ARPALazio prot. 68572 del 09.10.18</t>
  </si>
  <si>
    <t>PRIVILEGE YARD S.P.A.</t>
  </si>
  <si>
    <t>09252151007</t>
  </si>
  <si>
    <t>AREA PORTUALE - LOC. LA MATTONARA</t>
  </si>
  <si>
    <t>ATTIVITÀ PORTUALE</t>
  </si>
  <si>
    <t>SUAP Civitavecchia Prot. ARPALAZIO 35110 del 29,04,2015</t>
  </si>
  <si>
    <t>PRODUTTORI LATTE AURELIA SOC. COOP. AGRICOLA VOLTURATA A FAVORE DI GRANDAURELIA FORMAGGI SRL</t>
  </si>
  <si>
    <t>14593701007</t>
  </si>
  <si>
    <t xml:space="preserve">VIA EMILIO PASQUINI 211 </t>
  </si>
  <si>
    <t>RACCOLTA LATTE, PRODUZIONE FORMAGGI, BURRO E RICOTTA</t>
  </si>
  <si>
    <t>SUAP Fiumicino prot. ARPALazio 6762 del 01.02.19</t>
  </si>
  <si>
    <t>PRODUTTORI LATTE CASILINA Soc Coop a Mutualità Prevalente</t>
  </si>
  <si>
    <t>00903041002</t>
  </si>
  <si>
    <t>VIA CASILINA KM 45,600</t>
  </si>
  <si>
    <t>MACELLAZIONE BOVINI</t>
  </si>
  <si>
    <t>SUAP Valmontone
prot. ARPALazio 64218 del 30.08.16</t>
  </si>
  <si>
    <t>PROGETTO AMBIENTE S.R.L.</t>
  </si>
  <si>
    <t>08344061000</t>
  </si>
  <si>
    <t>VIA DELLA CANCELLIERA KM 1</t>
  </si>
  <si>
    <t>SUAP di Albano Laziale Prot. ARPALAZIO del 62159 25.08.2014</t>
  </si>
  <si>
    <t>PROM. SELF S.R.L.</t>
  </si>
  <si>
    <t>10255411000</t>
  </si>
  <si>
    <t>VIA CASSIA KM 14,700</t>
  </si>
  <si>
    <t>COMMERCIO CARBURANTI</t>
  </si>
  <si>
    <t>PROMINVEST SRL</t>
  </si>
  <si>
    <t>01582301006</t>
  </si>
  <si>
    <t>VIA FLAMINIA KM 24,275</t>
  </si>
  <si>
    <t>COMMERCIALE, ARTIGIANALE, 
SUPERMERCATO, UFFICI</t>
  </si>
  <si>
    <t>SUAP Riano
prot. ARPALazio 56028 del 22.07.16</t>
  </si>
  <si>
    <t>PUNTOWEB</t>
  </si>
  <si>
    <t>06307771003</t>
  </si>
  <si>
    <t>ATTIVITA' DI STAMPA LITOGRAFICA</t>
  </si>
  <si>
    <t>SUAP Ariccia prot. ARPALazio 57019 del 17.08.08</t>
  </si>
  <si>
    <t>QUADARA S.R.L.</t>
  </si>
  <si>
    <t>11922711004</t>
  </si>
  <si>
    <t>VIA DEI GRANIERI 2</t>
  </si>
  <si>
    <t>RECUPERO DI MATERIA DA RIFIUTI NON PERICOLOSI, COMMERCIO METALLI</t>
  </si>
  <si>
    <t>SUAP Nettuno prot ARPALazio 75522 del 30.09.17</t>
  </si>
  <si>
    <t>QUADRIFOGLIO VERDE S.P.A.</t>
  </si>
  <si>
    <t>00882531007</t>
  </si>
  <si>
    <t>VIA DEGLI ARLOTTI 20</t>
  </si>
  <si>
    <t xml:space="preserve">SUAP Roma Prot. ARPALAZIO 84051 del 24.10.2015 </t>
  </si>
  <si>
    <t>QUARESIMA MASSIMO</t>
  </si>
  <si>
    <t>QRSMSM60H05L219Y</t>
  </si>
  <si>
    <t>VIA GIOVANNI XXIII, 2</t>
  </si>
  <si>
    <t>San Vito Romano</t>
  </si>
  <si>
    <t>SUAP San Vito Romano Prot. ARPALazio 606 del 07.01.19</t>
  </si>
  <si>
    <t>QUINTILI METALLI S.R.L.</t>
  </si>
  <si>
    <t>VIA ANICIO PAOLINO 6</t>
  </si>
  <si>
    <t>SUAP Roma prot. ARPALazio 89116 del 16.09.17</t>
  </si>
  <si>
    <t>R.I.M.E.1 S.R.L.</t>
  </si>
  <si>
    <t>04764321008</t>
  </si>
  <si>
    <t>VIA DELLA MAGLIANA 1098</t>
  </si>
  <si>
    <t>RECUPERO RIFIUTI LEGNO ALL. 1 D.M. 05/02/1998</t>
  </si>
  <si>
    <t>SUAP Roma Prot. ARPALAZIO 89467 del 11.11.2015</t>
  </si>
  <si>
    <t>RADIO DIMENSIONE SUONO S.P.A.</t>
  </si>
  <si>
    <t>01220901001</t>
  </si>
  <si>
    <t>VIA PIER RUGGERO PICCIO 55</t>
  </si>
  <si>
    <t>RADIO DIFFUSIONE SONORA IN AMBITO NAZIONALE</t>
  </si>
  <si>
    <t>SUAP Roma
prot. ARPALazio 57668 del 25.07.17</t>
  </si>
  <si>
    <t>RA. SE. PETROLIO S.N.C.</t>
  </si>
  <si>
    <t>05058621003</t>
  </si>
  <si>
    <t>VIA OSTIENSE KM 13,900</t>
  </si>
  <si>
    <t xml:space="preserve">SUAP di Roma Prot. ARPALAZIO 84515 del 10.11.2014 </t>
  </si>
  <si>
    <t>RAFFINERIA DI ROMA SPA</t>
  </si>
  <si>
    <t>0089841009</t>
  </si>
  <si>
    <t>VIA DI MALAGROTTA 226</t>
  </si>
  <si>
    <t>COMMERCIO ALL' INGROSSO DI PRODOTTI PETROLIFERI E LUBRIFICANTI</t>
  </si>
  <si>
    <t>SUAP Roma
prot. ARPALazio 773 del 04.01.17</t>
  </si>
  <si>
    <t>RAINBOW MAGICLAND SPA</t>
  </si>
  <si>
    <t>03566320176</t>
  </si>
  <si>
    <t>VIA DELLA PACE, SNC - LOC. PASCOLARO</t>
  </si>
  <si>
    <t>PARCO DIVERTIMENTI E TEMATICO</t>
  </si>
  <si>
    <t>SUAP VALMONTONE Prot ARPA 79206 del 24,10,2016</t>
  </si>
  <si>
    <t>RAMONI PAOLO</t>
  </si>
  <si>
    <t>00676131086</t>
  </si>
  <si>
    <t>VIALE GUIDO BACCELLI 68</t>
  </si>
  <si>
    <t>SUAP Civitavecchia prot. ARPALazio 9368 del 12.02.19</t>
  </si>
  <si>
    <t>RCS PRODUZIONI S.P.A</t>
  </si>
  <si>
    <t>07860410013</t>
  </si>
  <si>
    <t>VIALE ANTONIO CIAMARRA 351-353</t>
  </si>
  <si>
    <t>STAMPA GIORNALI</t>
  </si>
  <si>
    <t>SUAP Roma Prot. ARPALAZIO 53619 del 01,07,2015</t>
  </si>
  <si>
    <t>REC.IM SOC. COOP. ARL</t>
  </si>
  <si>
    <t>04631811009</t>
  </si>
  <si>
    <t>VIA CARLO POMA 2</t>
  </si>
  <si>
    <t>SUAP Pomezia prot. ARPALazio 30316 del 02.05.18</t>
  </si>
  <si>
    <t>REGINA REAL ESTATE S.R.L.</t>
  </si>
  <si>
    <t>08215211007</t>
  </si>
  <si>
    <t>VIA CASSIA 1569</t>
  </si>
  <si>
    <t>COMMERCIO</t>
  </si>
  <si>
    <t>SUAP Roma  Prot ARPLALAZIO 88440 del 22,11,2014</t>
  </si>
  <si>
    <t>RELEASE S.P.A.</t>
  </si>
  <si>
    <t>06707060965</t>
  </si>
  <si>
    <t>VIA S.S. APPIA KM 43,000</t>
  </si>
  <si>
    <t>SUAP Velletri Prot ARPALAZIO 29608 del 10,04,2015</t>
  </si>
  <si>
    <t>RENAULT ITALIA SPA</t>
  </si>
  <si>
    <t>05811161008</t>
  </si>
  <si>
    <t>VIA TIBURTINA 1159</t>
  </si>
  <si>
    <t>SUAP Roma prot. ARPALazio prot. 80894 del 22.11.18</t>
  </si>
  <si>
    <t>RHEINMETALL ITALIA SPA</t>
  </si>
  <si>
    <t>00885231001</t>
  </si>
  <si>
    <t>VIA AFFILE 102</t>
  </si>
  <si>
    <t>ATTIVITA' NEL SETTORE DELL'INDUSTRIA ELETTRONICA E DEGLI ARMAMENTI</t>
  </si>
  <si>
    <t>SUAP Roma prot. ARPALazio 38442 del 01.06.18</t>
  </si>
  <si>
    <t>RICICLA CENTRO ITALIA S.R.L.</t>
  </si>
  <si>
    <t>07019771000</t>
  </si>
  <si>
    <t>VIA PRENESTINA KM 17,800</t>
  </si>
  <si>
    <t>RICICLO E RECUPERO CARTA
E PLASTICA</t>
  </si>
  <si>
    <t>SUAP Monte Compatri PROT. ARPALAZIO 62173 del 25,08,2014</t>
  </si>
  <si>
    <t>RIEM SERVICE SRL</t>
  </si>
  <si>
    <t>03772611004</t>
  </si>
  <si>
    <t>VIA PRENESTINA KM 8,500</t>
  </si>
  <si>
    <t>OFFICINA MECCANICA, MANUTENZIONE COMPRESSORI</t>
  </si>
  <si>
    <t>SUAP Gallicano prot. ARPALazio 74021 del 25.09.17</t>
  </si>
  <si>
    <t>RI.GE.SOC. - RIUNIONE GESTIONI SOCIETARIE SRL</t>
  </si>
  <si>
    <t>03831371004</t>
  </si>
  <si>
    <t>AUTOSTRADA ROMA-FIUMICINO KM 5,657</t>
  </si>
  <si>
    <t>AREA DI SERVIZIO AUTOSTRADALE PER RIFORNIMENTO CARBURANTE, VENDITA PRODOTTI E SERVIZI APERTI AL PUBBLICO</t>
  </si>
  <si>
    <t>SUAP Roma prot. ARPALazio 4208 del 19.01.18</t>
  </si>
  <si>
    <t>RISTORANTE LA PERLA</t>
  </si>
  <si>
    <t>14009031007</t>
  </si>
  <si>
    <t>VIA ROMANA 14</t>
  </si>
  <si>
    <t>SUAP Ciampino prot. ARPALazio 71215 del 18.10.18</t>
  </si>
  <si>
    <t>RISTORAZIONE INNOVATIVA</t>
  </si>
  <si>
    <t>10252841001</t>
  </si>
  <si>
    <t>VIA COLLATINA VECCHIA 127</t>
  </si>
  <si>
    <t>RIVIERA SRL</t>
  </si>
  <si>
    <t>00957521008</t>
  </si>
  <si>
    <t>LUNGOMARE DI LEVANTE 70</t>
  </si>
  <si>
    <t>SUAP Fiumicino Prot. ARPALazio 50702 del 06/08/19</t>
  </si>
  <si>
    <t>ROCCA STEFANO</t>
  </si>
  <si>
    <t>12374541006</t>
  </si>
  <si>
    <t>VIA DEI VOLSCI 100</t>
  </si>
  <si>
    <t>SUAP Velletri prot. ARPALazio 38772 del 04.06.18</t>
  </si>
  <si>
    <t>RO.IL. CAR S.R.L.</t>
  </si>
  <si>
    <t>12606591001</t>
  </si>
  <si>
    <t>VIA SARACENA 52-54</t>
  </si>
  <si>
    <t>SUAP di Roma Prot. ARPALAZIO 63657 del 02.09.2014</t>
  </si>
  <si>
    <t xml:space="preserve"> EX ROMA GESTIONI S.R.L. ORA  CAMPEGGIATORI LA FRASCA S.R.L</t>
  </si>
  <si>
    <t>01245731003</t>
  </si>
  <si>
    <t>VIA S. AGOSTINO - LOC. LA FRASCA</t>
  </si>
  <si>
    <t>CAMPEGGIO</t>
  </si>
  <si>
    <t>SUAP Civitavecchia Prot. ARPALAZIO 92588 del 10.12.2016</t>
  </si>
  <si>
    <t>RO.MA. SRL</t>
  </si>
  <si>
    <t>08642741006</t>
  </si>
  <si>
    <t>VIA AURELIA 1410</t>
  </si>
  <si>
    <t>SCUOLA MATERNA</t>
  </si>
  <si>
    <t>SUAP Roma prot. ARPALazio 36775 del 25.05.18</t>
  </si>
  <si>
    <t>RO.MA. SERVIZI SAS</t>
  </si>
  <si>
    <t>12330551008</t>
  </si>
  <si>
    <t>S.P. 600 ARIANA KM 5+450</t>
  </si>
  <si>
    <t>ROMANA CALCESTRUZZI S.R.L</t>
  </si>
  <si>
    <t>LOC. TENUTA DELL'OLMO</t>
  </si>
  <si>
    <t>Montelibretti</t>
  </si>
  <si>
    <t>PRODUZIONE CALCESTRUZZO
PRECONFEZIONATO</t>
  </si>
  <si>
    <t>SUAP Montelibretti Prot. ARPALAZIO 10565 del 09.02.2015</t>
  </si>
  <si>
    <t>ROMEO FICACCI S.R.L.</t>
  </si>
  <si>
    <t>08337170586</t>
  </si>
  <si>
    <t>VIA EMPOLITANA KM 6,350</t>
  </si>
  <si>
    <t>LAVORAZIONE E CONSERVAZIONE FRUTTA E ORTAGGI</t>
  </si>
  <si>
    <t>SUAP Castel Madama Prot. ARPALAZIO 62540 del 03.08.2015</t>
  </si>
  <si>
    <t>ROSSETTI FUEL S.R.L. VOLTURATA A FAVORE DI FM SERVIZI DI VUCINAJ FRANCO</t>
  </si>
  <si>
    <t>144716111005</t>
  </si>
  <si>
    <t>VIA ARDEATINA KM 15,918</t>
  </si>
  <si>
    <t>IMPIANTO DI DISTRIBUZIONE CARBURANTI CON ANNESSO  AUTOLAVAGGIO</t>
  </si>
  <si>
    <t xml:space="preserve">SUAP Roma prot. ARPALazio 5498 del 29.01.19 </t>
  </si>
  <si>
    <t>ROTOCOLOR SPA  VOLTURATA A FAVORE DI GEDI PRINTING SPA</t>
  </si>
  <si>
    <t>00899601009</t>
  </si>
  <si>
    <t>VIA DEL CASALE CAVALLARI, 186-192</t>
  </si>
  <si>
    <t>ATTIVITA' DI TIPOGRAFIE CON ROTATIVE</t>
  </si>
  <si>
    <t>Suap Roma prot. ARPALazio 64232 del 18.08.2017</t>
  </si>
  <si>
    <t>ROTOFORM SRL</t>
  </si>
  <si>
    <t>08653830581</t>
  </si>
  <si>
    <t>VIA DEI TAMARINDI 14</t>
  </si>
  <si>
    <t>TIPOGRAFIA, LITOGRAFIA, SERIGRAFIA</t>
  </si>
  <si>
    <t>SUAP Roma prot. ARPALazio 10117 del 08.02.18</t>
  </si>
  <si>
    <t>ROT.FER.MET DI CALO' ANGELO</t>
  </si>
  <si>
    <t>01701921007</t>
  </si>
  <si>
    <t>VICOLO DELL'IMBARCO, 8</t>
  </si>
  <si>
    <t>COMMERCIO ALL'INGROSSO DI MATERIALI DI RECUPERO</t>
  </si>
  <si>
    <t>Suap Roma prot. ARPALazio 58938 del 30.08.18</t>
  </si>
  <si>
    <t>RS CARBURANTI SRL</t>
  </si>
  <si>
    <t>14716521001</t>
  </si>
  <si>
    <t>VIA GALLICANO COLONNA KM. 3,500</t>
  </si>
  <si>
    <t>SUAP San Cesareo Prot. ARPALazio 67068 del 24/10/19</t>
  </si>
  <si>
    <t>RT DISTRIBUZIONE SRL - A.U.A REVOCATA</t>
  </si>
  <si>
    <t>SUAP San Cesareo Prot ARPALazio 26475 del 24/04/19</t>
  </si>
  <si>
    <t>RTC RESEARCH TOXICOLOGY CENTER SPA</t>
  </si>
  <si>
    <t>00920611001</t>
  </si>
  <si>
    <t>VIA TITO SPERI 12/14</t>
  </si>
  <si>
    <t>RICERCA SCIENTIFICA E TECNOLOGICA</t>
  </si>
  <si>
    <t>SUAP Pomezia
prot. ARPALazio 13161 del 21.02.17</t>
  </si>
  <si>
    <t>RUBENS IMMOBILIARE S.R.L.</t>
  </si>
  <si>
    <t>07135441009</t>
  </si>
  <si>
    <t>VIA TIVOLI 28/32</t>
  </si>
  <si>
    <t>TRASPORTO E LOGISTICA CONTO TERZI, CARROZZERIA, UFFICI COMMERCIALI</t>
  </si>
  <si>
    <t>SUAP Roma prot. ARPALazio 75074 del 28.09.17</t>
  </si>
  <si>
    <t>SACCOMANDI PAOLO VOLTURATA A FAVORE DI EDRA OIL SRL</t>
  </si>
  <si>
    <t>07132101002</t>
  </si>
  <si>
    <t>VIA SANTA LUCIA, 265/A-b</t>
  </si>
  <si>
    <t>Fontenuova</t>
  </si>
  <si>
    <t>SUAP Fontenuova prot. ARPALazio 387 del 04/01/19 - VOLTURA prot. ARPALazio 57620 del 13/09/19</t>
  </si>
  <si>
    <t>S.C.I CONCESSIONI
INTERNAZIONALI S.R.L.</t>
  </si>
  <si>
    <t>02119021000</t>
  </si>
  <si>
    <t>VIA MARCIANA MARINA 39</t>
  </si>
  <si>
    <t>ATTIVITÀ COMMERCIALE,GESTIONE OFFICINA, AFFISSIONI E PUBBLICITÀ</t>
  </si>
  <si>
    <t>SUAP Roma Prot. ARPALAZIO 86906 del 18.11.2014</t>
  </si>
  <si>
    <t>S.D.M. SRL</t>
  </si>
  <si>
    <t>03680270372</t>
  </si>
  <si>
    <t>VIA MONACHELLE VECCHIA 134</t>
  </si>
  <si>
    <t>SUAP Pomezia prot. ARPALazio 2559 del 12.01.18</t>
  </si>
  <si>
    <t>S.E.A.D. 1980 s.p.a.</t>
  </si>
  <si>
    <t>VIA AURELIA KM 31,700</t>
  </si>
  <si>
    <t>AREA DI SERVIZIO
AUTOLAVAGGIO
BAR TAVOLA CALDA</t>
  </si>
  <si>
    <t>SUAP COMUNE DI FIUMICINO Prot ARPA 84050 24,10,2015</t>
  </si>
  <si>
    <t>S.E.CO.L. S.P.A.</t>
  </si>
  <si>
    <t>03913271007</t>
  </si>
  <si>
    <t>VIA SALARIA 1325</t>
  </si>
  <si>
    <t>SUAP Roma Prot. ARPALAZIO 68826 del 29.08.2015</t>
  </si>
  <si>
    <t>S.I.G.I. - SOCIETA' IMMOBILIARE GESTIONE INVESTIMENTI SRL</t>
  </si>
  <si>
    <t>00973801004</t>
  </si>
  <si>
    <t>VIA SAMBUCA PISTOIESE 72</t>
  </si>
  <si>
    <t>SUAP Roma prot ARPALazio 33841 del 15.05.18</t>
  </si>
  <si>
    <t>S.R.T. 96 SRL</t>
  </si>
  <si>
    <t>11885141009</t>
  </si>
  <si>
    <t>VIA CHIVASSO 3</t>
  </si>
  <si>
    <t>ATTIVITA' DI RECUPERO TONER</t>
  </si>
  <si>
    <t>SUAP Roma prot. ARPALazio 62205 del 04/10/19</t>
  </si>
  <si>
    <t>SABBIA RINALDO</t>
  </si>
  <si>
    <t>12230981008</t>
  </si>
  <si>
    <t>VIA CONI ZUGNA 18</t>
  </si>
  <si>
    <t>ATTIVITA' DI LAVAGGIO AUTO</t>
  </si>
  <si>
    <t>SUAP Fiumicino Prot. ARPALazio 50957 del 07/08/19</t>
  </si>
  <si>
    <t>SA.MO.CAR. S.P.A.</t>
  </si>
  <si>
    <t>01137541007</t>
  </si>
  <si>
    <t>VIA SMERILLO 20/24</t>
  </si>
  <si>
    <t>VENDITA AUTOVETTURE/MOTOVEICOLE</t>
  </si>
  <si>
    <t>SUAP Roma Prot. ARPALAZIO 41378 del 20,05,2015</t>
  </si>
  <si>
    <t>SAK TRADING S.R.L.</t>
  </si>
  <si>
    <t>10244041009</t>
  </si>
  <si>
    <t>VIA DELLA MAGLIANELLA 206 A/B</t>
  </si>
  <si>
    <t>RIPARAZIONE E CONTROLLO
STRUMENTI DI MISURA</t>
  </si>
  <si>
    <t>SUAP Roma Prot. ARPALAZIO 86750 del 17,11,2014</t>
  </si>
  <si>
    <t xml:space="preserve">SALANOVA DAMIANO FRANCESCO </t>
  </si>
  <si>
    <t>12214061009</t>
  </si>
  <si>
    <t>S.S.2 CASSIA BIS KM 30,218</t>
  </si>
  <si>
    <t>SUAP Campagnano Prot ARPALAZIO 37897 del 11,05,2015</t>
  </si>
  <si>
    <t xml:space="preserve">SALANOVA DAMIANO
FRANCESCO </t>
  </si>
  <si>
    <t>SALARIA REAL ESTATE SRL</t>
  </si>
  <si>
    <t>09470761009</t>
  </si>
  <si>
    <t>VIA SALARIA 1027</t>
  </si>
  <si>
    <t>SUAP Roma prot. ARPALazio 46993 del 05.07.18</t>
  </si>
  <si>
    <t>SALCAST GESTIONI SRL</t>
  </si>
  <si>
    <t>09762451004</t>
  </si>
  <si>
    <t>VIA GROTTE PORTELLA 9</t>
  </si>
  <si>
    <t>LAVORAZIONI CARNI FRESCHE - INSACCATI E STAGIONATI</t>
  </si>
  <si>
    <t>SUAP Frascati prot. ARPALazio 67586 del 04.10.18</t>
  </si>
  <si>
    <t>SALES SPA</t>
  </si>
  <si>
    <t>0100568100</t>
  </si>
  <si>
    <t>VIA SALARIA KM 14,400</t>
  </si>
  <si>
    <t>PRODUZIONE DI CONGLOMERATO BITUMINOSO E DI MATERIALI PER COSTRUZIONI- ATTIVITA' DI RECUPERO RIFIUTI NON PERICOLOSI</t>
  </si>
  <si>
    <t>SUAP ROMA Prot 22078 del 22.03.2017</t>
  </si>
  <si>
    <t>SALIMA S.N.C.</t>
  </si>
  <si>
    <t>01009661008</t>
  </si>
  <si>
    <t>VIA ARDEATINA 1916</t>
  </si>
  <si>
    <t>SUAP di Roma Prot. ARPALAZIO 64539 del 04.09.2014</t>
  </si>
  <si>
    <t>SALUMIFICIO E PROSCIUTTIFICIO CAMPAGNANO</t>
  </si>
  <si>
    <t>02102691009</t>
  </si>
  <si>
    <t>VIA CASSIA ANTICA KM 29,700</t>
  </si>
  <si>
    <t>MACELLAZIONE
 E LAVORAZIONE CARNI SUINE</t>
  </si>
  <si>
    <t>SUAP Campagnano di Roma
Prot. ARPALazio 42161 del 22,05,2015, Prot 89712 del 30,11,2016</t>
  </si>
  <si>
    <t>Via Cassia Km 29,700</t>
  </si>
  <si>
    <t>SALUMIFICIO E PROSCIUTTIFICIO
CAMPAGNANO</t>
  </si>
  <si>
    <t>VIA CASSIA KM 29,700</t>
  </si>
  <si>
    <t>MACELLAZIONE E LAVORAZIONE CARNI SUINE</t>
  </si>
  <si>
    <t>SALVATORI SERVICE DI SALVATORI CARLO &amp; C. SAS</t>
  </si>
  <si>
    <t>02191450598</t>
  </si>
  <si>
    <t>VIA DELLA CARANELLA 296</t>
  </si>
  <si>
    <t>ATTIVITA' DI RIMESSA AUTOVEICOLI, SOCCORSO STRADALE E DEPOSITO GIUDIZIARIO</t>
  </si>
  <si>
    <t>SUAP Velletri Prot. ARPALazio 48555 del 30/07/19</t>
  </si>
  <si>
    <t>SA.MA. &amp; C. SAS</t>
  </si>
  <si>
    <t>SUAP Civitavecchia prot. ARPALazio 10003 del 09.02.17</t>
  </si>
  <si>
    <t>SAMADI S.P.A.</t>
  </si>
  <si>
    <t>00905281002</t>
  </si>
  <si>
    <t>VIA DI GROTTAROSSA KM 2,200</t>
  </si>
  <si>
    <t>STRUTTURA RESIDENZIALE PSICHIATRICA</t>
  </si>
  <si>
    <t>SUAP Roma Prot 36277 del 04,05,2017</t>
  </si>
  <si>
    <t>SAMMONTANA s.p.a.</t>
  </si>
  <si>
    <t>03957900487</t>
  </si>
  <si>
    <t>VIA DELLE MONACHELLE 45</t>
  </si>
  <si>
    <t>PRODUZIONE DOLCI CRUDI CONGELATI</t>
  </si>
  <si>
    <t>SUAP Pomezia
prot. ArpaLazio 55922 del 22.07.2016</t>
  </si>
  <si>
    <t>SANA AUTOLAVAGGIO A MANO DI AFZAAL HUSSAIN</t>
  </si>
  <si>
    <t>12527951003</t>
  </si>
  <si>
    <t>VIA NETTUNENSE 265</t>
  </si>
  <si>
    <t>IMPIANTO DI LAVAGGIO A MANO DI AUTOVEICOLI</t>
  </si>
  <si>
    <t>SUAP Anzio prot. ARPALazio 79465 del 22.11.18</t>
  </si>
  <si>
    <t>SAN.ECO RECUPERI S.R.L.</t>
  </si>
  <si>
    <t>06820360581</t>
  </si>
  <si>
    <t>VIA DEI FAGGI 55</t>
  </si>
  <si>
    <t>SUAP Guidonia Montecelio Prot. ARPALAZIO 86934 del 18,11,2014</t>
  </si>
  <si>
    <t>SAN MARCO SRL</t>
  </si>
  <si>
    <t>00925111007</t>
  </si>
  <si>
    <t>LUNGOMARE DI PONENTE 11</t>
  </si>
  <si>
    <t>SUAP Fiumicino Prot. ARPALazio 51285 del 08/08/19</t>
  </si>
  <si>
    <t>SANTA MARIA SRL</t>
  </si>
  <si>
    <t>02104131004</t>
  </si>
  <si>
    <t>VIA SANTA MARIA DI GALERIA 564</t>
  </si>
  <si>
    <t>ATTIVITA' DI CASEIFICIO</t>
  </si>
  <si>
    <t>SUAP Roma prot. ARPALazio 38737 del 04.06.18</t>
  </si>
  <si>
    <t>SANTA TERESA SRL</t>
  </si>
  <si>
    <t>00961341005</t>
  </si>
  <si>
    <t>VIA LUNGOMARE DI LEVANTE 276</t>
  </si>
  <si>
    <t>SUAP Fiumicino
prot. ARPALazio 95780 del 21.12.16</t>
  </si>
  <si>
    <t>SANTA TERESA SRL 
STABILIMENTO LA NAVE</t>
  </si>
  <si>
    <t>SAPLO S.P.A.</t>
  </si>
  <si>
    <t>02122281005</t>
  </si>
  <si>
    <t>VIA NARO, 39</t>
  </si>
  <si>
    <t>PRODUZIONE BIRRA</t>
  </si>
  <si>
    <t>SUAP di Pomezia Prot. ARPALAZIO 64504 del 04.09.2014</t>
  </si>
  <si>
    <r>
      <t xml:space="preserve">SATA SRL - </t>
    </r>
    <r>
      <rPr>
        <sz val="11"/>
        <color indexed="10"/>
        <rFont val="Calibri"/>
        <family val="2"/>
      </rPr>
      <t>GALERIA S.A.S. di ANGELETTI e C.</t>
    </r>
  </si>
  <si>
    <t>00741790349</t>
  </si>
  <si>
    <t>PIAZZA SANTA MARIA DI GALERIA 2</t>
  </si>
  <si>
    <t>CIVILE ABITAZIONE, UFFICI, RISTORANTE</t>
  </si>
  <si>
    <t>SUAP di ROMA Prot. ARPALAZIO 44160 del 08.06.2017</t>
  </si>
  <si>
    <t>SCALELLA SAS DI SCALELLA LUIGI  C.</t>
  </si>
  <si>
    <t>01615651005</t>
  </si>
  <si>
    <t>VIA LAURENTINA KM 22</t>
  </si>
  <si>
    <t>CIVILE ABITAZIONE, BAR, RISTORANTE</t>
  </si>
  <si>
    <t>SUAP COMUNE DI ROMA Prot ARPA 39304 DEL 22.05.2017</t>
  </si>
  <si>
    <t>SCALZO FILIPPO VOLTURATA A FAVORE DI LE RUGHE SERVICE SRL</t>
  </si>
  <si>
    <t>15417101001</t>
  </si>
  <si>
    <t>VIA CASAL DE PINI, 60</t>
  </si>
  <si>
    <t>AREA DI SERVIZIO CARBURANTI CON ANNESSO AUTOLAVAGGIO</t>
  </si>
  <si>
    <t>SUAP Formello Prot. ARPALazio 56906 del 16.08.18 COMUNICAZIONE DI VOLTURA PROT. ARPALAZIO 331 DEL 03/01/2020</t>
  </si>
  <si>
    <t>SCARAGLIA SAS</t>
  </si>
  <si>
    <t>07489321005</t>
  </si>
  <si>
    <t>VIA DELLA MAGLIANELLA 208</t>
  </si>
  <si>
    <t>SUAP DI ROMA CAPITALE Prot. ARPALAZIO 2790 DEL15/01/2016</t>
  </si>
  <si>
    <t>SCHIAVI s.r.l.</t>
  </si>
  <si>
    <t>08335441005</t>
  </si>
  <si>
    <t>VIA SAN GIUSEPPE DA COPERTINO SNC</t>
  </si>
  <si>
    <t>SUAP Roma
prot. ARPALazio 90349 del 14,11,2015</t>
  </si>
  <si>
    <t>SCHINA UMBERTO</t>
  </si>
  <si>
    <t>00309920601</t>
  </si>
  <si>
    <t>VIA CASILINA KM 49,600</t>
  </si>
  <si>
    <t>SUAP Colline Romane Prot. ARPALAZIO 39957 del 03.06.2014</t>
  </si>
  <si>
    <t>SEARI SRL</t>
  </si>
  <si>
    <t>05621461002</t>
  </si>
  <si>
    <t>VIA ENRICO FERMI SNC</t>
  </si>
  <si>
    <t>ATTIVITA' DI MESSA IN RISERVA DI RIFIUTI SPECIALI NON PERICOLOSI</t>
  </si>
  <si>
    <t>SUAP Mentana Prot ARPALazio 52017 del 12/08/19</t>
  </si>
  <si>
    <t>SELEX  S.P.A. ex ora FINMECCANICA SPA</t>
  </si>
  <si>
    <t>VIA DELL'INDUSTRIA 4</t>
  </si>
  <si>
    <t>APPARATI PER TELECOMUNICAZIONI</t>
  </si>
  <si>
    <t>SUAP di Pomezia Prot. ARPALAZIO 7044 del 28.01.2015</t>
  </si>
  <si>
    <t>SELIP SPA</t>
  </si>
  <si>
    <t>02265280343</t>
  </si>
  <si>
    <t>VIA CANCELLIERA 49/51</t>
  </si>
  <si>
    <t>PRODUZIONE, LAVORAZIONE, INSTALLAZIONE, MONTAGGI E POSA IN OPERA DI MANUFATTI IN PLASTICA RINFORZATI, SILOS, SERBATOI E TUBAZIONI. PROGETTAZIONE E FABBRICAZIONE DI PRODOTTI IN MATERIALE PLASTICO RINFORZATI IN FIBRA DI VETRO E IN FIBRA DI CARBONIO</t>
  </si>
  <si>
    <t>SUAP Ariccia prot. ARPALazio 26876 del 26.04.19</t>
  </si>
  <si>
    <t>SEMIKRON SRL</t>
  </si>
  <si>
    <t>05375731006</t>
  </si>
  <si>
    <t>VIA LAURENTINA KM 24,200</t>
  </si>
  <si>
    <t>PROGETTAZIONE, PRODUZIONE, COLLAUDO
E VENDITA DISPOSITIVI A SEMICONDUTTORI DI POTENZA</t>
  </si>
  <si>
    <t>SUAP Pomezia
prot. ARPALazio 82709 del 07.11.16</t>
  </si>
  <si>
    <t>SERAM SPA</t>
  </si>
  <si>
    <t>00973101009</t>
  </si>
  <si>
    <t>VIA CARLO DEL PRETE SNC</t>
  </si>
  <si>
    <t>DEPOSITO CARBURANTI AVIO</t>
  </si>
  <si>
    <t>SUAP Fiumicino
prot. ARPALazio 2224 dell'11.01.17</t>
  </si>
  <si>
    <t>SERVIZI ITALIA S.P.A.</t>
  </si>
  <si>
    <t>08531760158</t>
  </si>
  <si>
    <t>VIA QUARTO NEGRONI 58</t>
  </si>
  <si>
    <t>SUAP Ariccia Prot. ARPALAZIO 20664 del 12.03.2015 - Prot.  42121 del 31.05.2017</t>
  </si>
  <si>
    <t>SETTEBAGNI CARBURANTI SAS DI POLIZIANI G. &amp; C.</t>
  </si>
  <si>
    <t>09250041009</t>
  </si>
  <si>
    <t xml:space="preserve">VIA SALARIA KM 14,895  LATO EST </t>
  </si>
  <si>
    <t>SUAP Roma prot. ARPALazio 98109 del 19.12.2017</t>
  </si>
  <si>
    <t>SETTECOLLI SRL</t>
  </si>
  <si>
    <t>13311671005</t>
  </si>
  <si>
    <t>VIA DELLA GIUSTINIANA 906</t>
  </si>
  <si>
    <t xml:space="preserve">ATTIVITA' TURISTICA ALBERGHIERA </t>
  </si>
  <si>
    <t>SUAP Roma prot. ARPALazio 38673 del 04.06.18</t>
  </si>
  <si>
    <t>SETTE GIUSEPPE &amp; C. S.A.S.</t>
  </si>
  <si>
    <t>01639261005</t>
  </si>
  <si>
    <t>VIA DI MALAGROTTA 185</t>
  </si>
  <si>
    <t>SUAP Roma Prot. ARPALAZIO 36281 del 04,05,2015</t>
  </si>
  <si>
    <t>SHAHIN AHMED AZIZ MOHAMED</t>
  </si>
  <si>
    <t>13986611055</t>
  </si>
  <si>
    <t>VIA TRINCEA DELLE FRASCHE 282</t>
  </si>
  <si>
    <t>SUAP Fiumicino Prot. ARPALazio 51288 del 08/08/19</t>
  </si>
  <si>
    <t>SHELL ITALIA S.P.A. EX ORA KUWAIT PETROLEUM ITALIA</t>
  </si>
  <si>
    <t>0089195006</t>
  </si>
  <si>
    <t>A90 G.R.A. ADS 
SELVA CANDIDA INTERNA</t>
  </si>
  <si>
    <t>AREA DI SERVIZIO</t>
  </si>
  <si>
    <t>SI.M.AV. SPA VOLTURATA A FAVORE DI AEROPORTI DI ROMA SPA</t>
  </si>
  <si>
    <t>13032990155</t>
  </si>
  <si>
    <t>VIA DELL'AEROPORTO DI FIUMICINO 320</t>
  </si>
  <si>
    <t>DEPOSITO E RIPARAZIONE AUTOMEZZI AD USO AEROPORTUALE</t>
  </si>
  <si>
    <t>SUAP FIUMICINO Prot ARPALAZIO 27890 del 19.04.2018</t>
  </si>
  <si>
    <t>SI.M.AV. SPA VOLTURATA A FAVORE DI AVIO GLOBAL SERVICES SRL</t>
  </si>
  <si>
    <t>07920881005</t>
  </si>
  <si>
    <t>SUAP FIUMICINO Prot ARPALAZIO 26773 del 16.04.2018</t>
  </si>
  <si>
    <t>SINTEXCAL SPA</t>
  </si>
  <si>
    <t>00570320382</t>
  </si>
  <si>
    <t xml:space="preserve">VIA DI TOR SAPIENZA 181 </t>
  </si>
  <si>
    <t>PRODUZIONE INDUSTRIALE E VENDITA  DI CONGLOMERATI BITUMINOSI</t>
  </si>
  <si>
    <t>SUAP COMUNE DI ROMA Prot ARPALAZIO 17429 DEL 07.03.2017 - Prot 39554 del 23.05.2017</t>
  </si>
  <si>
    <t>SIRIO S.P.A.
(GIÀ AUTOSNACK S.R.L.)</t>
  </si>
  <si>
    <t>01334800396</t>
  </si>
  <si>
    <t>A1 FI-RM KM 551,500
A.D.S. SALARIA OVEST</t>
  </si>
  <si>
    <t>SUAP di Roma Prot. ARPALAZIO 50314 del 19.06.2015</t>
  </si>
  <si>
    <r>
      <t>SISTEMA ESPRESSO ITALIANO -</t>
    </r>
    <r>
      <rPr>
        <sz val="11"/>
        <color rgb="FFFF0000"/>
        <rFont val="Calibri"/>
        <family val="2"/>
        <scheme val="minor"/>
      </rPr>
      <t xml:space="preserve"> EX ORA IPAC SRL</t>
    </r>
  </si>
  <si>
    <t>09029141000</t>
  </si>
  <si>
    <t>SUAP di Pomezia Prot. ARPALAZIO 73327 del 20.08.2014</t>
  </si>
  <si>
    <t>SISTMOLDING SRL</t>
  </si>
  <si>
    <t>11738791000</t>
  </si>
  <si>
    <t>VIA CATANIA 5</t>
  </si>
  <si>
    <t>ATTIVITA' DI STAMPAGGIO MATERIE PLASTICHE</t>
  </si>
  <si>
    <t xml:space="preserve">SUAP Albano Laziale Prot. ARPALazio 17044 del 15/03/19 </t>
  </si>
  <si>
    <t>SMEDIL S.R.L. A.U.A. REVOCATA</t>
  </si>
  <si>
    <t>04064411004</t>
  </si>
  <si>
    <t>SUAP Pomezia prot. ARPALazio prot. 68366 del 05.09.17 - Notifica atto di revoca prot. ARPALazio 28369 del 06/05/19</t>
  </si>
  <si>
    <t>SO.DE.CO. S.r.l.</t>
  </si>
  <si>
    <t>VIA AURELIA NORD, 6</t>
  </si>
  <si>
    <t>SUAP DI CIVITAVECCHIA Prot. 25559 del 29,03,2016</t>
  </si>
  <si>
    <t>SO.DE.CO. srl</t>
  </si>
  <si>
    <t>VIA DI VIGNA TURCI SNC</t>
  </si>
  <si>
    <t>DEPOSITO COSTIERO</t>
  </si>
  <si>
    <t>SUAP DI CIVITAVECCHIA  Prot. 29093 del 14.04.2017</t>
  </si>
  <si>
    <t>SOC. AGRICOLA CELLILLI PIANTE S.S. DI DAVIDE E SIMONE</t>
  </si>
  <si>
    <t>12001071005</t>
  </si>
  <si>
    <t>VIA LAURENTINA 52</t>
  </si>
  <si>
    <t>RIPRODUZIONE DI PIANTE E COMMERCIO AFFINI</t>
  </si>
  <si>
    <t>SUAP Pomezia Prot. ARPALazio 47799 del 25/07/19</t>
  </si>
  <si>
    <t>SOCIETA' AGRICOLA PALLAVICINI MORI</t>
  </si>
  <si>
    <t>10363791004</t>
  </si>
  <si>
    <t>VIA TIBERINA 571</t>
  </si>
  <si>
    <t>ATTIVITA' DI COLTIVAZIONE CEREALI CON ANNESSO AGRITURISMO</t>
  </si>
  <si>
    <t>SUAP Roma Prot. ARPALazio 1442 del 10.01.19</t>
  </si>
  <si>
    <t>SOCIETA' AGRICOLA TENUTA CESARINA S.R.L.</t>
  </si>
  <si>
    <t>03946201005</t>
  </si>
  <si>
    <t>VIA DELLA CESARINA 212</t>
  </si>
  <si>
    <t>COLTIVAZIONE CEREALI, LEGUMINOSE E PIANTE DA OLIVO</t>
  </si>
  <si>
    <t>SUAP Roma prot. ARPALazio 88840 del 15.11.17</t>
  </si>
  <si>
    <t>SOCIETA' COOPERATIVA AGRICOLA POGGIO DEL SOLE</t>
  </si>
  <si>
    <t>110979010000</t>
  </si>
  <si>
    <t>VIA DELLA GIUSTINIANA 714</t>
  </si>
  <si>
    <t>ATTIVITA' DI MACELLERIA E RESIDENZIALE</t>
  </si>
  <si>
    <t>SUAP Roma prot ARPALazio 64911 del 25.09.18</t>
  </si>
  <si>
    <t>SOCIETA' GENERALE SRL</t>
  </si>
  <si>
    <t>06760971009</t>
  </si>
  <si>
    <t>VIA ANGUILLARESE 537 (LOC.RISERVA DELLA CASACCIA)</t>
  </si>
  <si>
    <t>ATTIVITA' DI ESTRAZIONE E FRANTUMAZIONE DI PIETRA BASALTICA</t>
  </si>
  <si>
    <t>SUAP Roma Capitale Prot. Arpalazio 6583 del 31/01/2020</t>
  </si>
  <si>
    <t>SOCIETA' LAVORAZIONE TECNICA LAMIERE SRL</t>
  </si>
  <si>
    <t>ATTIVITA' DI FABBRICAZIONE DI STRUTTURE METALLICHE E PARTI ASSEMBLATE DI STRUTTURE</t>
  </si>
  <si>
    <t>SUAP Ariccia prot. ARPALazio 71218 del 18.10.18</t>
  </si>
  <si>
    <t>SOCIETA' RISTORANTE ROSSI SRL</t>
  </si>
  <si>
    <t>01698291000</t>
  </si>
  <si>
    <t>S.S. 155 DI FIUGGI KM 54</t>
  </si>
  <si>
    <t>ATTIVITA' DI RISTORANTE</t>
  </si>
  <si>
    <t>SUAP Genazzano Prot. ARPALazio prot. 84513 del 11.12.18</t>
  </si>
  <si>
    <t>SOCIETA' SPORTIVA FLAMINIA S.R.L.</t>
  </si>
  <si>
    <t>05419931000</t>
  </si>
  <si>
    <t>VIA DEI DUE PONTI 115</t>
  </si>
  <si>
    <t>CENTRO SPORTIVO, RISTORANTE, BAR</t>
  </si>
  <si>
    <t>SUAP Roma Prot ARPLAZIO 76918 del 30,09,2015</t>
  </si>
  <si>
    <t>SOCIETA' SPORTIVA ROMANA SRL</t>
  </si>
  <si>
    <t>08024021001</t>
  </si>
  <si>
    <t>VIA SAN GAGGIO 5</t>
  </si>
  <si>
    <t>CENTRO SPORTIVO E RICREATIVO CON ANNESSO BAR CON CENTRO RISTORO</t>
  </si>
  <si>
    <t>SUAP Roma prot. ARPALazio 36774 del 25.05.18</t>
  </si>
  <si>
    <t>SODEXO ITALIA SPA VOLTURATA A FAVORE DI ANTORA SERVIZI SRL</t>
  </si>
  <si>
    <t>10468750962</t>
  </si>
  <si>
    <t>VIA TRINIDAD SNC</t>
  </si>
  <si>
    <t>PRODUZIONE PASTI</t>
  </si>
  <si>
    <t>SUAP Pomezia
prot. ARPALazio 16498 del 15/03/19</t>
  </si>
  <si>
    <t>SOGEIM 2004 S.R.L.</t>
  </si>
  <si>
    <t>08005871002</t>
  </si>
  <si>
    <t>VIALE BRUNO BUOZZI 35-39</t>
  </si>
  <si>
    <t>CENTRO COMMERCIALE</t>
  </si>
  <si>
    <t>SUAP Monterotondo Prot. ARPALAZIO 18134 del 04,03,2015</t>
  </si>
  <si>
    <t>SOL S.P.A.</t>
  </si>
  <si>
    <t>00771260965</t>
  </si>
  <si>
    <t>VIA LAURENTINA KM 26,600</t>
  </si>
  <si>
    <t>IMBOMBOLAMENTO GAS</t>
  </si>
  <si>
    <t>SUAP di Pomezia Prot. ARPALAZIO 18142 del 04.03.2015</t>
  </si>
  <si>
    <t>SONEPAR ITALIA SPA</t>
  </si>
  <si>
    <t>00825330285</t>
  </si>
  <si>
    <t>VIA DELLA SIDERURGIA 30</t>
  </si>
  <si>
    <t>ATTIVITA' DI COMMERCIO ALL'INGROSSO(MAGAZZINI-UFFICI)</t>
  </si>
  <si>
    <t>SUAP POMEZIA Prot ARPA 82706 del 07/11/2016</t>
  </si>
  <si>
    <t>SPALLOTTA WALTER &amp; ROMAGGIOLI SANDRO</t>
  </si>
  <si>
    <t>02040111003</t>
  </si>
  <si>
    <t>VIA DEI LAGHI 1</t>
  </si>
  <si>
    <t xml:space="preserve">ATTIVITA' DI LAVORAZIONE IMBOTTIGLIAMENTO VINI PER VENDITA AL MINUTO, ALL'INGROSSO E PER CONTO TERZI </t>
  </si>
  <si>
    <t>SUAP Velletri prot. ARPALazio 62281 del 14.09.18</t>
  </si>
  <si>
    <t>SPERANDIO MARIO E DI SARRA ALVARO SRL</t>
  </si>
  <si>
    <t>03524801002</t>
  </si>
  <si>
    <t>VIA DELLA SCIENZA 5</t>
  </si>
  <si>
    <t>COMMERCIO E LAVORAZIONE CARNI</t>
  </si>
  <si>
    <t>SUAP Fiano Romano prot. ARPALazio 45779 del 17.07.09</t>
  </si>
  <si>
    <t>SPORT E TURISMO DI 
CLAUDIO D'ALESSANDRO &amp; C. S.N.C.</t>
  </si>
  <si>
    <t>01905651004</t>
  </si>
  <si>
    <t>LOCALITÀ IL PORTO</t>
  </si>
  <si>
    <t>IMPIANTO SPORTIVO, BAR, RISTORANTE</t>
  </si>
  <si>
    <t>SUAP Fiano Romano Prot. ARPALAZIO 41383 del 20,05,2015</t>
  </si>
  <si>
    <t>SPORT FASHION SERVICE S.R.L.</t>
  </si>
  <si>
    <t>09238561006</t>
  </si>
  <si>
    <t>VIA MESSICO 12</t>
  </si>
  <si>
    <t>VENDITA ABBIGLIAMENTO</t>
  </si>
  <si>
    <t>SUAP di Pomezia Prot. ARPALAZIO 40707 del 04.06.2014</t>
  </si>
  <si>
    <t>SSD MEETING CLUB ARL</t>
  </si>
  <si>
    <t>10575061006</t>
  </si>
  <si>
    <t>VIA BELVEDERE 5</t>
  </si>
  <si>
    <t>PRATICA DELLA GINNASTICA, DEL FITNESS, DEL NUOTO</t>
  </si>
  <si>
    <t>SUAP Genzano di Roma Prot. ARPALazio 31747 del 17/05/19</t>
  </si>
  <si>
    <t>SSD PIANETA BENESSERE SRL</t>
  </si>
  <si>
    <t>09662361006</t>
  </si>
  <si>
    <t>VIA COLLE COCCHINO 6/A</t>
  </si>
  <si>
    <t>Suap Anzio Prot. ARPALazio 10879 del 19.02.19</t>
  </si>
  <si>
    <t>STATION 31700 S.R.L.</t>
  </si>
  <si>
    <t>14400261005</t>
  </si>
  <si>
    <t>AUTOLAVAGGIO, BAR TAVOLA CALDA E AREA DI SERVIZIO</t>
  </si>
  <si>
    <t>SUAP Fiumicino prot. ARPALazio 83511 del 27.10.17</t>
  </si>
  <si>
    <t>STANTE s.r.l.</t>
  </si>
  <si>
    <t>03164340634</t>
  </si>
  <si>
    <t>LOGISTICA</t>
  </si>
  <si>
    <t>SUAP POMEZIA Prot. ARPALAZIO 23999 del 04.04.2016</t>
  </si>
  <si>
    <t>STAR FOOD</t>
  </si>
  <si>
    <t>09747071000</t>
  </si>
  <si>
    <t>VIA DELLA TECNICA 11</t>
  </si>
  <si>
    <t>PRODUZIONE PRODOTTI ALIMENTARI
CONFEZIONATI E SURGELATI SIA CRUDI CHE COTTI</t>
  </si>
  <si>
    <t>SUAP Fiano Romano
prot. ARPALazio 8618 del 06.02.17</t>
  </si>
  <si>
    <t>STEAM SRL</t>
  </si>
  <si>
    <t>00886051002</t>
  </si>
  <si>
    <t>VIA CARLO POMA 12</t>
  </si>
  <si>
    <t>COSTRUZIONE DI CONDOTTE IN LAMIERA</t>
  </si>
  <si>
    <t>SUAP POMEZIA Prot ARPALAZIO 09,03,2017</t>
  </si>
  <si>
    <t>STELLA REVOLUTION SAS VOLTURATA A FAVORE DI TEMOFONTE &amp; QUATRANA SNC DI TEMOFONTE SIMONE</t>
  </si>
  <si>
    <t>07729360581</t>
  </si>
  <si>
    <t>VIA CARPINETANA SR 609 KM 16+811</t>
  </si>
  <si>
    <t>Carpineto Romano</t>
  </si>
  <si>
    <t>SUAP Carpineto Romano prot. ARPALazio 16385 del 13/03/19</t>
  </si>
  <si>
    <t>STYL + S.R.L.</t>
  </si>
  <si>
    <t>02926580586</t>
  </si>
  <si>
    <t>VIA QUARTO NEGRONI 7</t>
  </si>
  <si>
    <t>SUAP Ariccia Prot. ARPALAZIO 88280 del 07.11.2015</t>
  </si>
  <si>
    <t>SUPER ELITE 5</t>
  </si>
  <si>
    <t>08705311002</t>
  </si>
  <si>
    <t>VIA LAURENTINA 980</t>
  </si>
  <si>
    <t>SUAP di Roma Prot. ARPALAZIO 64533 del 04.09.2014</t>
  </si>
  <si>
    <t>SVA S.R.L.</t>
  </si>
  <si>
    <t>01007691007</t>
  </si>
  <si>
    <t>VIA APPIA SUD 138</t>
  </si>
  <si>
    <t>TRASPORTO CONTO TERZI, DEPOSITO AUTOBUS, OFFICINA</t>
  </si>
  <si>
    <t>SUAP Velletri Prot ARPALAZIO 34409 del 27,04,2015</t>
  </si>
  <si>
    <t>T. PETROL SRL</t>
  </si>
  <si>
    <t>13318031005</t>
  </si>
  <si>
    <t>PIAZZA MARTIRI ANTIFASCISTI</t>
  </si>
  <si>
    <t>Arsoli</t>
  </si>
  <si>
    <t>SUAP Arsoli prot. ARPALazio 51607 del 24.07.18</t>
  </si>
  <si>
    <t>TAFFO S.R.L.</t>
  </si>
  <si>
    <t>10225651008</t>
  </si>
  <si>
    <t>VIA PORTA MEDAGLIA 21</t>
  </si>
  <si>
    <t>ATTIVITA' DI POMPE FUNEBRI ED ATTIVITA' CONNESSE</t>
  </si>
  <si>
    <t>SUAP Roma prot. ARPALazio 57082 del 21.07.17</t>
  </si>
  <si>
    <t>TECHNICAL SERVICE S.R.L.</t>
  </si>
  <si>
    <t>04462771009</t>
  </si>
  <si>
    <t>VIA LAGOSANTO 26</t>
  </si>
  <si>
    <t>SUAP Fontenuova prot. ARPALazio 77590 del 07.10.17</t>
  </si>
  <si>
    <t>TECMA SPA</t>
  </si>
  <si>
    <t>00926941006</t>
  </si>
  <si>
    <t>VIA DEI CASTELLI ROMANI 52</t>
  </si>
  <si>
    <t>ESPANSI TECNICI E MATERIE PLASTICHE</t>
  </si>
  <si>
    <t>SUAP Pomezia Prot. ARPALAZIO 100020 del 17.12.2015</t>
  </si>
  <si>
    <t>TEKNOREUSE S.R.L</t>
  </si>
  <si>
    <t>09446201007</t>
  </si>
  <si>
    <t>VIA DI TOR CERVARA 132</t>
  </si>
  <si>
    <t>RIGENERAZIONE CARTUCCE TONER</t>
  </si>
  <si>
    <t>SUAP Roma prot. ARPALazio 66524 del 29.08.2017</t>
  </si>
  <si>
    <t>TECNOSERVIZI s.r.l.</t>
  </si>
  <si>
    <t>04414401002</t>
  </si>
  <si>
    <t>VIA THOMAS EDISON 5</t>
  </si>
  <si>
    <t>SUAP Monterotondo
prot. ARPA Lazio 51498 del 06.07.2016</t>
  </si>
  <si>
    <t>TECNOVEIN S.R.L.</t>
  </si>
  <si>
    <t>10671361003</t>
  </si>
  <si>
    <t>VIA DI TOR VERGATA 428</t>
  </si>
  <si>
    <t>TRATTAMENTO E RIVESTIMENTO DEI METALLI, VERNICIATURE INDUSTRIALI DEI METALLI E TRATTAMENTI GALVANICI</t>
  </si>
  <si>
    <t>SUAP Roma prot. ARPALazio 68356 del 05.09.17</t>
  </si>
  <si>
    <t>TEC WOOD SRL</t>
  </si>
  <si>
    <t>11671991005</t>
  </si>
  <si>
    <t>VIA DELLE MONACHELLE 69</t>
  </si>
  <si>
    <t>ATTIVITA' DI FABBRICAZIONE IMBALLAGGI IN LEGNO, STAND ED ARREDAMENTI PER L'INTERNO</t>
  </si>
  <si>
    <t>SUAP Pomezia Prot. ARPALazio 54694  del 30/08/19</t>
  </si>
  <si>
    <t>TELECOM ITALIA SPA</t>
  </si>
  <si>
    <t>00488410010</t>
  </si>
  <si>
    <t>VIA DEGLI AGROSTEMMI 30</t>
  </si>
  <si>
    <t>UFFICI-TELECOMUNICAZIONI-CENTRALI TECNOLOGICHE E TELEFONICHE-PRODUZIONE E RICERCA SOFTWARE</t>
  </si>
  <si>
    <t>SUAP di Roma Prot. ARPALAZIO 45738 del 13.06.2017</t>
  </si>
  <si>
    <t>TELESPAZIO SPA</t>
  </si>
  <si>
    <t>04812701003</t>
  </si>
  <si>
    <t>VIA TIBURTINA 965</t>
  </si>
  <si>
    <t>ALTRE ATTIVITA DI COMUNICAZIONE</t>
  </si>
  <si>
    <t>SUAP COMUNE DI ROMA Prot ARPALAZIO  29537 DEL 15.04.2017</t>
  </si>
  <si>
    <t>TEMPIO CREMATORIO DI CIVITAVECCHIA SRL</t>
  </si>
  <si>
    <t>13058261002</t>
  </si>
  <si>
    <t>VIA BRACCIANESE CLAUDIA 68</t>
  </si>
  <si>
    <t>ATTIVITA' DI CREMAZIONE DELLE SALME</t>
  </si>
  <si>
    <t>SUAP DI CIVITAVECCHIA Prot ARPALAZIO 26436 del 05.04.2017</t>
  </si>
  <si>
    <t>TERME DI STIGLIANO S.R.L.</t>
  </si>
  <si>
    <t>00962291001</t>
  </si>
  <si>
    <t>VIA BAGNI DI STIGLIANO SNC</t>
  </si>
  <si>
    <t>Canale Monterano</t>
  </si>
  <si>
    <t>CENTRO ALBERGHIERO, TERMALE, RISTORANTE</t>
  </si>
  <si>
    <t xml:space="preserve">SUAP Canale Monterano Prot. ARPALAZIO 73536 del 17.09.2015 </t>
  </si>
  <si>
    <t>TERNA S.P.A.</t>
  </si>
  <si>
    <t>05779661007</t>
  </si>
  <si>
    <t>VIA DELLA MARCIGLIANA 911</t>
  </si>
  <si>
    <t>TRASFORMAZIONE E TRASPORTO ENERGIA ELETTRICA</t>
  </si>
  <si>
    <t>SUAP di COMUNE DI ROMA Prot. ARPALAZIO 100401 del 20.12.2013</t>
  </si>
  <si>
    <t>TERRADURA 
IMMOBILIARE SRL</t>
  </si>
  <si>
    <t>03756861005</t>
  </si>
  <si>
    <t>VIA TIBURTINA 1113-1117</t>
  </si>
  <si>
    <t>ATTIVITÀ IMMOBILIARE E COMMERCIALE</t>
  </si>
  <si>
    <t>SUAP di Roma Prot. ARPALAZIO 55417 del 28.07.2014</t>
  </si>
  <si>
    <t>TERRE DEI PALLAVICINI
SOCIETA' AGRICOLA S.R.L.</t>
  </si>
  <si>
    <t>11472881009</t>
  </si>
  <si>
    <t>VIA DELLE MARMORELLE 1238</t>
  </si>
  <si>
    <t>PRODUZIONE VINICOLA</t>
  </si>
  <si>
    <t>SUAP Roma Prot. ARPALAZIO 89864 del 26,11,2014</t>
  </si>
  <si>
    <t>TEVEREGOLFTIRRENIA S.S.D. A R.L.</t>
  </si>
  <si>
    <t>04355401003</t>
  </si>
  <si>
    <t>VIA DEL BAIARDO 390</t>
  </si>
  <si>
    <t>ATTIVTA' RICREATIVE, CULTURALI, IMPIANTI SPORTIVI</t>
  </si>
  <si>
    <t>SUAP Roma prot. ARPALazio 84689 del 12.12.18</t>
  </si>
  <si>
    <t>THALES ALENIA</t>
  </si>
  <si>
    <t>02101600480</t>
  </si>
  <si>
    <t>VIA SACCOMURO 24</t>
  </si>
  <si>
    <t>SISTEMI SPAZIALI</t>
  </si>
  <si>
    <t>SUAP di Roma Prot. ARPALAZIO 62218 del 26.08.2014</t>
  </si>
  <si>
    <t>VIA TIBURTINA 1210</t>
  </si>
  <si>
    <t>ATTIVITA' DI PROGETTAZIONE E PRODUZIONE DI SISTEMI SPAZIALI</t>
  </si>
  <si>
    <t>SUAP di Roma Prot. ARPALAZIO 70185 del 25.09.2014</t>
  </si>
  <si>
    <t>THALES ALENIA SPACE ITALIA S.P.A.</t>
  </si>
  <si>
    <t>VIA SACCOMURO 21</t>
  </si>
  <si>
    <t>PROGETTAZIONE E PRODUZIONE SISTEMI SPAZIALI</t>
  </si>
  <si>
    <t>Suap Roma prot. ARPALazio 25845 del 2017</t>
  </si>
  <si>
    <t>TIBER SRL</t>
  </si>
  <si>
    <t>00995111002</t>
  </si>
  <si>
    <t>VIA TIBERINA 156 (KM 1,400)</t>
  </si>
  <si>
    <t>CAMPEGGIO CON BAR, RISTORANTE, MARKET</t>
  </si>
  <si>
    <t>SUAP di ROMA
Prot. ARPALAZIO 51643 del 04.07.17</t>
  </si>
  <si>
    <t>TIBURTINA IMMOBILIARE S.R.L.</t>
  </si>
  <si>
    <t>06326980585</t>
  </si>
  <si>
    <t>VIA TIBURTINA 1000</t>
  </si>
  <si>
    <t>SUAP Roma Prot 29746 del 10,04,2015</t>
  </si>
  <si>
    <t>TINATER SRL</t>
  </si>
  <si>
    <t>01060051008</t>
  </si>
  <si>
    <t>VIA ARDEATINA 219/2018</t>
  </si>
  <si>
    <t>IMPIANTO DI DISTRIBUZIONE DI CARBURANTI</t>
  </si>
  <si>
    <t>SUAP Anzio prot. ARPALazio 74686 del 02.11.18</t>
  </si>
  <si>
    <t>TO.MA.S. DI BISONNI ANTONIO IMPIANTO TAMOIL</t>
  </si>
  <si>
    <t>06078751002</t>
  </si>
  <si>
    <t>VIA CASAL BIANCO KM 4,300</t>
  </si>
  <si>
    <t>SUAP Guidonia Montecelio Prot. ARPALAZIO 62405 del 26.08.2014</t>
  </si>
  <si>
    <t xml:space="preserve">TONI SRL </t>
  </si>
  <si>
    <t>02013981002</t>
  </si>
  <si>
    <t>VIA LUNGOMARE DI PONENTE 19</t>
  </si>
  <si>
    <t>ATTIVITA' DI STABILIMENTO BALNEARE, BAR E RISTORANTE</t>
  </si>
  <si>
    <t>SUAP COMUNE DI FIUMICINO Prot ARPA 32326 27.04.2017</t>
  </si>
  <si>
    <t>TORRENOVA CARBURANTI SAS VOLTURATA A FAVORE DI SBRICCOLI MARCO DITTA INDIVIDUALE</t>
  </si>
  <si>
    <t>SRBMRC74D25H501C</t>
  </si>
  <si>
    <t>VIA ALESSANDRO PERTINI SNC</t>
  </si>
  <si>
    <t>CIVITAVECCHIA</t>
  </si>
  <si>
    <t>DISTRIBUZIONE CARBURANTI PER AUTOTRAZIONE E LAVAGGIO DI VEICOLI</t>
  </si>
  <si>
    <t>Suap Civitavecchia prot. 34374 del 17.05.18</t>
  </si>
  <si>
    <t>TORRE MAGGIORE SRL</t>
  </si>
  <si>
    <t>01743800599</t>
  </si>
  <si>
    <t>VIA DELLA MEDICINA 6</t>
  </si>
  <si>
    <t>ATTIVITA' LOGISTICA/DEPOSITO DI PRODOTTI FINITI PER CONTO TERZI</t>
  </si>
  <si>
    <t>SUAP Pomezia prot. ARPALazio 28333 del 06/05/19</t>
  </si>
  <si>
    <t xml:space="preserve">TORRE RIGATA srl EX  ORA L E F GIANNI SRL </t>
  </si>
  <si>
    <t>VIA TORRE RIGATA 16</t>
  </si>
  <si>
    <t>UFFICI DIREZIONALI PRIVATI</t>
  </si>
  <si>
    <t>SUAP Roma
prot. ARPALazio 55249 del 20.07.16</t>
  </si>
  <si>
    <t>TOTALERG S.P.A. VOLTURATA A FAVORE DI ITALIANA PETROLI SPA VOLTURATA A FAVORE DI PETROLGEST DI VINCENZO CULTERA SAS</t>
  </si>
  <si>
    <t>09000831009</t>
  </si>
  <si>
    <t>G.R.A. Km 8+375 ADS Selva Candida Esterna</t>
  </si>
  <si>
    <t>SUAP Roma prot. ARPALazio 10918 del 19.02.19</t>
  </si>
  <si>
    <t>TOTAL ERG DI FERRARA FRANCESCO</t>
  </si>
  <si>
    <t>09557810588</t>
  </si>
  <si>
    <t xml:space="preserve">VIALE DELL'AEROPORTO 230 </t>
  </si>
  <si>
    <t>ATTIVITA' DI DISTRIBUTORE AUTOMATICO DI CARBURANTI</t>
  </si>
  <si>
    <t>SUAP FIUMICINO Prot. ARPALAZIO 30685 del 20.04.2017</t>
  </si>
  <si>
    <t>TOTALERG S.P.A. VOLTURATA A FAVORE DI NUOVA SIDAP SRL</t>
  </si>
  <si>
    <t>01621850039</t>
  </si>
  <si>
    <t>A 12 KM 39,211 AREA DI SERVIZIO TIRRENO EST</t>
  </si>
  <si>
    <t>SUAP TOLFA Prot. ARPALAZIO 75525  del 30.09.2017</t>
  </si>
  <si>
    <t>TOTALERG S.P.A. VOLTURATA A FAVORE DI ITALIANA PETROLI SPA</t>
  </si>
  <si>
    <t>VIA TIBURTINA KM 27,600</t>
  </si>
  <si>
    <t>SUAP Tivoli prot. ARPALazio 40687 del 11.06.18</t>
  </si>
  <si>
    <t>VIA GUIDO BACCELLI 16</t>
  </si>
  <si>
    <t>SUAP Civitavecchia Prot. ARPALazio 4425 21.01.17</t>
  </si>
  <si>
    <t>TRAIANA GAS SRL</t>
  </si>
  <si>
    <t>09041561003</t>
  </si>
  <si>
    <t>VIA TERME DI TRAIANO KM 1+090</t>
  </si>
  <si>
    <t>SUAP Civitavecchia prot. ARPALazio 42515 del 18.06.18</t>
  </si>
  <si>
    <t xml:space="preserve">Si </t>
  </si>
  <si>
    <t>TRASH S.R.L.</t>
  </si>
  <si>
    <t>05818421009</t>
  </si>
  <si>
    <t>VIA LICENZA 9</t>
  </si>
  <si>
    <t>RACCOLTA, TRASPORTO E TRATTAMENTO RIFIUTI SPECIALI</t>
  </si>
  <si>
    <t>SUAP Roma Prot. ARPALAZIO 68822 del 29.08.2015</t>
  </si>
  <si>
    <t>TRIMARCHI GIUSEPPE SCAVI SRL</t>
  </si>
  <si>
    <t>02436570804</t>
  </si>
  <si>
    <t>VIA DELLA LONGARINA SNC</t>
  </si>
  <si>
    <t>ATTIVITA' DI FRANTUMAZIONE, MACINAZIONE, VAGLIATURA E SELEZIONE TRAVERTINO</t>
  </si>
  <si>
    <t>SUAP Guidonia Montecelio Prot. ARPA Lazio 77041 del 15,10,2016 - prot. ARPALazio 57069 del 21.07.17</t>
  </si>
  <si>
    <t>TUBILUX PHARM S.P.A.</t>
  </si>
  <si>
    <t>05406661008</t>
  </si>
  <si>
    <t>VIA COSTARICA 20/22</t>
  </si>
  <si>
    <t>PRODUZIONE FARMACI</t>
  </si>
  <si>
    <t>SUAP di Pomezia Prot. ARPALAZIO 47027 del 26.06.2014</t>
  </si>
  <si>
    <t>TUSCIA S.R.L.</t>
  </si>
  <si>
    <t>01884261007</t>
  </si>
  <si>
    <t>VIA TUSCOLANA 125</t>
  </si>
  <si>
    <t>SUAP di Frascati Prot. ARPALAZIO 64510 del 04.09.2014</t>
  </si>
  <si>
    <t>KEROPETROL SPA</t>
  </si>
  <si>
    <t>1187790199</t>
  </si>
  <si>
    <t>VIA OSTIENSE 1407</t>
  </si>
  <si>
    <t>VENDITA PRODOTTI PETROLIFERI</t>
  </si>
  <si>
    <t>SUAP Roma prot. ARPALazio 24189 del 05.04.18</t>
  </si>
  <si>
    <t>00891951006</t>
  </si>
  <si>
    <t>S.P. ARIANA 600 KM 8,353</t>
  </si>
  <si>
    <t>SUAP Artena prot. ARPALazio 38154 del 13.06.19</t>
  </si>
  <si>
    <t>DISTRIBUZIONE CARBURANTI CON ANNESSI BAR E SERVIZI IGIENICI</t>
  </si>
  <si>
    <t>SUAP Roma Prot. ARPALazio 38112 del 13.06.19</t>
  </si>
  <si>
    <t>loc. Torrimpietra - S.S. 1 Km 27+700 snc - Fraz. Centro Tre Denari</t>
  </si>
  <si>
    <t>VENDITA AL DETTAGLIO DI PRODOTTI CARBURANTI</t>
  </si>
  <si>
    <t>SUAP Fiumicino Prot. Arpalazio 24273 del 01.04.19</t>
  </si>
  <si>
    <t>VIA DEL MARE C/O C. COMM.LE SEDICI PINI</t>
  </si>
  <si>
    <t>SUAP Pomezia prot. ARPALazio 3733 del 17.01.12</t>
  </si>
  <si>
    <t>STRADA STATALE AURELIA KM 41+715</t>
  </si>
  <si>
    <t>SUAP Ladispoli prot. ARPALazio 51446 del 24.07.17</t>
  </si>
  <si>
    <t>UNICAL spa</t>
  </si>
  <si>
    <t>07261250018</t>
  </si>
  <si>
    <t>VIA PIAN SAVELLI LOTTO 18 - 
VIA SIRACUSA 3</t>
  </si>
  <si>
    <t>SUAP Albano Laziale
prot. ARPALazio 53567 del 14.07.16</t>
  </si>
  <si>
    <t>UNICAL SPA</t>
  </si>
  <si>
    <t>VIA PALOMBARESE KM 18,700</t>
  </si>
  <si>
    <t xml:space="preserve">SUAP GUIDONIA Prot ARPALAZIO 36968 del 15.05.2017 </t>
  </si>
  <si>
    <t>VIA CADOLINO 1/3</t>
  </si>
  <si>
    <t>SUAP Nettuno Prot. ARPALazio 80301 del 17.10.17</t>
  </si>
  <si>
    <t>VIA DELLE VIGNE SNC</t>
  </si>
  <si>
    <t>PRODUZIONE DI CALCESTRUZZO PRONTO PER L'IMPIEGO</t>
  </si>
  <si>
    <t>SUAP Civitavecchia prot. ARPALazio 2607 del 12.01.18</t>
  </si>
  <si>
    <t>UNICOMPANY SPA</t>
  </si>
  <si>
    <t>05629301002</t>
  </si>
  <si>
    <t>VIA PONTINA VECCHIA KM 33+6000</t>
  </si>
  <si>
    <t xml:space="preserve">PRODUZIONE SAPONI E DETERGENTI SINTETICI PRODOTTI PER L'IGIENE E LA PROFUMERIA </t>
  </si>
  <si>
    <t>SUAP Ardea Prot ARPALazio 47228 del 24/07/19</t>
  </si>
  <si>
    <t>UNIONE GAS AUTO SPA</t>
  </si>
  <si>
    <t>00284150372</t>
  </si>
  <si>
    <t>VIA SALARIA KM 20,562</t>
  </si>
  <si>
    <t>SUAP Roma prot. ARPALazio 74394 del 31.10.18</t>
  </si>
  <si>
    <t>UNION ITALIA SRL</t>
  </si>
  <si>
    <t>VIA DELLA MURATELLA 791</t>
  </si>
  <si>
    <t>VENDITA DI CARBURANTI</t>
  </si>
  <si>
    <t>SUAP Fiumicino prot. ARPALazio 75524 del 30.10.17</t>
  </si>
  <si>
    <t>VACANZE ROMANE '93 SRL</t>
  </si>
  <si>
    <t>04440871004</t>
  </si>
  <si>
    <t>LUNGOTEVERE DEI MELLINI 7</t>
  </si>
  <si>
    <t>SUAP ROMA Prot. ARPALAZIO 22069 del 22.03.2017</t>
  </si>
  <si>
    <t>VALENTINI CIRCOLO TENNIS S.R.L.</t>
  </si>
  <si>
    <t>01412451005</t>
  </si>
  <si>
    <t>VIA DELLA MARCIGLIANA 597</t>
  </si>
  <si>
    <t xml:space="preserve">SUAP Roma Prot. ARPALAZIO 75223 del 24.09.2015 </t>
  </si>
  <si>
    <t>VALERI CLAUDIO</t>
  </si>
  <si>
    <t>12786481007</t>
  </si>
  <si>
    <t>VIA TRE ARE 18/A</t>
  </si>
  <si>
    <t>ATTIVITA' DI AUTOFFICINA</t>
  </si>
  <si>
    <t>SUAP Artena prot. ARPALazio 55246 del 07.08.18</t>
  </si>
  <si>
    <t>VALERIA S.R.L.</t>
  </si>
  <si>
    <t>01139200586</t>
  </si>
  <si>
    <t>VIA TIBURTINA 1234-1236</t>
  </si>
  <si>
    <t>UFFICI, COMMERCIO,
FERRAMENTA</t>
  </si>
  <si>
    <t>SUAP Roma Prot. ARPALAZIO 2447 del 13,01,2015</t>
  </si>
  <si>
    <t>VALLE ROMANELLA S.R.L.</t>
  </si>
  <si>
    <t>01047490584</t>
  </si>
  <si>
    <t>VIA DI VALLE ROMANELLA BASSA 19</t>
  </si>
  <si>
    <t>RECUPERO RIFIUTI
PRODUZIONE BITUME</t>
  </si>
  <si>
    <t>SUAP Monte Compatri Prot ARPALAZIO 29144 del 17,04,2014</t>
  </si>
  <si>
    <t>VALPLAST SRL VOLTURATA A FAVORE DI SEPLAST SRL - REVOCATA</t>
  </si>
  <si>
    <t>15016041004</t>
  </si>
  <si>
    <t>VIA MONTE CERVINO 4</t>
  </si>
  <si>
    <t>ATTIVITA' DI ACCOPPIAGGIO PLASTICA SU CARTA/CARTONE</t>
  </si>
  <si>
    <t>SUAP  POMEZIA Prot ARPA 10908 del 19.02.2019 - COMUNICAZIONE DI REVOCA PROT. ARPALAZIO 1415 DEL 10/01/2020</t>
  </si>
  <si>
    <t>V. ANTONIOLI S.R.L.</t>
  </si>
  <si>
    <t>00464600584</t>
  </si>
  <si>
    <t>VIA DELLE STRELITZIE 24/26/28</t>
  </si>
  <si>
    <t>SUAP Roma prot. ARPALazio 86042 del 07.11.17</t>
  </si>
  <si>
    <t>VARIGRAFICA CAPPA SRL</t>
  </si>
  <si>
    <t>01000251007</t>
  </si>
  <si>
    <t>VIA CONSOLARE LATINA 208</t>
  </si>
  <si>
    <t>ATTIVITA' DI STABILIMENTO TIPOGRAFICO</t>
  </si>
  <si>
    <t>SUAP Colleferro prot. ARPALazio 72955 del 25.10.18</t>
  </si>
  <si>
    <t>VAROI S.R.L.</t>
  </si>
  <si>
    <t>01796110581</t>
  </si>
  <si>
    <t>VIA CLARICE TARTUFARI 81</t>
  </si>
  <si>
    <t>ABITAZIONE E CERIMONIE</t>
  </si>
  <si>
    <t>SUAP di Roma Prot. ARPALAZIO 51574 del 2014</t>
  </si>
  <si>
    <t>02000301008</t>
  </si>
  <si>
    <t>DEPOSITO VERNICI
INFLACONAMENTO
VENDITA INGROSSO</t>
  </si>
  <si>
    <t>SUAP Ariccia Prot ARPALAZIO 98757 del 30,12,2014</t>
  </si>
  <si>
    <t>VELLETRANI GIORGIO &amp; FIGLI S.R.L.</t>
  </si>
  <si>
    <t>07991741005</t>
  </si>
  <si>
    <t>CARPENTERIA METALLICA</t>
  </si>
  <si>
    <t>SUAP Ariccia Prot. ARPALAZIO 64535 del 04,09,2014</t>
  </si>
  <si>
    <t>VERNICIATURA BURRONI S.R.L.</t>
  </si>
  <si>
    <t>11973331009</t>
  </si>
  <si>
    <t>VIA DEL FOSSO DI TOR TRE TESTE 75</t>
  </si>
  <si>
    <t>TRATTAMENTO E VERNICIATURA
METALLI</t>
  </si>
  <si>
    <t>SUAP di Roma Prot. ARPALAZIO 58741 del 08.08.2014</t>
  </si>
  <si>
    <t>VICTORIA S.R.L.</t>
  </si>
  <si>
    <t>07065581006</t>
  </si>
  <si>
    <t>VIA TIBURTINA VALERIA KM 34,5</t>
  </si>
  <si>
    <t>suap Tivoli prot. ARPALazio 62657 del 10.08.2017</t>
  </si>
  <si>
    <t>VIDEA STUDIOS SPA</t>
  </si>
  <si>
    <t>02005891003</t>
  </si>
  <si>
    <t>VIA LIVIGNO 50</t>
  </si>
  <si>
    <t>ATTIVITA' DI SERVIZIO PER LA GESTIONE DI TEATRI DI POSA PER RIPRESE CINE-TELEVISIVE</t>
  </si>
  <si>
    <t>SUAP di ROMA Prot. ARPALAZIO 48063 del 21.06.2017</t>
  </si>
  <si>
    <t>VILLA MONTE D'ORO EVENTI VOLTURATA A FAVORE DI F&amp;B GROUP SRL</t>
  </si>
  <si>
    <t>10641631003</t>
  </si>
  <si>
    <t>VIA DELLA FERRIERA 6</t>
  </si>
  <si>
    <t>Grottaferrata</t>
  </si>
  <si>
    <t>ABITAZIONI, RICEVIMENTI, CONVEGNI, MATRIMONI, CENTRI ESTIVI</t>
  </si>
  <si>
    <t xml:space="preserve">SUAP Grottaferrata Prot. ARPALAZIO 60584 del 27.07.2015 </t>
  </si>
  <si>
    <t>VITROCISET SPA</t>
  </si>
  <si>
    <t>VIA TIBURTINA 1018/1020</t>
  </si>
  <si>
    <t>MANUTENZIONE E ASSISTENZA TECNICA DI SISTEMI ELETTRONICI E SVILUPPO SOFTWARE</t>
  </si>
  <si>
    <t>SUAP Roma prot. ARPALazio 2442 del 12.01.18</t>
  </si>
  <si>
    <t>VUESSE COSTRUZIONI S.R.L.</t>
  </si>
  <si>
    <t>06562641008</t>
  </si>
  <si>
    <t>VIA DEL FOSSO PIORDO SNC</t>
  </si>
  <si>
    <t>UFFICI, MAGAZZINO,
ABITAZIONI</t>
  </si>
  <si>
    <t>SUAP Roma Prot. ARPALAZIO 94404  del 12.12.2014</t>
  </si>
  <si>
    <t>WAS.P.IT SRL - A.U.A. REVOCATA</t>
  </si>
  <si>
    <t>VIA DI CANCELLIERA 33</t>
  </si>
  <si>
    <t>SVOLGIMENTO ATTIVITA' DI RECUPERO RIFIUTI</t>
  </si>
  <si>
    <t>SUAP Ariccia prot. ARPALazio 34008 del 28/05/19 e 26478 del 24/04/19</t>
  </si>
  <si>
    <t>WURTH SRL</t>
  </si>
  <si>
    <t>00125230219</t>
  </si>
  <si>
    <t>VIA DELLA BUONA FORTUNA 2</t>
  </si>
  <si>
    <t>COMMERCIO ALL'INGROSSO DI ARTICOLI IN FERRO E IN ALTRI METALLI</t>
  </si>
  <si>
    <t>SUAP Capena prot. ARPALazio 65266 del 26.09.18</t>
  </si>
  <si>
    <t>YJ S.A.S. DI JOHNATHAN TAMAGNINI EX -ORASEGARELLI UMBRO DITTA INDIVIDUALE</t>
  </si>
  <si>
    <t>14250881001</t>
  </si>
  <si>
    <t>VIA SETTEVENE PALO KM 16,358</t>
  </si>
  <si>
    <t>SUAP Cerveteri Prot. ARPALAZIO 23086 del 19.03.2015</t>
  </si>
  <si>
    <t>ZAMPETTI DISTRIBUZIONE S.R.L.</t>
  </si>
  <si>
    <t>05423781003</t>
  </si>
  <si>
    <t>VIA CASALBIANCO 196</t>
  </si>
  <si>
    <t>VENDITA DI MATERIALI PER L'EDILIZIA</t>
  </si>
  <si>
    <t>SUAP Roma prot. ARPALazio 98492 del 20.12.17</t>
  </si>
  <si>
    <t>ZILOCCHI GERMANO snc</t>
  </si>
  <si>
    <t>01715631006</t>
  </si>
  <si>
    <t>VIA APPIA NUOVA 1006</t>
  </si>
  <si>
    <t>CASA VACANZE, UFFICI, BAR</t>
  </si>
  <si>
    <t>SUAP Roma
prot. ARPALazio 29811 del 21.04.16</t>
  </si>
  <si>
    <t>ZOMPATORE CLAUDIO</t>
  </si>
  <si>
    <t>05266591006</t>
  </si>
  <si>
    <t>VIA DEI MELI 25</t>
  </si>
  <si>
    <t>ATTIVITA' DI DEPOSITO E CUSTODIA DI AUTOVEICOLI SOTTOPOSTI A SEQUESTRO AMMINISTRATIVO</t>
  </si>
  <si>
    <t>SUAP Albano Laziale prot. ARPALazio 67583 del 04.10.18</t>
  </si>
  <si>
    <t>ZONETTI LUIGI, ENNIO E C. SRL</t>
  </si>
  <si>
    <t>07164980588</t>
  </si>
  <si>
    <t>VIA ROMANA 7</t>
  </si>
  <si>
    <t>Nerola</t>
  </si>
  <si>
    <t>TRASFORMAZIONE DI LATTE IN PRODOTTI LATTIERO-CASEARI</t>
  </si>
  <si>
    <t>SUAP Nerola prot. ARPALazio 5487 del 24.01.18</t>
  </si>
  <si>
    <t xml:space="preserve">2F CARBURANTI SAS </t>
  </si>
  <si>
    <t>10705581006</t>
  </si>
  <si>
    <t>STAZIONE DI SERVIZIO CARBURANTI E AUTOLAVAGGIO</t>
  </si>
  <si>
    <t>SUAP Albano Laziale Prot. ARPALazio 88036 del 27.12.18</t>
  </si>
  <si>
    <t>BOX 3</t>
  </si>
  <si>
    <t>10654801009</t>
  </si>
  <si>
    <t>VIA DEGLI AGRISTEMMI SNC</t>
  </si>
  <si>
    <t>Impianto trattamento rifiuti non pericolosi</t>
  </si>
  <si>
    <t>SUAP Roma prot Arpa Lazio 94819 del 05/12/2017</t>
  </si>
  <si>
    <t xml:space="preserve">si </t>
  </si>
  <si>
    <t>CICCHETTI APPALTI E COSTRUZIONI</t>
  </si>
  <si>
    <t>01854891007</t>
  </si>
  <si>
    <t>VIA TENUTA DI S. CECILIA 73</t>
  </si>
  <si>
    <t>attività: produzione conglomerati bituminosi</t>
  </si>
  <si>
    <t>SUAP Roma prot Arpa  Lazio 52630 del 11/07/2016</t>
  </si>
  <si>
    <t>D.B.P. SRL</t>
  </si>
  <si>
    <t>VIA DEL FOSSO DI SANTO SPIRITO 2</t>
  </si>
  <si>
    <t>SUAP Roma prot Arpa  Lazio 14224 del 26/02/2016</t>
  </si>
  <si>
    <t>ECO.SAM SRL</t>
  </si>
  <si>
    <t>V. VALLE FIENATA SNC</t>
  </si>
  <si>
    <t>SUAP Anguillaria Sabazia prot Arpa Lazio 20269 del 11/03/2015</t>
  </si>
  <si>
    <t>FIAMMA 2000</t>
  </si>
  <si>
    <t>VIA PONTINA VECCHIA km 35,6</t>
  </si>
  <si>
    <t>SUAP Ardea  ptrt arpa lazio 33925 del 09/05/2014</t>
  </si>
  <si>
    <t>N&amp;V METALLI DI RUZZA NEVIO</t>
  </si>
  <si>
    <t>RZZNVE66P17A323L</t>
  </si>
  <si>
    <t>VIA DELLE 5 MIGLIA 70</t>
  </si>
  <si>
    <t>DD 4849 del 02/09/2014 prot Arpa Lazio 64514 del 04/09/2014</t>
  </si>
  <si>
    <t>SAFEDIL DI MATTEI GUIDO, LUCIANO E C. SNC</t>
  </si>
  <si>
    <t>VIA PIETRO POMPILIO RODOTÀ 33</t>
  </si>
  <si>
    <t>SUAP Roma prot arpa lazio 96340 del 12/12/2017</t>
  </si>
  <si>
    <t>ARES COSTRUZIONI  GENERALI SRL (EX 32 S.A.S.)</t>
  </si>
  <si>
    <t>13165251003</t>
  </si>
  <si>
    <t>VIA SALARIA KM 113 + 700</t>
  </si>
  <si>
    <t>Posta</t>
  </si>
  <si>
    <t xml:space="preserve">Rieti </t>
  </si>
  <si>
    <t>466 del 23/05/2015</t>
  </si>
  <si>
    <t>ASM RIETI SPA</t>
  </si>
  <si>
    <t>00852040575</t>
  </si>
  <si>
    <t>VIA SALTO CICOLANA - LOC. CASAPENTA</t>
  </si>
  <si>
    <t>Rieti</t>
  </si>
  <si>
    <t>1259 del 08/11/2017</t>
  </si>
  <si>
    <t>AZIENDA AGRICOLA SOCIETA' SEMPLICE TONI L. - PAOLETTI S. E SPERANZA L.</t>
  </si>
  <si>
    <t>00912090578</t>
  </si>
  <si>
    <t>VOCABOLO CAMPANA 8</t>
  </si>
  <si>
    <t>Magliano Sabina</t>
  </si>
  <si>
    <t>941 del 25/01/2016</t>
  </si>
  <si>
    <t>BARATTELLI</t>
  </si>
  <si>
    <t>01009550573</t>
  </si>
  <si>
    <t>LOC. PIAN MATTANO</t>
  </si>
  <si>
    <t>Borbona</t>
  </si>
  <si>
    <t>IMPIANTO TRITURAZIONE INERTI</t>
  </si>
  <si>
    <t>770 DEL 09/03/2016</t>
  </si>
  <si>
    <t>CENTRO DI RACCOLTA COMUNALE DI CITTADUCALE</t>
  </si>
  <si>
    <t>Cittaducale</t>
  </si>
  <si>
    <t>CENTRO DI RACCOLTA RSU</t>
  </si>
  <si>
    <t>5981 del 12/04/2017</t>
  </si>
  <si>
    <t>CENTRO DI RACCOLTA COMUNALE DI POGGIO MOIANO</t>
  </si>
  <si>
    <t>Loc osteria nuova</t>
  </si>
  <si>
    <t>Poggio Moiano</t>
  </si>
  <si>
    <t>265 del 12/09/2018</t>
  </si>
  <si>
    <t>CENTRO DI RACCOLTA DI STIMIGLIANO</t>
  </si>
  <si>
    <t>00094130572</t>
  </si>
  <si>
    <t>S.R. 657 SABINA</t>
  </si>
  <si>
    <t>Stimigliano</t>
  </si>
  <si>
    <t>RACCOLTA DIFFERENZIATA RIFIUTI URBANI</t>
  </si>
  <si>
    <t>1165 del 13/03/2015</t>
  </si>
  <si>
    <t>DITTA F.LLI SANTARELLI SQG E SANTARELLI P. SNC</t>
  </si>
  <si>
    <t>00044280576</t>
  </si>
  <si>
    <t>LOC. MEZZANOLA</t>
  </si>
  <si>
    <t>5822/2016</t>
  </si>
  <si>
    <t>EKOREC (EX SAN GIOVANNI INERTI S.A.S.)</t>
  </si>
  <si>
    <t>00222740664</t>
  </si>
  <si>
    <t>VIA QUATTRO STRADE, LOC. TORANO</t>
  </si>
  <si>
    <t>Borgorose</t>
  </si>
  <si>
    <t>658 DEL 21/06/2016</t>
  </si>
  <si>
    <t>ENI DISTRIBUTORE E AUTOLAVAGGIO</t>
  </si>
  <si>
    <t>VIA SALARIA KM 78+105</t>
  </si>
  <si>
    <t>DISTRIBUTORE CARBURANTI E AUTOLAVAGGIO</t>
  </si>
  <si>
    <t>1260 del 08/11/2017</t>
  </si>
  <si>
    <t>FRIGGIOIL SERVICE DI BONIFAZI FABRIZIO</t>
  </si>
  <si>
    <t>00811060573</t>
  </si>
  <si>
    <t>Via Farense 101</t>
  </si>
  <si>
    <t>Fara in Sabina</t>
  </si>
  <si>
    <t>159 del 06/02/2018</t>
  </si>
  <si>
    <t>GALATECH</t>
  </si>
  <si>
    <t>13333481003</t>
  </si>
  <si>
    <t>VIA DELLE SCIENZE 5</t>
  </si>
  <si>
    <t>PRODUZIONE E ASSEMBLAGGIO MODULI FOTOVOLTAICI</t>
  </si>
  <si>
    <t>prot. n 4567/2017 del 18/03/2017</t>
  </si>
  <si>
    <t>IMPRESA FABRIZI AURELIO SRL</t>
  </si>
  <si>
    <t>12343811001</t>
  </si>
  <si>
    <t>VIA DELL'ELETTRONICA, SNC</t>
  </si>
  <si>
    <t>PRODUZIONE E RECUPERO CONGLOMERATO BITUMINOSO</t>
  </si>
  <si>
    <t>prot 4569 del 18/03/2017</t>
  </si>
  <si>
    <t xml:space="preserve">PAVIMENTAL </t>
  </si>
  <si>
    <t>VOCABOLO CAMPITELLI</t>
  </si>
  <si>
    <t>14982 del 18/12/2015</t>
  </si>
  <si>
    <t>PETROLI 2000</t>
  </si>
  <si>
    <t>S.S. 4 Salaria KM 39 loc. Borgo Quinzio</t>
  </si>
  <si>
    <t xml:space="preserve">DISTRIBUTORE CARBURANTI </t>
  </si>
  <si>
    <t>818 del 12/06/2018</t>
  </si>
  <si>
    <t xml:space="preserve">S.I.C. </t>
  </si>
  <si>
    <t>S.S. 4 Salaria KM 63+800</t>
  </si>
  <si>
    <t>Torricella in Sabina</t>
  </si>
  <si>
    <t>1 del 10/02/2018</t>
  </si>
  <si>
    <t>SABINA CONGLOMERATI S.R.L.</t>
  </si>
  <si>
    <t>00555050574</t>
  </si>
  <si>
    <t>VIA PROVINCIALE FINOCCHIETO KM 3</t>
  </si>
  <si>
    <t>Poggio Catino</t>
  </si>
  <si>
    <t>2235 del 14/06/2014</t>
  </si>
  <si>
    <t>ECODIS SRLS</t>
  </si>
  <si>
    <t>VIA FARENSE KM 4</t>
  </si>
  <si>
    <t>1435 del 18/10/2018</t>
  </si>
  <si>
    <t xml:space="preserve">Grillo Mario srl </t>
  </si>
  <si>
    <t>Via delle Vigne snc</t>
  </si>
  <si>
    <t>GESTIONE RIFIUTI art. 208</t>
  </si>
  <si>
    <t xml:space="preserve">Prov RI 1881 del 19.1.15 </t>
  </si>
  <si>
    <t xml:space="preserve">Gedoil </t>
  </si>
  <si>
    <t>SS N. 4 SALARIA KM 39 + 985</t>
  </si>
  <si>
    <t>Fara sabina</t>
  </si>
  <si>
    <t>distributore carburanti</t>
  </si>
  <si>
    <t xml:space="preserve">749 del 24.5.19 </t>
  </si>
  <si>
    <t xml:space="preserve">Flli Aguzzi </t>
  </si>
  <si>
    <t xml:space="preserve">Via malfatti  71 </t>
  </si>
  <si>
    <t xml:space="preserve">produzione tubi </t>
  </si>
  <si>
    <t xml:space="preserve">64515 del  18.12.19 </t>
  </si>
  <si>
    <t xml:space="preserve">GD MATIC </t>
  </si>
  <si>
    <t>Piazza Marconi</t>
  </si>
  <si>
    <t xml:space="preserve">distributore carburanti </t>
  </si>
  <si>
    <t>DD comune Rieti - SUAP n. 562 del 7.3.19</t>
  </si>
  <si>
    <t xml:space="preserve">Terni Polimeri </t>
  </si>
  <si>
    <t>Terni polimeri srl</t>
  </si>
  <si>
    <t xml:space="preserve">Via Leonardo da Vinci,9 </t>
  </si>
  <si>
    <t>Lavorazione materie plastiche e recupero rifiuti</t>
  </si>
  <si>
    <t xml:space="preserve">prot comune cittaducale 1165/2018 del 24/01/2018 </t>
  </si>
  <si>
    <t>FAIZ (EX AKHTAR NAYEED)</t>
  </si>
  <si>
    <t>VIA MORELLI N°11</t>
  </si>
  <si>
    <t>Civita Castellana</t>
  </si>
  <si>
    <t>Viterbo</t>
  </si>
  <si>
    <t>AUTOLAVAGGIO  A MANO DI AUTOMOBILI</t>
  </si>
  <si>
    <t xml:space="preserve">SUAP CIVTA CASTELLANA PROT.10161 DEL 16/04/2014                                      </t>
  </si>
  <si>
    <t>ALICE CERAMICA SRL</t>
  </si>
  <si>
    <t>VIA SASSACCI 17</t>
  </si>
  <si>
    <t>PRODUZIONE SANITARI IN CERAMICA</t>
  </si>
  <si>
    <t>SUAP CIVITA CASTELLANA AUTORIZZAZIONE 02/2019</t>
  </si>
  <si>
    <t>ALTA TUSCIA FORMAGGI SrL</t>
  </si>
  <si>
    <t>LOC.SS UMBRO CASENTINESE KM 9</t>
  </si>
  <si>
    <t>Bagnoregio</t>
  </si>
  <si>
    <t>SUAP Bagnoregio n° 1/2016 del 26/05/2016</t>
  </si>
  <si>
    <t>ANONIMA PETROLI ITALIANA S.p.a</t>
  </si>
  <si>
    <t>VIA GARIBALDI SR 312 CASTRENSE KM 18+545</t>
  </si>
  <si>
    <t>Canino</t>
  </si>
  <si>
    <t>------</t>
  </si>
  <si>
    <t>SUAP Canino Prot.1414 del 09/02/2017</t>
  </si>
  <si>
    <t>AREA DI SERVIZIO MANZOTTI  (ex immobiliare val di paglia)</t>
  </si>
  <si>
    <t>STRADA PROVINCIALE SP 5</t>
  </si>
  <si>
    <t>Castiglione In Teverina</t>
  </si>
  <si>
    <t>ATTIVITA DI AUTOLAVAGGIO</t>
  </si>
  <si>
    <t>SUAP CASTIGLIONE IN TEVERINA N° 1 DEL 16/04/2016</t>
  </si>
  <si>
    <t>AUTOLAVAGGIO MAX  DI MAGLI MASSIMILIANO</t>
  </si>
  <si>
    <t>VIA MARCO POLO 1/C</t>
  </si>
  <si>
    <t>Ronciglione</t>
  </si>
  <si>
    <t>LAVAGGIO AUTO</t>
  </si>
  <si>
    <t>SUAP RONCIGLIONE PROT.21277 DEL 17/12/2014</t>
  </si>
  <si>
    <t>AUTOSERVIZI TUSCIA S.R.L.</t>
  </si>
  <si>
    <t>VIA TOSCANESE N. 71/B</t>
  </si>
  <si>
    <t>RIMESSA AUTOBUS</t>
  </si>
  <si>
    <t>SUAP VITERBO PROT50975 DEL 29/09/2015</t>
  </si>
  <si>
    <t>AZIENDA AGRICOLA F.LLI CATTANI</t>
  </si>
  <si>
    <t>LOC.VIA COLLE ROSETTA 3</t>
  </si>
  <si>
    <t>DETERMINA PROVINCIALE N 682 del 24/04/2017</t>
  </si>
  <si>
    <t xml:space="preserve">AZIENDA AGRICOLA MESCHINI LORIS E C.S.S. </t>
  </si>
  <si>
    <t>STRADA SAN VIVENZIO 6</t>
  </si>
  <si>
    <t>LAGHETTI DI PESCA SPORTIVI</t>
  </si>
  <si>
    <t>SUAP Viterbo  N°7 DEL 11/02/16</t>
  </si>
  <si>
    <t>AZIENDA AGRICOLA TOMBINI LUCIO</t>
  </si>
  <si>
    <t>LOC.FORCA DI PALMA</t>
  </si>
  <si>
    <t>Tarquinia</t>
  </si>
  <si>
    <t>ATTIVITÀ DI TIPO INDUSTRIALE PRODOTTI ORTOFRUTTICOLI</t>
  </si>
  <si>
    <t>SUAP.TARQUINIA PROT23963 DEL 02/08/2014</t>
  </si>
  <si>
    <t xml:space="preserve">BAGLIONI MAURO </t>
  </si>
  <si>
    <t>VIALE PRINCIPE UMBERTO S.N.S.</t>
  </si>
  <si>
    <t>Villa S.Giovanni in Tuscia</t>
  </si>
  <si>
    <t xml:space="preserve">SUAP VILLA S.GIOVANNI IN TUSCIA   PROT.    01550                           </t>
  </si>
  <si>
    <t>immobiliare SIBIU (ex CANCELLIERI CARBURANTI)</t>
  </si>
  <si>
    <t>SS CASSIA KM 94,00</t>
  </si>
  <si>
    <t>Montefiascone</t>
  </si>
  <si>
    <t>DETERMINA PROVINCIALE N 96 del 15/01/2019</t>
  </si>
  <si>
    <t>CANCELLIERI NEWCO</t>
  </si>
  <si>
    <t>VIA ROSSI DANIELLI</t>
  </si>
  <si>
    <t>SUAP VIterbo  n°8 del 17/05/2016</t>
  </si>
  <si>
    <t>AUTORINNOVA</t>
  </si>
  <si>
    <t>VIA A.MEUCCI 2</t>
  </si>
  <si>
    <t>Acquapendente</t>
  </si>
  <si>
    <t>RIPARAZIONE E VERNICIATURA AUTOVEICOLI</t>
  </si>
  <si>
    <t>SUAP ACQUAPENDENTE PROT.N°1 DEL 25/03/15</t>
  </si>
  <si>
    <t>CASEIFICIO DEL RIO GIANLUCA</t>
  </si>
  <si>
    <t>LOC.MONTERADO</t>
  </si>
  <si>
    <t>PRODUZIONE FORMAGGI E RICOTTE</t>
  </si>
  <si>
    <t>SUAP Bagnoregio n° 2/2016 del 19/09/2016</t>
  </si>
  <si>
    <t>CASEIFICIO PANUCCI ANGELO &amp; C. s.n.c.</t>
  </si>
  <si>
    <t>LOC.SAN SAVINO</t>
  </si>
  <si>
    <t>Tuscania</t>
  </si>
  <si>
    <t>LAVORAZIONE LATTE</t>
  </si>
  <si>
    <t>Determina Provinciale n°1455 del 08/08/2017</t>
  </si>
  <si>
    <t>CEMENTI CENTRO ITALIA 94 SRL</t>
  </si>
  <si>
    <t>LOC.CARNECOTTA</t>
  </si>
  <si>
    <t>RECUPERO RIFIUTI NON PERICOLOSI E DESTINATI AL RIUTILIZZO</t>
  </si>
  <si>
    <t>SUAP CANINO PROT.13341 DEL 22/12/2014</t>
  </si>
  <si>
    <t>CERAMICA FLAMINIA S.P.A.</t>
  </si>
  <si>
    <t>VIA FLAMINIA KM 54,630</t>
  </si>
  <si>
    <t>LAVORAZIONE IDROSANITARI IN CERAMICA</t>
  </si>
  <si>
    <t>SUAP CIVITA CASTELLANA PROT.17902</t>
  </si>
  <si>
    <t>CERAMICA GLOBO</t>
  </si>
  <si>
    <t>IT 00273310565</t>
  </si>
  <si>
    <t>LOC.CHIUSA</t>
  </si>
  <si>
    <t>Castel sant'elia</t>
  </si>
  <si>
    <t>SUAP Castel sant'elia n° 2/2016 del 23/02/2016</t>
  </si>
  <si>
    <t>CESABO S.R.L.</t>
  </si>
  <si>
    <t>VIA FLAMINIA KM 61,200</t>
  </si>
  <si>
    <t>SUAP CIVITA CASTELLANA PROT.26030</t>
  </si>
  <si>
    <t>COMUNE DI VETRALLA</t>
  </si>
  <si>
    <t>-----</t>
  </si>
  <si>
    <t>LOC.CAMPETTA</t>
  </si>
  <si>
    <t>Vetralla</t>
  </si>
  <si>
    <t>ISOLA ECOLOGICA</t>
  </si>
  <si>
    <t>DETERMINA PROVINCIALE N 1002 del 01/06/2017 - AUA n 09/2018 del 10/11/2018 rilasciata dal comune di Vetralla</t>
  </si>
  <si>
    <t>CRI.MAR.SAS DI SEMPRONI C E M.</t>
  </si>
  <si>
    <t>SS 675 UMBRO LAZIALE , KM 53+796</t>
  </si>
  <si>
    <t>Vitorchiano</t>
  </si>
  <si>
    <t>COMMERCIO DI CARBURANTE PER AUTOTRAZIONE</t>
  </si>
  <si>
    <t xml:space="preserve">SUAP VITORCHIANO PROT.7421 DEL 23/07/2014                                       </t>
  </si>
  <si>
    <t>DAMIS S.r.l.</t>
  </si>
  <si>
    <t>ZONA INDUSTRIALE CAMPO MORINO</t>
  </si>
  <si>
    <t>SUAP Acquapendente n° 5 del 29/09/2016</t>
  </si>
  <si>
    <t>DISTRIBUTORE CARBURANTI ENI DI TOMASSINI ANGELO</t>
  </si>
  <si>
    <t>SS AURELIA KM 107+200</t>
  </si>
  <si>
    <t>Montalto di Castro</t>
  </si>
  <si>
    <t>SUAP Montalto di Castro prot.27334 del 26/10/2016</t>
  </si>
  <si>
    <t>ENERPETROLI SRL</t>
  </si>
  <si>
    <t>VIA TERNI 10/A</t>
  </si>
  <si>
    <t>Civita castellana</t>
  </si>
  <si>
    <t xml:space="preserve">SUAP CIVITACASTELLANA PROT.25828 </t>
  </si>
  <si>
    <t xml:space="preserve"> IP CARBURANTI DI PANCRAZI ANGELO</t>
  </si>
  <si>
    <t>LOC.CANTONIERA SR  N°312 " CASTRENSE" KM 0+400</t>
  </si>
  <si>
    <t>Gradoli</t>
  </si>
  <si>
    <t>IMPIANTO DISTRIBUZIONE CARBURANTE</t>
  </si>
  <si>
    <t>SUAP GRADOLI PROT.1/2014</t>
  </si>
  <si>
    <t>DISTRIBUTORE TUSCIA PETROLI S.R.L.</t>
  </si>
  <si>
    <t>S.P.33,KM 7+351</t>
  </si>
  <si>
    <t>Vignanello</t>
  </si>
  <si>
    <t>SUAP VIGNANELLO PROT.3288 DEL 07/05/2015</t>
  </si>
  <si>
    <t>DISTRIBUTORI CARBURANTI GESTIONE EUROPA</t>
  </si>
  <si>
    <t>VIA DELLA PALAZZINA 10</t>
  </si>
  <si>
    <t>SUAP  Viterbo prot.6854 DEL 02/02/16</t>
  </si>
  <si>
    <t>DI PAOLO E NOEMI D'AMICO Spa ( CANTINA VITIVINICOLA)</t>
  </si>
  <si>
    <t>LOC.PALOMBARO FRAZ.VAIANO</t>
  </si>
  <si>
    <t>Castiglione in Teverina</t>
  </si>
  <si>
    <t>PRODUZIONE VINI</t>
  </si>
  <si>
    <t>SUAPCASTIGLIONE IN TEVERINA N 2 DEL 10/05/2016</t>
  </si>
  <si>
    <t>DITTA  ELSHAZLY amr ABDELSALAM</t>
  </si>
  <si>
    <t>VIA DI RONCIGLIONE 84/8</t>
  </si>
  <si>
    <t>Sutri</t>
  </si>
  <si>
    <t>DETERMINA PROVINCIALE N 1167 del 23/06/2017</t>
  </si>
  <si>
    <t xml:space="preserve">FIORE IN SAS </t>
  </si>
  <si>
    <t>SS CASSIA KM 88+700</t>
  </si>
  <si>
    <t>COMMERCIO ALL'INGROSSO DI FIORI E PIANTE</t>
  </si>
  <si>
    <t>SUAP VITERBO PROT.23534 DEL 18/05/2015</t>
  </si>
  <si>
    <t>JACOPUCCI</t>
  </si>
  <si>
    <t>VIA RAFFAELLO SANZIO SNC</t>
  </si>
  <si>
    <t>SUAP.TARQUINIA PROT.18855 DEL 23/06/2015</t>
  </si>
  <si>
    <t>3 RA</t>
  </si>
  <si>
    <t>VIA GARBINI 15</t>
  </si>
  <si>
    <t>SUAP VITERBO PROT. 36859 DEL 09/07/2015</t>
  </si>
  <si>
    <t>3A FORMAGGI</t>
  </si>
  <si>
    <t>STRADA ARLENESE LOC.LA LEGA</t>
  </si>
  <si>
    <t>PRODUZIONE FORMAGGI</t>
  </si>
  <si>
    <t>SUAP Tuscania prot.18050 del 17/12/2015</t>
  </si>
  <si>
    <t>ABBAS HATEM MOSTAFA AHMED snc</t>
  </si>
  <si>
    <t>VIA BEATA MARIA DE MATTIAS snc</t>
  </si>
  <si>
    <t>SUAP Viterbo n° 14 del 04/08/2017 DETERMINA PROVINCIALE N 1385  del 25/07/2017</t>
  </si>
  <si>
    <t>ACQUAROSSA SaS</t>
  </si>
  <si>
    <t>STRADA TEVERINA 86</t>
  </si>
  <si>
    <t xml:space="preserve"> RESIDENCE E RISTORANTE</t>
  </si>
  <si>
    <t>SUAP Viterbo n° 6 del 17/05/2017 DETERMINA PROVINCIALE N° 669 del 24/04/2017</t>
  </si>
  <si>
    <t xml:space="preserve">AGIP DI GIAGNOLI VITTORIO </t>
  </si>
  <si>
    <t>LOC.LA MOLINELLA</t>
  </si>
  <si>
    <t>Soriano Nel Cimino</t>
  </si>
  <si>
    <t>SUAP Soriano nel Cimino n°8 del 14/04/2016</t>
  </si>
  <si>
    <t>ALPEN LECO SRL</t>
  </si>
  <si>
    <t>STRADA TARQUINIESE KM 4,100</t>
  </si>
  <si>
    <t>SUAP TUSCANIA PROT.1.357/2015</t>
  </si>
  <si>
    <t xml:space="preserve">ATTANASIO GROUP srl </t>
  </si>
  <si>
    <t>LOC.CALDARE  SP 151 ORTANA , Km 31+236</t>
  </si>
  <si>
    <t>Orte</t>
  </si>
  <si>
    <t>DETERMINA PROVINCIALE N 715   del 26/04/2017</t>
  </si>
  <si>
    <t xml:space="preserve">AUTOFFICINA PATRIZIA </t>
  </si>
  <si>
    <t>LOC.SAN.LORENZO</t>
  </si>
  <si>
    <t>DETERMINA PROVINCIALE N 1170  del 23/06/2017</t>
  </si>
  <si>
    <t>AUTOLAVAGGIO E SERVIZI sas DI FANELLI TIZIANO</t>
  </si>
  <si>
    <t>VIA DELLE CROCI 12</t>
  </si>
  <si>
    <t>SUAP TARQUINIA prot.20532 del 18/07/2017</t>
  </si>
  <si>
    <t>AUTOPREMIUM SPA</t>
  </si>
  <si>
    <t>ITO6098701003</t>
  </si>
  <si>
    <t>SS CASSIA NORD KM 85+900</t>
  </si>
  <si>
    <t>SUAP VITERBO PROT.42511 DEL 11/08/2015</t>
  </si>
  <si>
    <t>BONICAR S.nc</t>
  </si>
  <si>
    <t>VIA PETROSELLI  n° 35</t>
  </si>
  <si>
    <t>LAVORAZIONI CARNI FRESCHE SUINE</t>
  </si>
  <si>
    <t>SUAP Viterbo n° 2 del 16/01/2017</t>
  </si>
  <si>
    <t>BRAVA SERVICE Srl</t>
  </si>
  <si>
    <t>VIA FRANCESCO DE CESARIS SNC</t>
  </si>
  <si>
    <t>LAVANDERIA INDUSTRIALE - TINTORIA</t>
  </si>
  <si>
    <t>SUAP Tarquinia prot.20141 del 19/07/2016</t>
  </si>
  <si>
    <t xml:space="preserve"> C &amp; C S.R.L.</t>
  </si>
  <si>
    <t>VIA CORCHIANO 34</t>
  </si>
  <si>
    <t>DISTRIBUTORE CARBURANTE</t>
  </si>
  <si>
    <t>SUAP CIVITA CASTELLANA PROT.26715 DEL 19/11/2014</t>
  </si>
  <si>
    <t>ENERPETROLI  ( EX CALAMITA ANGELO)</t>
  </si>
  <si>
    <t>PIAZZA UMBERTO I S.N.C.</t>
  </si>
  <si>
    <t>Farnese</t>
  </si>
  <si>
    <t>IMPIANTO DISTRIBUZIONE CARBURANTE E OFFICINA MECCANICA</t>
  </si>
  <si>
    <t>SUAP FARNESE PROT.6272 DEL 04/11/2014</t>
  </si>
  <si>
    <t>DITTA CALCESTRUZZI CIPICCIA</t>
  </si>
  <si>
    <t>VIA DEL PONTE 3</t>
  </si>
  <si>
    <t>PRODUZIONE E VENDITA DI CALCESTRUZZO , INERTI E CONGLOMERATI BITUMINOSI</t>
  </si>
  <si>
    <t>SUAP ORTE PROT. 2267 /2015</t>
  </si>
  <si>
    <t xml:space="preserve">CANNAVACCIOLO MARIA </t>
  </si>
  <si>
    <t>STRADA TUSCANESE KM1,500</t>
  </si>
  <si>
    <t>AUTODEMOLIZIONI- STOCCAGGIO ROTTAMI METALLICI</t>
  </si>
  <si>
    <t>SUAP Viterbo  n° 17 del 22/12/2016</t>
  </si>
  <si>
    <t>CANTINA DI CERVETERI COOPERATIVA AGRICOLA</t>
  </si>
  <si>
    <t>VIA PORTO CLEMENTINO</t>
  </si>
  <si>
    <t>LAVORAZIONE ,PRODUZIONE E COMMERCIO  VINO DOC CERVETERI E VINO DOC TARQUINIA</t>
  </si>
  <si>
    <t>SUAP TARQUINIA PROT.9256 DEL 28/03/15</t>
  </si>
  <si>
    <t>COORAV SOC.COOP.AGRICOLA</t>
  </si>
  <si>
    <t>LOC. SALCINELLA</t>
  </si>
  <si>
    <t>Grotte di Castro</t>
  </si>
  <si>
    <t>LAVAGGIO E CONFEZIONAMENTO PATATE</t>
  </si>
  <si>
    <t>SUAP GROTTE DI CASTRO PROT.4600 DEL 09/12/2014</t>
  </si>
  <si>
    <t>CEME SPA</t>
  </si>
  <si>
    <t>ELETTROVALVOLE</t>
  </si>
  <si>
    <t>SUAP TARQUINIA PROT.9263 DEL 28/03/2015 e prot. 28169 del 08/10/2016</t>
  </si>
  <si>
    <t>CENTROAUTOVT S.r.l</t>
  </si>
  <si>
    <t>STRADA PROV/LE LE TUSCANESE KM 1+500</t>
  </si>
  <si>
    <t>SUAP Viterbo n°14 del 13/09/2016</t>
  </si>
  <si>
    <t>CIEMME CARNI</t>
  </si>
  <si>
    <t>VIA DEI SINDACATI 19</t>
  </si>
  <si>
    <t>LAVORAZIONE CARNI</t>
  </si>
  <si>
    <t>DETERMINA PROVINCIALE N° 2044 del 07/07/2014</t>
  </si>
  <si>
    <t xml:space="preserve">CONCERIA FRATELLI MORETTI DI MORETTI A.F.e C. s.n.c. </t>
  </si>
  <si>
    <t>LOC.LE FORCHE</t>
  </si>
  <si>
    <t>LAVORAZIONI PELLI</t>
  </si>
  <si>
    <t>DETERMINA PROVINCIALE N 993 del 01/06/2017 Comunicazione SUAP Ronciglione prot.10554 del 07/06/2017</t>
  </si>
  <si>
    <t>DITTA CONSORZIO PELLICANO</t>
  </si>
  <si>
    <t>LOC.OLIVASTRO</t>
  </si>
  <si>
    <t>RECUPERO RIFIUTI SPECIALI</t>
  </si>
  <si>
    <t>SUAP TARQUINIA PROT.33606 del 30/11/2016</t>
  </si>
  <si>
    <t>DITTA CONTU MARCELLO</t>
  </si>
  <si>
    <t>STRADA CASSIA KM 97+800</t>
  </si>
  <si>
    <t>STAZIONE DI SERVIZIO</t>
  </si>
  <si>
    <t>DETERMINA PROVINCIALE N 1258  del 10/07/2017</t>
  </si>
  <si>
    <t>CURATELLA PETROLI SRL</t>
  </si>
  <si>
    <t>VIA SS ORTANA KM 32+536</t>
  </si>
  <si>
    <t>SUAP ORTE PROT.451/2015</t>
  </si>
  <si>
    <t>D.M.SRL</t>
  </si>
  <si>
    <t>STRADA BAGNI 21</t>
  </si>
  <si>
    <t>STOCCAGGIO E CONFEZIONAMENTO RIFIUTI CARTACEI</t>
  </si>
  <si>
    <t>SUAP VITERBO  PROT.15811 DEL30/03/15</t>
  </si>
  <si>
    <t xml:space="preserve">TOTAL ERG  EGIDI ROSSANO </t>
  </si>
  <si>
    <t>PIAZZA DELLA REPUBBLICA n°11</t>
  </si>
  <si>
    <t>RIVENDITA CARBURANTI</t>
  </si>
  <si>
    <t>SUAP Soriano nel Cimino  n°2 del 18/08/2015</t>
  </si>
  <si>
    <t xml:space="preserve"> EISSA NAGAH ABD El Rahaman Abd  El Rahaman</t>
  </si>
  <si>
    <t>VIA SAN FRANCESCO 44</t>
  </si>
  <si>
    <t>SUAP Ronciglione n°2324/2016</t>
  </si>
  <si>
    <t>EISSA NAGAH ABD EL RAHAMAN ABD  EL RAHAMAN</t>
  </si>
  <si>
    <t>VIALE DEGLI EROI 6</t>
  </si>
  <si>
    <t>Fabrica di Roma</t>
  </si>
  <si>
    <t>SUAP FABRICA DI ROMA  PROT.13902 DEL 11/11/2015</t>
  </si>
  <si>
    <t>ELDAK (EX TARIQ) SRL</t>
  </si>
  <si>
    <t>VIA FRANCESCO BARACCA 45</t>
  </si>
  <si>
    <t>SUAP VT PROT. 1213/2015</t>
  </si>
  <si>
    <t xml:space="preserve"> ENERPETROLI SRL</t>
  </si>
  <si>
    <t>VIA ALDO MORO SNC</t>
  </si>
  <si>
    <t>Ischia di Castro</t>
  </si>
  <si>
    <t>SUAP ISCHIA DI CASTRO N 01 DEL 15/10/2015</t>
  </si>
  <si>
    <t>STRADA CASSIA CIMINA KM 18+695</t>
  </si>
  <si>
    <t>DISTRIBUTORE/ AUTOLAVAGGIO</t>
  </si>
  <si>
    <t>SUAP RONCIGLIONE PRETICA 01310440563</t>
  </si>
  <si>
    <t>STRADA CASSIA , KM  83+600</t>
  </si>
  <si>
    <t xml:space="preserve">IMPIANTO DISTRIBUZIONE CARBURANTI </t>
  </si>
  <si>
    <t>SUAP Viterbo n° 11 del 20/07/2017         Determina Provinciale n° 1156 del 23/06/2017</t>
  </si>
  <si>
    <t>EPP</t>
  </si>
  <si>
    <t>LOC.TANGENZIALE-SEMIANELLO</t>
  </si>
  <si>
    <t>SUAP VITERBO PROT.23613 DEL 13/05/2015</t>
  </si>
  <si>
    <t>EX NOVA S.r.l.</t>
  </si>
  <si>
    <t>VIA DEI SINDACATI snc</t>
  </si>
  <si>
    <t>LAVANDERIA DI BIANCHERIA PER ALBERGHI E RISTORANTI E STIRERIA</t>
  </si>
  <si>
    <t>SUAP Viterbo n° 12 del 20/07/2017 e SUAP Viterbo n°3 del 04/01/2018</t>
  </si>
  <si>
    <t>SAS di FARINA ANTONIO</t>
  </si>
  <si>
    <t>VIA PIETRARE</t>
  </si>
  <si>
    <t>SUAP VITERBO PROT.42518 DEL 11/08/2015</t>
  </si>
  <si>
    <t>FARO  S.a.s</t>
  </si>
  <si>
    <t>STRADA TARQUINIESE KM 0+500</t>
  </si>
  <si>
    <t>AUTOLAVAGGiO</t>
  </si>
  <si>
    <t>SUAP Tuscania Prot.463 del 13/01/2017</t>
  </si>
  <si>
    <t>FELGAS PETROLI S.r.L.</t>
  </si>
  <si>
    <t>LOC.CAPANNELLE SNC</t>
  </si>
  <si>
    <t>Carbognano</t>
  </si>
  <si>
    <t>SUAP Carbognano  prot.2983 del 31/05/2016</t>
  </si>
  <si>
    <t>S.S.CASSIA KM 89+514</t>
  </si>
  <si>
    <t>SUAP Viterbo prot.23627 del 13/05/2015</t>
  </si>
  <si>
    <t>FIGLI DI DATO SRLS</t>
  </si>
  <si>
    <t>VIA A.MEUCCI N° 11</t>
  </si>
  <si>
    <t>IMPIANTO RIFIUTI NON PERICOLOSI ED EFFETTIVAMENTE DESTINATI AL RIUTILIZZO</t>
  </si>
  <si>
    <t>SUAP TARQUINIA PROT.I15 del 03/12/20166</t>
  </si>
  <si>
    <t>FITAV S.r.L</t>
  </si>
  <si>
    <t>STRADA CASSIA KM 48+800</t>
  </si>
  <si>
    <t xml:space="preserve">SUAP SUTRI  AUA 1 DEL 18/10/2017 </t>
  </si>
  <si>
    <t>FORMAGGI CHIODETTI</t>
  </si>
  <si>
    <t>VIA FLAMINIA 79</t>
  </si>
  <si>
    <t>TRASFORMAZIONE LATTIERO-CASEARIA</t>
  </si>
  <si>
    <t>SUAP Civitacastellana n°2 del 2016</t>
  </si>
  <si>
    <t>FORMASAL S.r.l.</t>
  </si>
  <si>
    <t>STRADA CASSIA NORD LOC.POGGINO KM 86,00</t>
  </si>
  <si>
    <t>PRODUZIONE E INGROSSO ALIMENTARI</t>
  </si>
  <si>
    <t>SUAP Viterbo n° 2 del 21/02/2019</t>
  </si>
  <si>
    <t>FP PETROLI S.r.l.</t>
  </si>
  <si>
    <t>VIA UMBERTO I</t>
  </si>
  <si>
    <t>Blera</t>
  </si>
  <si>
    <t>SUAP Blera n°1 del 23/09/2015</t>
  </si>
  <si>
    <t>VIA GALVALIGI 8</t>
  </si>
  <si>
    <t>Nepi</t>
  </si>
  <si>
    <t>SUAP NEPI PROT.3780 del 22/02/2017</t>
  </si>
  <si>
    <t>VIA SAN LANNO, 30</t>
  </si>
  <si>
    <t>Vasanello</t>
  </si>
  <si>
    <t>RIVENDITA CARBURANTE</t>
  </si>
  <si>
    <t>Determina Provinciale n° 1336 del 25/07/2017</t>
  </si>
  <si>
    <t>FREE  LIONS BREWEY</t>
  </si>
  <si>
    <t>STRADA TUSCANESE SNC</t>
  </si>
  <si>
    <t>BIRREFICIO</t>
  </si>
  <si>
    <t>SUAP  Viterbo prot.3826 del 20/01/16</t>
  </si>
  <si>
    <t>DITTA FUELL &amp; MORE</t>
  </si>
  <si>
    <t>S.P. PORTO CLEMENTINO 46</t>
  </si>
  <si>
    <t>SUAP Tarquinia Prot.813 del 12/01/2017</t>
  </si>
  <si>
    <t>DITTA FUELL &amp; MORE S.r.l.</t>
  </si>
  <si>
    <t>SUAP Tarquinia Prot.812 del 12/01/2017</t>
  </si>
  <si>
    <t>GESIM  srl</t>
  </si>
  <si>
    <t>SS 675   KM 18+364</t>
  </si>
  <si>
    <t>Bassano in Teverina</t>
  </si>
  <si>
    <t>AREA DI SERVIZIO CARBURANTI e RISTORAZIONE</t>
  </si>
  <si>
    <t>DETERMINA PROVINCIALE N 1001 del 01/06/2017</t>
  </si>
  <si>
    <t>GOLF NAZIONALE - SOCIETA' SPORTIVA DILETTANTISTICA a.r.l.</t>
  </si>
  <si>
    <t>LOC. SAN MARTINO- VIA MONTE TOPINO</t>
  </si>
  <si>
    <t>INSEDIAMENTO DOMESTICO</t>
  </si>
  <si>
    <t>Determina Provinciale n° 951 del 21/06/2016</t>
  </si>
  <si>
    <t>DITTA GRUPPO SANITARI ITALIA Spa</t>
  </si>
  <si>
    <t>01369180565</t>
  </si>
  <si>
    <t>SP 150 Km 3+125</t>
  </si>
  <si>
    <t>Gallese</t>
  </si>
  <si>
    <t>PRODUZIONE CERAMICHE</t>
  </si>
  <si>
    <t>DETERMINA PROVINCIALE N°571  del 04/04/2017 AUA n°01/2016 del 05/05/2016</t>
  </si>
  <si>
    <t>HAIDER</t>
  </si>
  <si>
    <t>SUAP  CIVITA CASTELLANA PROT.3259 DEL 05/02/2015</t>
  </si>
  <si>
    <t>IL SOLE S.a.S</t>
  </si>
  <si>
    <t>STRADA MAGLIANESE KM 5+150</t>
  </si>
  <si>
    <t>DETERMINA PROVINCIALE N 1145 del 22/06/2017</t>
  </si>
  <si>
    <t>ILCO</t>
  </si>
  <si>
    <t>S.p.ONANESE KM 4+300</t>
  </si>
  <si>
    <t>MACELLAZIONE CARNE- MATTATOIO</t>
  </si>
  <si>
    <t>SUAP Acquapendente n° 8 del 22/05/2017 DETERMINA PROVINCIALE N° 552 del 04/04/2017</t>
  </si>
  <si>
    <t>IMPIANTI DISTRIBUZIONE PETROLI S.R.L.</t>
  </si>
  <si>
    <t>STRADA CASSIA KM 88+100</t>
  </si>
  <si>
    <t>SERVIZIO CARBURANTI E ATTIVITA° DI RISTORAZIONE</t>
  </si>
  <si>
    <t>SUAP Viterbo n° 10 del 08/06/2017 DETERMINA PROVINCIALE N 1002 del 01/06/2017</t>
  </si>
  <si>
    <t>IN.CAR</t>
  </si>
  <si>
    <t>LOC.SANT'ANGELO SNC</t>
  </si>
  <si>
    <t>SUAP Tuscania prot.2412 del 17/02/2015</t>
  </si>
  <si>
    <t>GIRALDO ORNELLA</t>
  </si>
  <si>
    <t>VIA CASSIA NORD KM 90+900</t>
  </si>
  <si>
    <t>AUTODEMOLIZIONE</t>
  </si>
  <si>
    <t>SUAP Viterbo  N°5 DEL 11/02/16</t>
  </si>
  <si>
    <t xml:space="preserve">DITTA IP SERVICE S.R.L. </t>
  </si>
  <si>
    <t>VIALE DIAZ 10</t>
  </si>
  <si>
    <t>SUAP Viterbo  n° 8 del 17/05/2017 DETERMINA PROVINCIALE N 756   del 08/05/2017</t>
  </si>
  <si>
    <t>VIALE DIAZ  10</t>
  </si>
  <si>
    <t>SUAP Bagnoregio n°1/2017 del 16/05/2017</t>
  </si>
  <si>
    <t>ITALMECCANICA Srl</t>
  </si>
  <si>
    <t>STADA TUSCANESE KM 5,00</t>
  </si>
  <si>
    <t>SUAP Viterbo n° 13 del 06/07/2016</t>
  </si>
  <si>
    <t>KUWAIT PETROLEUM ITALIA Spa</t>
  </si>
  <si>
    <t xml:space="preserve">VIA GARBINI snc </t>
  </si>
  <si>
    <t>DETERMINA PROVINCIALE N 782  del 08/05/2017</t>
  </si>
  <si>
    <t>VIALE DIAZ</t>
  </si>
  <si>
    <t>SUAP Viterbo n° 16 del 04/08/2017 Determina Provinciale n° 1452 del 03/08/2017</t>
  </si>
  <si>
    <t>LA MARFISA SOC.AGRIC.</t>
  </si>
  <si>
    <t>STRADA SP 47 DEL LAMONE KM 7</t>
  </si>
  <si>
    <t xml:space="preserve">Farnese </t>
  </si>
  <si>
    <t>SOC.AGRICOLA</t>
  </si>
  <si>
    <t>SUAP FARNESE PROT.7006 DEL 09/11/2015</t>
  </si>
  <si>
    <t>DITTA LAE.FER</t>
  </si>
  <si>
    <t>VIA CASTEL DI SALCE</t>
  </si>
  <si>
    <t xml:space="preserve">RECUPERO RIFIUTI NON PERICOLOSI </t>
  </si>
  <si>
    <t>SUAP VT PROT. 2267 /2015</t>
  </si>
  <si>
    <t xml:space="preserve">LAVANDERIA HOSPITAL SERVICE </t>
  </si>
  <si>
    <t>VIA CAPODIMONTE N°8</t>
  </si>
  <si>
    <t>Marta</t>
  </si>
  <si>
    <t>SUAP Marta prot.317 del 13/01/2017</t>
  </si>
  <si>
    <t>DITTA LAVANDERIA LA TUSCIA</t>
  </si>
  <si>
    <t>VIA PRATO DEL PORTONE 38</t>
  </si>
  <si>
    <t>Monterosi</t>
  </si>
  <si>
    <t>SUAP Monterosi N°01/del 03/09/2016</t>
  </si>
  <si>
    <t>MANCINI MARCO  (ENERPETROLI)</t>
  </si>
  <si>
    <t>VIA ROMA 90</t>
  </si>
  <si>
    <t>Faleria</t>
  </si>
  <si>
    <t>SUAP Faleria prot.3154 del 22/06/2016</t>
  </si>
  <si>
    <t>MANSHA</t>
  </si>
  <si>
    <t>VIA TERNI</t>
  </si>
  <si>
    <t>SUAP CIVITA CASTELLANA N° 5/2016</t>
  </si>
  <si>
    <t xml:space="preserve">MANZI PETROLI  Sas </t>
  </si>
  <si>
    <t>01401920564.</t>
  </si>
  <si>
    <t>VIA CARDINAL SALOTTI</t>
  </si>
  <si>
    <t>DETERMINA PROVINCIALE N 1275  del 10/07/2017</t>
  </si>
  <si>
    <t>MARCOALDI  srl</t>
  </si>
  <si>
    <t>LOC.POGGIO OLIVASTRO</t>
  </si>
  <si>
    <t xml:space="preserve">SUAP Canino prot 7967 del 09/08/2017 (scarico)                                                              SUAP Canino prot. 395 del 12/01/2018 (emissioni)                                        </t>
  </si>
  <si>
    <t>MARTANA ITTICA</t>
  </si>
  <si>
    <t>IT 00275710564</t>
  </si>
  <si>
    <t>LOC.VALLE MADONNE s.n.c.</t>
  </si>
  <si>
    <t>PESCI FRESCHI E SURGELATI-LAVORAZIONE E COMMERCIO</t>
  </si>
  <si>
    <t>SUAP Marta PROT.653 del 20/01/2017</t>
  </si>
  <si>
    <t>MECAROCCI AUTOSERVIZI S.R.L.</t>
  </si>
  <si>
    <t>VIA DEI MESTIERI SNC</t>
  </si>
  <si>
    <t>SUAP NEPI 2460 PROT.PEC 8853 DEL 14/05/2015</t>
  </si>
  <si>
    <t xml:space="preserve"> MELONI ORLANDO                                </t>
  </si>
  <si>
    <t>VIA AURELIA NORD N° 121</t>
  </si>
  <si>
    <t>Monte Romano</t>
  </si>
  <si>
    <t>SUAP MONTEROMANO PROT.1757 DEL 17/04/2014</t>
  </si>
  <si>
    <t>VIA FALERINA KM 7,8</t>
  </si>
  <si>
    <t xml:space="preserve">MILIA LUIGI </t>
  </si>
  <si>
    <t>SS FLAMINIA KM 60+900</t>
  </si>
  <si>
    <t>Determina Provinciale n°1495 del 11/08/2017</t>
  </si>
  <si>
    <t>DITTA MIMOSA DUE S.r:l:</t>
  </si>
  <si>
    <t>STRADA SAN MARTINESE KM 4+800</t>
  </si>
  <si>
    <t>SUAP Viterbo n° 13 del 04/08/2017    DETERMINA PROVINCIALE N 1146 del 22/06/2017</t>
  </si>
  <si>
    <t>MOHAMED MOHAMED AHMED HASHEM</t>
  </si>
  <si>
    <t>STRADA MARTANA KM 0+700</t>
  </si>
  <si>
    <t>SUAP TUSCANIA  n° 7.794 del 05/06/2017</t>
  </si>
  <si>
    <t>COS.MET S.r.l.</t>
  </si>
  <si>
    <t>STRADA STERPAIO S.n:c.</t>
  </si>
  <si>
    <t>ATTIVITA' DI VERNICIATURA OGGETTI VARI IN METALLO O VETRO</t>
  </si>
  <si>
    <t>SUAP Viterbo  n° 15 del 14/12/2016</t>
  </si>
  <si>
    <t>ORTOETRURIA ALIMENTARI snc</t>
  </si>
  <si>
    <t xml:space="preserve">IT01289530568. </t>
  </si>
  <si>
    <t>LOC.CAPANNELLE , S.P. MASSARELLA</t>
  </si>
  <si>
    <t>SUAP Carbognano n° 2  prot. 2060</t>
  </si>
  <si>
    <t xml:space="preserve">OTTONE ENRICO </t>
  </si>
  <si>
    <t>SUAP Viterbo n° 9 del 29/05/2017 DETERMINA PROVINCIALE N 759  del 08/05/2017</t>
  </si>
  <si>
    <t>PEGASO S.A.S</t>
  </si>
  <si>
    <t>LOC.QUARTACCIO</t>
  </si>
  <si>
    <t>SUAP Fabrica di Roma prot.2618 del 21/02/2017</t>
  </si>
  <si>
    <t>S.p.VARIANTE NEPESINA KM 18+550</t>
  </si>
  <si>
    <t>DETERMINA PROVINCIALE N° 574 del 04/04/2017</t>
  </si>
  <si>
    <t>PELLICCIA AURELIO</t>
  </si>
  <si>
    <t>VIA DEL MASSETTO 11</t>
  </si>
  <si>
    <t>SUAP CAS.IN TEVERINA PROT.1/2015</t>
  </si>
  <si>
    <t>VIA TUSCANESE KM 1+850</t>
  </si>
  <si>
    <t>PRODUZIONE DISTRIBUTORI AUTOMATICI</t>
  </si>
  <si>
    <t>SUAP VITERBO PROT.23562 DEL 12/05/2015</t>
  </si>
  <si>
    <t>PEPÈ S.R.L.</t>
  </si>
  <si>
    <t>VIA ROMA</t>
  </si>
  <si>
    <t>Bassano Romano</t>
  </si>
  <si>
    <t>SUAP BASSANO ROMANO PROT.3921 DEL 09/05/2014</t>
  </si>
  <si>
    <t>ALBERGO PARADISO di PETRETI ANTONIO-</t>
  </si>
  <si>
    <t>LOC.SPINICCI</t>
  </si>
  <si>
    <t>SUAP TARQUNIA PROT.33739</t>
  </si>
  <si>
    <t>PICCIAIA ANDREA</t>
  </si>
  <si>
    <t>SUAP MONTEFIASCONE PROT.19529 DEL 07/09/2015</t>
  </si>
  <si>
    <t>SS CASSIA KM 88+100</t>
  </si>
  <si>
    <t>SUAP Viterbo n° 3 del 07/02/2017</t>
  </si>
  <si>
    <t>DITTA PIERGENTILI MAURO E C S.A.S</t>
  </si>
  <si>
    <t>LOC.POGGINO SNC</t>
  </si>
  <si>
    <t>RICAMBI INDUSTRIALI</t>
  </si>
  <si>
    <t>SUAP VITERBO PROT.44749 DEL 10/09/2014</t>
  </si>
  <si>
    <t>PISTELLA FELICE E PEZZATO ALESSANDRO</t>
  </si>
  <si>
    <t>SS CASSIA KM 65+500</t>
  </si>
  <si>
    <t>SUAP Vetralla n° 1 del 21/02/2017</t>
  </si>
  <si>
    <t>PIT-LANE</t>
  </si>
  <si>
    <t>VIA PRATO DELLA FONTANA</t>
  </si>
  <si>
    <t>IMPIANTO DI AUTOLAVAGGIO</t>
  </si>
  <si>
    <t>SUAP MONTEROSI N°01/2015</t>
  </si>
  <si>
    <t>DITTA POZZOLANE E DERIVATI SNC DI CIGNINI AGOSTINO</t>
  </si>
  <si>
    <t>LOC.CAMPO ROTONDO  STRADA DOGANALE ORIOLESE</t>
  </si>
  <si>
    <t>Capranica</t>
  </si>
  <si>
    <t xml:space="preserve">SUAP CAPRANICA   PROT.  11147 DEL 06/12/2014       </t>
  </si>
  <si>
    <t>DITTA PRIMAPRINT</t>
  </si>
  <si>
    <t>LOC.STRADA POGGINO</t>
  </si>
  <si>
    <t>SUAP Viterbo  N°10 del 04/05/2016</t>
  </si>
  <si>
    <t>RIST.OIL S.r.l.</t>
  </si>
  <si>
    <t>S.S. AURELIA KM  81+ 780</t>
  </si>
  <si>
    <t>TARQUINIA</t>
  </si>
  <si>
    <t>Determina Provinciale n°1496 del 11/08/2017</t>
  </si>
  <si>
    <t>RISTORANTE GORDIANO</t>
  </si>
  <si>
    <t>SS AURELIA KM 88+00</t>
  </si>
  <si>
    <t>ALBERGO-RISTORANTE</t>
  </si>
  <si>
    <t>SUAP.TARQUINIA PROT.16351 DEL 04/06/2015</t>
  </si>
  <si>
    <t xml:space="preserve">ROBERTO MARMI </t>
  </si>
  <si>
    <t>VIA MARCONI snc</t>
  </si>
  <si>
    <t>LAVORAZIONI ARTIGIANALI DI MARMI PIETRE E GRANITI</t>
  </si>
  <si>
    <t>SUAP ISCHIA DI CASTRO N° 1 del 12/07/2017                                              DETERMINA PROVINCIALE N 1263 del 10/07/2017</t>
  </si>
  <si>
    <t>ROBUR snc</t>
  </si>
  <si>
    <t>LOC.COLONIA ELISABETTA snc</t>
  </si>
  <si>
    <t>OFFICINA RIPARAZIONE MACCHINE</t>
  </si>
  <si>
    <t>SUAP Tarquinia prot.30139 del 26/10/2016</t>
  </si>
  <si>
    <t>SANTA MARTA SRL</t>
  </si>
  <si>
    <t>VIA D . LUIGI STURZO N°8</t>
  </si>
  <si>
    <t>RIVENDITA PESCE</t>
  </si>
  <si>
    <t>SUAP MARTA PROT.1627 DEL23/03/15</t>
  </si>
  <si>
    <t>SAPI Snc</t>
  </si>
  <si>
    <t>VIA DELL'INDUSTRIA SnC</t>
  </si>
  <si>
    <t>Determina inviata dalla Provincia il 23/06/2016</t>
  </si>
  <si>
    <t xml:space="preserve">SCATENA SIMONE </t>
  </si>
  <si>
    <t>VIA TUSCANIA snc</t>
  </si>
  <si>
    <t>Piansano</t>
  </si>
  <si>
    <t>SUAP Piansano prot.3175 del 29/07/2017</t>
  </si>
  <si>
    <t>VIA S.MARIA IN SILICE N°18</t>
  </si>
  <si>
    <t>DISTRIBUZIONE MERCI</t>
  </si>
  <si>
    <t>SUAP VT PROT. 1211/2015</t>
  </si>
  <si>
    <t>STELLIFERI ANTONIO</t>
  </si>
  <si>
    <t>VIA MONTE GRAPPA 22</t>
  </si>
  <si>
    <t>Caprarola</t>
  </si>
  <si>
    <t>SUAP CAPRAROLA PROT.85 DEL 05/01/2015</t>
  </si>
  <si>
    <t>STTE CAR S.r.l.</t>
  </si>
  <si>
    <t>VIA F.NAGNI</t>
  </si>
  <si>
    <t>SUAP Viterbo n° 15 del 04/08/2017    Determina Provinciale n°1414  del 225/07/2017</t>
  </si>
  <si>
    <t>TAVERNA DEGLI ETRUSCHI S.A.S.</t>
  </si>
  <si>
    <t>ALBERGO-RISTORANTE -VILLAGGIO VACANZE</t>
  </si>
  <si>
    <t>SUAP TARQUNIA PROT.33661/2014</t>
  </si>
  <si>
    <t>TEBA</t>
  </si>
  <si>
    <t>VIA I° MAGGIO 6/ANGOLO VIA BELLUNO</t>
  </si>
  <si>
    <t>SUAP VITERBO PROT.53374/2014</t>
  </si>
  <si>
    <t>TERNA ITALIA Spa</t>
  </si>
  <si>
    <t>LOC. CAMPO VILLANO</t>
  </si>
  <si>
    <t>CENTRALE TRASFORMAZIONE ELETTRICA</t>
  </si>
  <si>
    <t>DETERMINA PROVINCIALE N 768  del 08/05/2017</t>
  </si>
  <si>
    <t>LOC. CAMPO SCALA</t>
  </si>
  <si>
    <t xml:space="preserve">SUAP MONTALTO DI CASTRO  prot 2017/17843 del 20/07/2017                                                     </t>
  </si>
  <si>
    <t>VIA DELLA DOGANA</t>
  </si>
  <si>
    <t>SUAP Tarquinia prot. 20995 del 22/07/2017</t>
  </si>
  <si>
    <t>TIBER OIL Srl</t>
  </si>
  <si>
    <t>VIA AURELIA VECCHIA , KM 92</t>
  </si>
  <si>
    <t>SUAP Tarquinia  prot. 20658 del 19/07/2017</t>
  </si>
  <si>
    <t>STRADA CASSIA KM 132+040</t>
  </si>
  <si>
    <t>SUAP Acquapendente n° 3 del 03/08/2016</t>
  </si>
  <si>
    <t>TOSI SANDRO</t>
  </si>
  <si>
    <t>VIALE TRIESTE n° 2</t>
  </si>
  <si>
    <t>SERVIZIO DISTRIBUZIONE CARBURANTI</t>
  </si>
  <si>
    <t>SUAP TUSCANIA PROT 8. 947 del 26/06/2017                                            DETERMINA PROVINCIALE N 1106 del 22/06/2017</t>
  </si>
  <si>
    <t>TUSCIA PETROLI  S.p.a.</t>
  </si>
  <si>
    <t>VIA DELL'INDUSTRIA 64</t>
  </si>
  <si>
    <t>SUAP Viterbo  n° 16 del 14/12/2016</t>
  </si>
  <si>
    <t>TUSCIA PETROLI S.p.a.</t>
  </si>
  <si>
    <t>STRADA AURELIA BIS KM 14 + 257</t>
  </si>
  <si>
    <t>SUAP MONTEROMANO PROT.5116 del 02/08/2017</t>
  </si>
  <si>
    <t>DITTA UNION PRINTING S.P.A.</t>
  </si>
  <si>
    <t>06194701006</t>
  </si>
  <si>
    <t>SS CASSIA NORD KM 87</t>
  </si>
  <si>
    <t>SUAP VITERBO PROT.23599 DEL 19/05/2015 - A.U.A. n° 3 rilasciata dal suap di Viterbo il 26/02/2019</t>
  </si>
  <si>
    <t>DITTA VALLONE SrL</t>
  </si>
  <si>
    <t>LOC.DUE PINI</t>
  </si>
  <si>
    <t>RECUPERO APPARECCHI ELETTRICI</t>
  </si>
  <si>
    <t>SUAP Montalto di Castro prot.31727 del 12/12/2016</t>
  </si>
  <si>
    <t>VARIGRAFICA ALTO LAZIO SRL</t>
  </si>
  <si>
    <t>VIA CASSIA KM36,3</t>
  </si>
  <si>
    <t xml:space="preserve">SUAP Nepi 2460 </t>
  </si>
  <si>
    <t>XALIO SRL (EX ZENONE SAS)</t>
  </si>
  <si>
    <t>VARIANTE CANEPINESE KM 3+ 700</t>
  </si>
  <si>
    <t>Vallerano</t>
  </si>
  <si>
    <t>SUAP VALLERANO N 92 DEL 22/10/2015</t>
  </si>
  <si>
    <t>XXX MIGLIA CARBURANTI S.a.S</t>
  </si>
  <si>
    <t>SS CASSIA KM 26+950</t>
  </si>
  <si>
    <t>SUAP Ronciglione n°1217/16</t>
  </si>
  <si>
    <t>DO.LA.S.R.L.</t>
  </si>
  <si>
    <t>STRADA TUSCANESE 1</t>
  </si>
  <si>
    <t>SUAP VITERBO  PROT.12192 DEL 12/03/15</t>
  </si>
  <si>
    <t xml:space="preserve">ELCE SOCIETA'COOPERATIVA </t>
  </si>
  <si>
    <t>LOC.CAMPO MORINO</t>
  </si>
  <si>
    <t>Determina Provinciale n° 2120  del 22/12/2016</t>
  </si>
  <si>
    <t>ENERPETROLI  S.r.l.</t>
  </si>
  <si>
    <t>VIA IGINO GARBINI N°101</t>
  </si>
  <si>
    <t>DEPOSITO CARBURANTI</t>
  </si>
  <si>
    <t>SUAP Viterbo  N°8 del 07/04/2016</t>
  </si>
  <si>
    <t>AUA acquisita in fase di sopralluogo</t>
  </si>
  <si>
    <t>ENERPETROLI  srl</t>
  </si>
  <si>
    <t>VIA DELLA PALAZZINA 103</t>
  </si>
  <si>
    <t>SUAP  Viterbo prot.3874 del 20/01/16</t>
  </si>
  <si>
    <t>VIALE MEDITERRANEO S.N.C.</t>
  </si>
  <si>
    <t>SUAP TARQUNIA PROT.31648 DEL 15/10</t>
  </si>
  <si>
    <t>VIA VICENZA</t>
  </si>
  <si>
    <t>SUAP VITERBO PROT.51797 DEL 27/10/2014</t>
  </si>
  <si>
    <t>VIA NEPESINA KM 13+400</t>
  </si>
  <si>
    <t>DISTRIBUTORE CARBURANTI+AUTOLAVAGGIO</t>
  </si>
  <si>
    <t>SUAP CIVITA CASTELLANA PROT.12196 DEL 11/05/2015</t>
  </si>
  <si>
    <t>ENERPETROLI S.r.l.</t>
  </si>
  <si>
    <t>S.P.TARQUINESE Km 2,600</t>
  </si>
  <si>
    <t>SUAP Tuscania prot.13.347 del 30/09/2016</t>
  </si>
  <si>
    <t xml:space="preserve">ETRURIA PNEUMATICI </t>
  </si>
  <si>
    <t>VIA CASTAGNO D'ONANO</t>
  </si>
  <si>
    <t>SUAP ACQUAPENDENTE PROT.N°2 DEL 09/05/2015</t>
  </si>
  <si>
    <t>F.LLI  PONTREMOLESI</t>
  </si>
  <si>
    <t>LOC.VICO MATRINO</t>
  </si>
  <si>
    <t>SUAP CAPRANICA  PROT.12978 DEL 16/12/15</t>
  </si>
  <si>
    <t>FACMA S.R.L.</t>
  </si>
  <si>
    <t>01624300560</t>
  </si>
  <si>
    <t>STRADA PIANGOLI 7/9</t>
  </si>
  <si>
    <t>PRODUZIONE MACCHINE AGRICOLE</t>
  </si>
  <si>
    <t>DETERMINA PROVINCIALE R.U. 184 del 25/01/2019  SUAP VITORCHIANO</t>
  </si>
  <si>
    <t>SP FALERIENSE KM 5+600</t>
  </si>
  <si>
    <t>SUAP FABRICA DI ROMA  DEL 18/06/2015</t>
  </si>
  <si>
    <t>FP PETROLI</t>
  </si>
  <si>
    <t>VIA UMBERTO 108</t>
  </si>
  <si>
    <t>Vejano</t>
  </si>
  <si>
    <t>SUAP Vejano n°77 del 30/03/2016</t>
  </si>
  <si>
    <t>FRANCIGENA Srl AUTOFFICINA</t>
  </si>
  <si>
    <t>VIA SAN BIELE 22</t>
  </si>
  <si>
    <t xml:space="preserve">AUTOFFICINA </t>
  </si>
  <si>
    <t>DETERMINA PROVINCIALE N° 572 del 04/04/2017   A.U.A. n 13 del 20/02/2018</t>
  </si>
  <si>
    <t>GIMILK S.R.L.</t>
  </si>
  <si>
    <t>LOC.SANTA MARIA DELLA NEVE</t>
  </si>
  <si>
    <t>GREAT LENGTHS INTERNATIONAL SRL</t>
  </si>
  <si>
    <t>04977251000</t>
  </si>
  <si>
    <t>S.S.FLAMINIA Km 57,82</t>
  </si>
  <si>
    <t>PRODUZIONE DI PARRUCCHE E PARRUCCHINI</t>
  </si>
  <si>
    <t>SUAP Civita Castellana  N° 10/2015 del 13/07/2015</t>
  </si>
  <si>
    <t>VITERBO 2000 SNC</t>
  </si>
  <si>
    <t>VIA TANGENZIALE OVEST 15</t>
  </si>
  <si>
    <t>SUAP Viterbo n° 4 del 17/05/2017 DETERMINA PROVINCIALE N° 659 del 24/04/2017</t>
  </si>
  <si>
    <t xml:space="preserve"> LA PIRAMIDE </t>
  </si>
  <si>
    <t>via Roma 31</t>
  </si>
  <si>
    <t>Oriolo Romano</t>
  </si>
  <si>
    <t>DETERMINA PROVINCIALE N° 666 del 24/04/2017</t>
  </si>
  <si>
    <t xml:space="preserve">HIDRA CERAMICA </t>
  </si>
  <si>
    <t>00062090568</t>
  </si>
  <si>
    <t>VIA FALERINA 31</t>
  </si>
  <si>
    <t>PRODUZIONE LAVABI ED ARTICOLI SANITARI E ARREDO BAGNO</t>
  </si>
  <si>
    <t>SUAP Civitacastellana n° 3/ 2017 DETERMINA PROVINCIALE N° 683 del 19/04/2017</t>
  </si>
  <si>
    <t>GLOBO STAB.2 (EX I.L.C.A. S.p.A)</t>
  </si>
  <si>
    <t>LOC. PIAN DELLE COLONNETTE</t>
  </si>
  <si>
    <t>SUAP FABRICA DI ROMA AUA DEL 08/08/2014</t>
  </si>
  <si>
    <t>ABDELRHMA EL SHARKAWJ ANAS R.M.( Autolavaggio Cleopatra)</t>
  </si>
  <si>
    <t>VIA CASSIA SUD SNC</t>
  </si>
  <si>
    <t>SUAP VITERBO PROT.50764 DEL 28/09/2015</t>
  </si>
  <si>
    <t>INDUSTRIA CASEARIA VAL PERINO</t>
  </si>
  <si>
    <t>LOC. VALLE PERINO</t>
  </si>
  <si>
    <t>SUAP Proceno  prot. 3172 del  8/07/2017</t>
  </si>
  <si>
    <t xml:space="preserve">ISAL S.P.A. </t>
  </si>
  <si>
    <t>VIA CASSIA CIMINA 14</t>
  </si>
  <si>
    <t>PRODUZIONE SALUMI</t>
  </si>
  <si>
    <t>SUAP Viterbo PROT.645 DEL 07/01/16</t>
  </si>
  <si>
    <t>JANULA PETROLI SRL</t>
  </si>
  <si>
    <t>VIA CASSIA KM 41,300</t>
  </si>
  <si>
    <t>SUAP  NEPI PROT.791/2015</t>
  </si>
  <si>
    <t>JOB FISH S.r.L</t>
  </si>
  <si>
    <t>S.R. UMBRO CASENTINESE KM 4,700</t>
  </si>
  <si>
    <t>LAVORAZIONE DI PRODOTTI ITTICI</t>
  </si>
  <si>
    <t>SUAP Montefiascone PROT.3946 DEL 13/02/16</t>
  </si>
  <si>
    <t>MAIUCCI SERGIO</t>
  </si>
  <si>
    <t>VIA PIETRARE snc</t>
  </si>
  <si>
    <t>SUAP VITERBO PROT:ENTRATA 40907 del 05/06/2014</t>
  </si>
  <si>
    <t>MANTRICI PETROLI  E C.SRL</t>
  </si>
  <si>
    <t>SUAP CAPRANICA  PROT.5285  DEL 27/05/2015</t>
  </si>
  <si>
    <t>MARETOUR S.R.L.</t>
  </si>
  <si>
    <t>SUAP TARQUNIA PROT.31422</t>
  </si>
  <si>
    <t>VIA DELLE INDUSTRIE 2</t>
  </si>
  <si>
    <t>TRATTAMENTO MINERALI NON METALLIFERI</t>
  </si>
  <si>
    <t>SUAP GALLESE 
AUA N.01/2014
PROT.5145</t>
  </si>
  <si>
    <t>MOLINO PROFILI GIUSEPPE S.A.S.</t>
  </si>
  <si>
    <t>VIA CARMINE 5/15</t>
  </si>
  <si>
    <t>PRODUZIONE FARINE</t>
  </si>
  <si>
    <t>SUAP VITERBO PROT.0002291 DEL 19/01/2015</t>
  </si>
  <si>
    <t>OFFICINA MECCANICA POGGINO</t>
  </si>
  <si>
    <t>LOC.POGGINO</t>
  </si>
  <si>
    <t>RIPARAZIONE VEICOLI</t>
  </si>
  <si>
    <t>SUAP Viterbo n° 7 del 16/05/2017 DETERMINA PROVINCIALE N° 674 del 24/04/2017</t>
  </si>
  <si>
    <t>PANETTI MASSIMO</t>
  </si>
  <si>
    <t>LOCALITA' LE MOSSE</t>
  </si>
  <si>
    <t>FALEGANAMERIA</t>
  </si>
  <si>
    <t>AUA DD 3131 DEL 17/12/2010</t>
  </si>
  <si>
    <t>PRIMAVALLE FORMAGGI DI GOVERNI AMPELIO</t>
  </si>
  <si>
    <t>VIA CORRADINO D'ASCANIO N°15-17 LOC.CAMPO MORINO</t>
  </si>
  <si>
    <t>RIO IMMOBILIARE SRL</t>
  </si>
  <si>
    <t>LOC.MONTE TERZO</t>
  </si>
  <si>
    <t>ALBERGO- ATTIVITÀ DI TIPO DOMESTICO</t>
  </si>
  <si>
    <t>SUAP  NEPI PROT.849 /2015</t>
  </si>
  <si>
    <t>RISTORANTE ACQUA PAZZA</t>
  </si>
  <si>
    <t>SS 1 BIS KM 2,100</t>
  </si>
  <si>
    <t>SUAP TARQUINIA PROT 4367</t>
  </si>
  <si>
    <t>S.N. COSTRUZIONI SRL UNIPERSONALE</t>
  </si>
  <si>
    <t>02080280569</t>
  </si>
  <si>
    <t>LOC.PANTANE</t>
  </si>
  <si>
    <t>IMPRESA EDILE</t>
  </si>
  <si>
    <t>SUAP VITERBO  PROT. 12183/2015; AUA n°1/2018 rilasciata il 04/01/2018 dal suap di Montefiascone</t>
  </si>
  <si>
    <t>SA.VI  s.r.l.</t>
  </si>
  <si>
    <t>VIA DELL'INDUSTRIA 29</t>
  </si>
  <si>
    <t>TRASFORMAZIONE ALIMENTI</t>
  </si>
  <si>
    <t>SUAP VITERBO PROT.622 DEL 07/01/16</t>
  </si>
  <si>
    <t>SIMAS S.P.A.</t>
  </si>
  <si>
    <t>VIA FALERINA KM 3.0</t>
  </si>
  <si>
    <t>SUAP CIVITACASTELLANA PROT.25828 E PROT.12220 DEL 11/05/2015</t>
  </si>
  <si>
    <t>C &amp; C PETROLI SRL</t>
  </si>
  <si>
    <t>SP CIMINA Km 2+ 157</t>
  </si>
  <si>
    <t>DISTRIBUTORE CARBURANTI - BAR TAVOLA CALDA</t>
  </si>
  <si>
    <t>SUAP Viterbo n° 5 del 16/05/2017 DETERMINA PROVINCIALE N° 667 del 24/04/2017</t>
  </si>
  <si>
    <t>ACQUE DI VULCI S.r.l.</t>
  </si>
  <si>
    <t>LOC.RIMININO PAGLIETO</t>
  </si>
  <si>
    <t>SUAP Canino prot.10209 del 16/09/2016</t>
  </si>
  <si>
    <t>AGRICOLA COLLI ETRUSCHI SOC.COOP.S.R.L.</t>
  </si>
  <si>
    <t>VIA DEGLI ULIVI 2</t>
  </si>
  <si>
    <t>OLEIFICIO</t>
  </si>
  <si>
    <t>SUAP BLERA  PROT.6843 DEL 03/12/2014</t>
  </si>
  <si>
    <t>AUTODEMOLIZIONI CICORIA VINCENZO e LUCA Snc</t>
  </si>
  <si>
    <t>VIA CASTRENSE KM 4,500             LOC. LE GUARDIE</t>
  </si>
  <si>
    <t>AUTODEMOLIZIONI</t>
  </si>
  <si>
    <t>SUAP MONTEFIASCONE n° 7/2016</t>
  </si>
  <si>
    <t>SALES S.p.a.</t>
  </si>
  <si>
    <t>01005681000</t>
  </si>
  <si>
    <t>VIA CASTRENSE KM 4,27</t>
  </si>
  <si>
    <t>PRODUZIONE CONGLOMERATI  BITUMINOSI E CEMENTIZI</t>
  </si>
  <si>
    <t>SUAP Montalto di Castro prot.30354 del 25/11/2016 - D.D. 1720 del 10/11/2016 rilasciata dalla Provincia di Viterbo</t>
  </si>
  <si>
    <t>TEKNOSERVICE</t>
  </si>
  <si>
    <t>STRADA POGGIO MARANO</t>
  </si>
  <si>
    <t>SUAP TUSCANIA prot 15273 del 04/11/2016</t>
  </si>
  <si>
    <t>SPICA S.R.L</t>
  </si>
  <si>
    <t>VIA FALERINA KM 2,850</t>
  </si>
  <si>
    <t>SUAP Civita Castellana prot.887 del 13/01/2016</t>
  </si>
  <si>
    <t>SPINICCI S.R.L.-CAMPEGGIO RIVA DEI TARQUINI</t>
  </si>
  <si>
    <t>SUAP.TARQUINIA PROT.24621 DEL 08/08/2014</t>
  </si>
  <si>
    <t>STAZIONE DI SERVIZIO AGIP DI BACCHIARRI GIOVANNI</t>
  </si>
  <si>
    <t>LOC.LE CANNELLE</t>
  </si>
  <si>
    <t>SUAP Montefiascone Prot.2109 del 25/01/2017</t>
  </si>
  <si>
    <t>CIOCCOLINI LORENO</t>
  </si>
  <si>
    <t>VIA CORCHIANO S.N.C.</t>
  </si>
  <si>
    <t>SUAP CIVITA CASTELLANA PROT.26691 DEL 19/11/2014</t>
  </si>
  <si>
    <t>TAMOIL ITALIA SPA</t>
  </si>
  <si>
    <t>SSFLAMINIA KM 54+450</t>
  </si>
  <si>
    <t>SUAP CIVITA CASTELLANA</t>
  </si>
  <si>
    <t>TAMOIL ITALIA SPA PV 8314</t>
  </si>
  <si>
    <t>EX SS 312 KM 15+ 454</t>
  </si>
  <si>
    <t>SUAP Canino PROT.2281 DEL 23/02/16</t>
  </si>
  <si>
    <t>TOTAL ERG SPA</t>
  </si>
  <si>
    <t>STRADA TEVERINA KM 1+1250</t>
  </si>
  <si>
    <t>SUAP Viterbo  N° 6 DEL 11/02/16</t>
  </si>
  <si>
    <t xml:space="preserve">TOTAL ERG SPA </t>
  </si>
  <si>
    <t>SP UMBRO CASENTINESE, 2+760</t>
  </si>
  <si>
    <t>SUAP MONTEFIASCONE PROT.11907 DEL 28/05/2015</t>
  </si>
  <si>
    <t>TRENITALIA s.p.a. D.T.R. LAZIO</t>
  </si>
  <si>
    <t>STAZIONE FERROVIARIA PORTA FIORENTINA</t>
  </si>
  <si>
    <t>LAVAGGIO MATERIALE ROTABILE</t>
  </si>
  <si>
    <t>DETERMINA PROVINCIALE N 3390 del 18/11/2013</t>
  </si>
  <si>
    <t>VALDAMA CERAMICA SRL</t>
  </si>
  <si>
    <t>VIA GALILEO GALILEI 4/6</t>
  </si>
  <si>
    <t>SUAP Civita Castellana AUTORIZZAZIONE 02/2014 (PROT. ARPA 46899/2014)</t>
  </si>
  <si>
    <t>VELKA PETROLI SRL</t>
  </si>
  <si>
    <t>STRADA TUSCANESE KM 21+600</t>
  </si>
  <si>
    <t>SUAP.TARQUINIA PROT.18850 DEL 23/06/2015</t>
  </si>
  <si>
    <t>ACQUACOLTURA GASPERINI LUIGI</t>
  </si>
  <si>
    <t xml:space="preserve">LOC. PAGLIETO </t>
  </si>
  <si>
    <t>ACQUACOLTURA</t>
  </si>
  <si>
    <t>SUAP.CANINO PROT. 1811 DEL  19/02/2014</t>
  </si>
  <si>
    <t>IPA</t>
  </si>
  <si>
    <t>VIA SELCIATELLA 27</t>
  </si>
  <si>
    <t>SUAP NEPI PROT. 6264 DEL 15/12/2017</t>
  </si>
  <si>
    <t xml:space="preserve">ENERPETROLI  S.R.L </t>
  </si>
  <si>
    <t>VIA TUSCANESE Km 17</t>
  </si>
  <si>
    <t>SUAP Tuscania prot. 1098 del 28/01/2016</t>
  </si>
  <si>
    <t xml:space="preserve">PETROL VERDE  di  Ranocchiani Maria </t>
  </si>
  <si>
    <t>S.P. CIMINA KM 2+517</t>
  </si>
  <si>
    <t>SUAP Viterbo prot. 1218 del 13/01/2015</t>
  </si>
  <si>
    <t>FERTILNEPI snc</t>
  </si>
  <si>
    <t xml:space="preserve">LOC.GABBELLETTA, SP 149 KM 0+800 </t>
  </si>
  <si>
    <t>SUAP NEPI PROT. 4530 DEL 27/05/2019 - D.D. R.U. 724 del 09/04/2019</t>
  </si>
  <si>
    <t>BUONATAVOLA SINI</t>
  </si>
  <si>
    <t>SS CASSIA KM 41</t>
  </si>
  <si>
    <t>SUAP NEPI PROT. 4678 DEL 25/09/2017</t>
  </si>
  <si>
    <t>CANCELLIERI CARBURANTI</t>
  </si>
  <si>
    <t>SP TUSCANESE KM 1+700</t>
  </si>
  <si>
    <t>SUAP VITERBO N°17 DEL 19/09/2017</t>
  </si>
  <si>
    <t xml:space="preserve">METAL CANINO </t>
  </si>
  <si>
    <t>LOC. MADONNA DELLE MOSSE</t>
  </si>
  <si>
    <t>AUTODEMOLIZIONE - IMPIANTO GESTIONE RIFIUTI</t>
  </si>
  <si>
    <t>SUAP CANINO PROT. 7218 del 19/07/2017 e PROT. 411 del 12/01/2018</t>
  </si>
  <si>
    <t>NEW PRINT RIGENERAZIONE</t>
  </si>
  <si>
    <t>VIALE EUGENIO IV 54</t>
  </si>
  <si>
    <t>IMPIANTO GESTIONE RIFIUTI</t>
  </si>
  <si>
    <t>SUAP Vetralla n° 2 del 14/09/2017</t>
  </si>
  <si>
    <t xml:space="preserve">IMMOBILFINN BELL TOWER </t>
  </si>
  <si>
    <t>LOC. QUARTACCIO KM 4,6</t>
  </si>
  <si>
    <t>SUAP Fabrica di Roma prot. 12198 del 08/09/2016</t>
  </si>
  <si>
    <t xml:space="preserve">MALIK ASAD </t>
  </si>
  <si>
    <t>VIA CASSIA 176</t>
  </si>
  <si>
    <t>SUAP VETRALLA N°3/2017 del 27/12/2017</t>
  </si>
  <si>
    <t>FULL SERVICE</t>
  </si>
  <si>
    <t>AUTOSTRADA TIRRENICA KM 66</t>
  </si>
  <si>
    <t>SUAP TARQUINIA PROT. 749 DEL 11/01/2018</t>
  </si>
  <si>
    <t xml:space="preserve">VESTRI GIOVANNI </t>
  </si>
  <si>
    <t>strada tuscanese km 3+169</t>
  </si>
  <si>
    <t>SUAP VITERBO AUA n°4 del 04/01/2018</t>
  </si>
  <si>
    <t>VALENTINI LUIGI - STAZIONE SERVIZIO ENI</t>
  </si>
  <si>
    <t>VIA GARBINI 81</t>
  </si>
  <si>
    <t>SUAP VITERBO AUA n°5 del 04/01/2018</t>
  </si>
  <si>
    <t>CITRIGNO GAETANO  - STAZIONE SERVIZIO ENI</t>
  </si>
  <si>
    <t>SUAP VITERBO AUA n°6 del 04/01/2018</t>
  </si>
  <si>
    <t xml:space="preserve">LAVAPIU' DI CAPECCI ADRIANA </t>
  </si>
  <si>
    <t>00258090568</t>
  </si>
  <si>
    <t>CAPRANICA</t>
  </si>
  <si>
    <t xml:space="preserve">LAVANDERIA INDUSTRIALE </t>
  </si>
  <si>
    <t>SUAP CAPRANICA PROT.1235 DEL 01/02/2018</t>
  </si>
  <si>
    <t>VIMET</t>
  </si>
  <si>
    <t>STRADA SORIANESE 33</t>
  </si>
  <si>
    <t>VITORCHIANO</t>
  </si>
  <si>
    <t>LAVORAZIONE MARMI</t>
  </si>
  <si>
    <t xml:space="preserve">SUAP VITORCHIANO PROT.13103 DEL 28/10/2017 DETERMINA R.U. 1934 del 20/09/18                              </t>
  </si>
  <si>
    <t xml:space="preserve">GALLINELLA TIZIANA ENI </t>
  </si>
  <si>
    <t>VIA CASSIA KM 112,7</t>
  </si>
  <si>
    <t>BOLSENA</t>
  </si>
  <si>
    <t>SUAP BOLSENA  AUA N°1  DEL 23/10/2017</t>
  </si>
  <si>
    <t xml:space="preserve">GAM </t>
  </si>
  <si>
    <t>01722990569</t>
  </si>
  <si>
    <t>VIA VERENTANA KM 3+150</t>
  </si>
  <si>
    <t>MONTEFIASCONE</t>
  </si>
  <si>
    <t>SUAP MONTEFIASCONE AUA 4/2015 PROT. 27153 DEL 3/12/2015</t>
  </si>
  <si>
    <t>PRIMAPRINT</t>
  </si>
  <si>
    <t>00835510561</t>
  </si>
  <si>
    <t>LOC. STRADA POGGINO</t>
  </si>
  <si>
    <t>VITERBO</t>
  </si>
  <si>
    <t>SUAP VITERBO AUA 10/2016 DEL 04/05/2016</t>
  </si>
  <si>
    <t>01401920564</t>
  </si>
  <si>
    <t>VIA SANTA MARIA DELLE GRAZIE</t>
  </si>
  <si>
    <t>SUAP MONTEFIASCONE AUA 15/2018 PROT. 2218 DEL 22/01/2018</t>
  </si>
  <si>
    <t>POWER</t>
  </si>
  <si>
    <t>05772401211</t>
  </si>
  <si>
    <t>SP COMMENDA KM 7</t>
  </si>
  <si>
    <t>SUAP MONTEFIASCONE AUA 16/2018 PROT. 2219 DEL 22/01/2019</t>
  </si>
  <si>
    <t>ENERPETROLI</t>
  </si>
  <si>
    <t>PIAZZA COL DI LANA</t>
  </si>
  <si>
    <t>LUBRIANO</t>
  </si>
  <si>
    <t>DETERMINA PROVINCIALE R.U. 244 del 05/02/2018 - AUA n°2767 del 19/07/2019</t>
  </si>
  <si>
    <t xml:space="preserve">GELCO </t>
  </si>
  <si>
    <t>00330380569</t>
  </si>
  <si>
    <t>STRADA POGGINO  45 D/E</t>
  </si>
  <si>
    <t>MONTAGGIO SCHEDE ELETTRONICHE</t>
  </si>
  <si>
    <t>SUAP VITERBO AUA n°11  del  30/01/2018</t>
  </si>
  <si>
    <t>TERME DEI PAPI</t>
  </si>
  <si>
    <t>STRADA BAGNI 12</t>
  </si>
  <si>
    <t>SUAP VITERBO AUA n°9  del  30/01/2018</t>
  </si>
  <si>
    <t xml:space="preserve">VISA </t>
  </si>
  <si>
    <t>SUAP VITERBO AUA n°8  del  30/01/2018</t>
  </si>
  <si>
    <t xml:space="preserve">VILLA ROSA CASA DI CURA </t>
  </si>
  <si>
    <t>VIA F. BARACCA 21</t>
  </si>
  <si>
    <t xml:space="preserve">CASA DI CURA </t>
  </si>
  <si>
    <t>SUAP VITERBO AUA n°9 del  30/01/2018</t>
  </si>
  <si>
    <t>TAMOIL</t>
  </si>
  <si>
    <t>LOC. BARRIERA SAN GIUSTO PIAZZA CAVOUR</t>
  </si>
  <si>
    <t>SUAP TARQUINIA PROT. 5579 DEL 22/02/2018</t>
  </si>
  <si>
    <t>MANZI SRL</t>
  </si>
  <si>
    <t>STRADA CASSIA KM  94+100</t>
  </si>
  <si>
    <t>PRODUZIONE VETRORESINA</t>
  </si>
  <si>
    <t>SUAP MONTEFIASCONE AUA 17/2018  PROT. 2220 DEL 22/01/2018</t>
  </si>
  <si>
    <t>STRADA STATALE AURELIA BIS Km 29 + 415</t>
  </si>
  <si>
    <t>VETRALLA</t>
  </si>
  <si>
    <t>SUAP VETRALLA AUA 04/2018  PROT. 15209 DEL 01/03/2018</t>
  </si>
  <si>
    <t>AUTOLAVAGGIO ACCETTONE STEFANO</t>
  </si>
  <si>
    <t>LOC. QUARTACCIO 4 + 310</t>
  </si>
  <si>
    <t xml:space="preserve">DETERMINA PROVINCIALE R.U. 240 del 05/02/2018 AUA 5694/2018 del 19/04/2018 </t>
  </si>
  <si>
    <t>POZZOLANA MONTENEGRO</t>
  </si>
  <si>
    <t>LOC. MONTE DI CELLERE</t>
  </si>
  <si>
    <t>CELLERE</t>
  </si>
  <si>
    <t>CAVA DI LAPILLO</t>
  </si>
  <si>
    <t>DETERMINA PROVINCIALE R.U. 303 del 21/02/2018</t>
  </si>
  <si>
    <t>VIA DEI BERSAGLIERI</t>
  </si>
  <si>
    <t>SUAP Viterbo n° 17 del 21/02/2018         Determina Provinciale n° 192 del 30/01/2018</t>
  </si>
  <si>
    <t>ICM S.n.c.</t>
  </si>
  <si>
    <t xml:space="preserve">VIA F. BARACCA, 20 </t>
  </si>
  <si>
    <t>SUAP Viterbo n° 16 del 21/02/2018         Determina Provinciale n° 195 del 30/02/2018</t>
  </si>
  <si>
    <t>DJ AUTOLAVAGGIO S.N.C. ( ex AF AUTOLAVAGGI)</t>
  </si>
  <si>
    <t>STRADA TUSCANESE Km 3 + 100</t>
  </si>
  <si>
    <t>SUAP Viterbo n° 5 del 12/03/2019         Determina Provinciale n° 438 del 04/03/2019</t>
  </si>
  <si>
    <t xml:space="preserve">TAMOIL </t>
  </si>
  <si>
    <t>SS CASSIA Km 127 + 900</t>
  </si>
  <si>
    <t>SUAP Viterbo n° 12 del 30/01/2018         Determina Provinciale n° 304 del 12/02/2018</t>
  </si>
  <si>
    <t>VALENTANO PETROLI</t>
  </si>
  <si>
    <t>S.P. PIANSANESE Km 17 + 465</t>
  </si>
  <si>
    <t>Valentano</t>
  </si>
  <si>
    <t>SUAP Valentano n° 1/18 del 02/03/2018     Determina Provinciale n° 1665 del 15/09/2017</t>
  </si>
  <si>
    <t>TEVERINA SERVIZI s.n.c.</t>
  </si>
  <si>
    <t>viale F. Baracca</t>
  </si>
  <si>
    <t>SUAP Viterbo n° 14 del 20/02/2018         Determina Provinciale n° 1255 del 10/07/2017</t>
  </si>
  <si>
    <t>Khan Rashid Mahmood  (ex TEBA)</t>
  </si>
  <si>
    <t>-----------</t>
  </si>
  <si>
    <t>-------</t>
  </si>
  <si>
    <t>---------</t>
  </si>
  <si>
    <t>SUAP Viterbo n° 15 del 20/02/2018         Determina Provinciale n° 3161 del 20/10/2014</t>
  </si>
  <si>
    <t>Colbam s.r.l.</t>
  </si>
  <si>
    <t>loc. Quartaccio</t>
  </si>
  <si>
    <t>recupero rifiuti non pericolosi</t>
  </si>
  <si>
    <t>A.U.A. PROT. N. 3979 DEL 16.03.2018</t>
  </si>
  <si>
    <t>via degli eroi</t>
  </si>
  <si>
    <t>A.U.A. PROT. N. 4009 DEL 16.03.2018</t>
  </si>
  <si>
    <t>FRATELLI PULICARI</t>
  </si>
  <si>
    <t>strada verentana Km 14 + 600</t>
  </si>
  <si>
    <t>Capodimonte</t>
  </si>
  <si>
    <t>SUAP Capodimonte n° 2424 del 15/03/2018    Determina Provinciale n° 2577 del 29/12/2017</t>
  </si>
  <si>
    <t>via Calabria</t>
  </si>
  <si>
    <t>Grotte S.Stefano</t>
  </si>
  <si>
    <t>DETERMINA 431 del 02/03/2018   AUA 19 del 22/03/2018</t>
  </si>
  <si>
    <t>POGGINO SALUMI</t>
  </si>
  <si>
    <t>Determina R.U. 361 del 21/02/2018. AUA n° 20 del 22/03/2018</t>
  </si>
  <si>
    <t>piazzale delle industrie</t>
  </si>
  <si>
    <t>Determina R.U. 756 del 12/04/2018. AUA n° 11878 del 17/04/2018</t>
  </si>
  <si>
    <t>F.B. Raffineria Alluminio srl</t>
  </si>
  <si>
    <t>loc. Quartaccio snc</t>
  </si>
  <si>
    <t>AUTODEMOLITORE</t>
  </si>
  <si>
    <t>Determina n. 574 del 13/03/2019, AUA 5975/2019 suap Fabrica di Roma</t>
  </si>
  <si>
    <t>Condominio Terre dei Consoli</t>
  </si>
  <si>
    <t>loc. Terre dei Consoli</t>
  </si>
  <si>
    <t>centro residenziale</t>
  </si>
  <si>
    <t>Deternina n. 2057 del 17/11/2017</t>
  </si>
  <si>
    <t>Stefano Accettone Autolavaggio</t>
  </si>
  <si>
    <t>strada Teverina km 1+150</t>
  </si>
  <si>
    <t>Autolavaggio</t>
  </si>
  <si>
    <t>Determina n. 3022 del 31/12/2019</t>
  </si>
  <si>
    <t>Autolavaggio Ramadan Amir Ahmed Elsayed Hassan
(ex Soliman Amro Adel Baghdady)</t>
  </si>
  <si>
    <t>via degli Eroi, 6</t>
  </si>
  <si>
    <t>Determina n. 792 del 16/04/2018 - AUA 14356/2019 (voltura)</t>
  </si>
  <si>
    <t>Autolavaggio Carletti Fabio</t>
  </si>
  <si>
    <t>via Roma 139</t>
  </si>
  <si>
    <t>Determina n. 789 del 16/04/2018</t>
  </si>
  <si>
    <t>C&amp;C Petroli Srl</t>
  </si>
  <si>
    <t>via Braccianese Claudia km 34+955</t>
  </si>
  <si>
    <t>Determina n. 793 del 16/04/2018</t>
  </si>
  <si>
    <t>Enerpetroli Srl</t>
  </si>
  <si>
    <t>Cassia Cimina km 29+655</t>
  </si>
  <si>
    <t>Determina n. 815 del 19/04/2018</t>
  </si>
  <si>
    <t>Cancellieri Carburanti Srl</t>
  </si>
  <si>
    <t>SR Cassia km 65+700</t>
  </si>
  <si>
    <t>Determina n. 1069 del 29/05/2018           AUA n°6/2018 del 12/07/2018</t>
  </si>
  <si>
    <t>Cancellieri Newco Srl</t>
  </si>
  <si>
    <t>SP Teverina, 40</t>
  </si>
  <si>
    <t>Determina n. 811 del 19/04/2018</t>
  </si>
  <si>
    <t>FP Petroli Srl</t>
  </si>
  <si>
    <t>Str. Bagni km 1+200</t>
  </si>
  <si>
    <t>Determina n. 863 del 26/04/2018</t>
  </si>
  <si>
    <t>Str. Teverina km 1+820</t>
  </si>
  <si>
    <t>Determina n. 837 del 26/04/2018</t>
  </si>
  <si>
    <t>Azienda Agricola Mazziotti</t>
  </si>
  <si>
    <t>loc. Bonvino SR Cassia Km 110</t>
  </si>
  <si>
    <t>Bolsena</t>
  </si>
  <si>
    <t>produzione vino e olio</t>
  </si>
  <si>
    <t>Determina n. 836 del 20/04/2018</t>
  </si>
  <si>
    <t>Nuova Civita Carburanti Sas</t>
  </si>
  <si>
    <t>via Belvedere Falerii Veteres</t>
  </si>
  <si>
    <t>distributore Carburanti</t>
  </si>
  <si>
    <t>Determina n. 831 del 20/04/2018</t>
  </si>
  <si>
    <t>Isola Ecologica</t>
  </si>
  <si>
    <t>via Civita Castellana 402</t>
  </si>
  <si>
    <t>gestione rifiuti</t>
  </si>
  <si>
    <t>prov. Viterbo Determinazione Dirigenziale R.U. 1713 del 14/08/2018</t>
  </si>
  <si>
    <t>Loc. La Chiusa km 2+250</t>
  </si>
  <si>
    <t>Castel Sant'Elia</t>
  </si>
  <si>
    <t>Determina n. 189 del 30/01/2018</t>
  </si>
  <si>
    <t>Ceramica Catalano Spa</t>
  </si>
  <si>
    <t>00090370560</t>
  </si>
  <si>
    <t>SP Falerina km 7+200</t>
  </si>
  <si>
    <t>produzione sanitari</t>
  </si>
  <si>
    <t>Determina n. 556 del 20/03/2018</t>
  </si>
  <si>
    <t>Unione Gas Auto Spa</t>
  </si>
  <si>
    <t>SS Cassia km 74+700</t>
  </si>
  <si>
    <t>distribuzione carburanti</t>
  </si>
  <si>
    <t>Determina n. 875 del 07/05/2018</t>
  </si>
  <si>
    <t>Smavit Spa</t>
  </si>
  <si>
    <t>01693310565</t>
  </si>
  <si>
    <t>Str. Sorianese, 27</t>
  </si>
  <si>
    <t>produzione acciai</t>
  </si>
  <si>
    <t>Determina n. 883 del 07/05/2018</t>
  </si>
  <si>
    <t>Kuwait Petroleum Spa</t>
  </si>
  <si>
    <t>Via Flaminia km 58+252</t>
  </si>
  <si>
    <t>Determina n. 880 del 07/05/2018</t>
  </si>
  <si>
    <t>Primavera 2 S.r.l. (ex King Autolavaggio Srl)</t>
  </si>
  <si>
    <t>via Ciro Nispi Landi, 4</t>
  </si>
  <si>
    <t>autolavaggio</t>
  </si>
  <si>
    <t>Determina n. 2812 del 05/02/2019 - AUA n°3 del 28/6/2019</t>
  </si>
  <si>
    <t>via Cesare Battisti</t>
  </si>
  <si>
    <t>Soriano nel Cimino</t>
  </si>
  <si>
    <t>Determina n. 914 del 07/05/2018 - AUA n° 12/2019 suap soriano nel cimino</t>
  </si>
  <si>
    <t>via Barbaranese km 2+550</t>
  </si>
  <si>
    <t>Barbarano Romano</t>
  </si>
  <si>
    <t>Determina n. 912 del 07/05/2018</t>
  </si>
  <si>
    <t>Civitella D'Agliano</t>
  </si>
  <si>
    <t>Determina n.911 del 07/05/2018</t>
  </si>
  <si>
    <t>via Aula snc</t>
  </si>
  <si>
    <t>Onano</t>
  </si>
  <si>
    <t>Determina n. 909 del 07/05/2018</t>
  </si>
  <si>
    <t>SS Cassia Km 64+040</t>
  </si>
  <si>
    <t>Determina n. 905 del 07/05/2018 - AUA  08/2018 del 08/11/2018 suap Viterbo</t>
  </si>
  <si>
    <t>Butcher Service Srl</t>
  </si>
  <si>
    <t>SP Teverina km 8,00</t>
  </si>
  <si>
    <t>mattatoio</t>
  </si>
  <si>
    <t>Determina n. 919 del 09/05/2018  AUA  27 del 14/08/2018 suap Viterbo</t>
  </si>
  <si>
    <t>Società Agricola UDI Mandrione Alto Srl</t>
  </si>
  <si>
    <t>Loc. Banditella</t>
  </si>
  <si>
    <t>azienda agricola</t>
  </si>
  <si>
    <t>Determina n.904 del 09/05/2018</t>
  </si>
  <si>
    <t>Oro Energy</t>
  </si>
  <si>
    <t>via Terni, 1</t>
  </si>
  <si>
    <t>distributore carburanti e autolavaggio</t>
  </si>
  <si>
    <t>Determinazione R.U. 1070 de l  28/05/2018 , AUA 5/1018 suap civita castellana</t>
  </si>
  <si>
    <t>Autolavaggio Holly</t>
  </si>
  <si>
    <t>VIA BELLUNO s.n.c.</t>
  </si>
  <si>
    <t>SUAP VITERBO A.U.A. 22 DEL 12/06/2018, D.D. R.U. 1048 DEL 29/05/2018</t>
  </si>
  <si>
    <t>Tirrenia Bitumi S.r.l.</t>
  </si>
  <si>
    <t>loc. Macchia dei Buoi</t>
  </si>
  <si>
    <t>estrazione di travertino, taglio e frantumazione e cernita</t>
  </si>
  <si>
    <t>SUAP VITERBO A.U.A. 1 DEL 13/06/2018, D.D. R.U. 1149 DEL 08/06/2018</t>
  </si>
  <si>
    <t>Energas S.p.A.</t>
  </si>
  <si>
    <t xml:space="preserve"> Via Terni, km 20+723</t>
  </si>
  <si>
    <t>Determina n. R.U. 1208 del 15/06/2018, AUA 6/1018 suap civita castellana</t>
  </si>
  <si>
    <t>Iqbal Zafar</t>
  </si>
  <si>
    <t>via dell'artigianato, 6</t>
  </si>
  <si>
    <t>Determina n. R.U. 1214 del 15/06/2018</t>
  </si>
  <si>
    <t>CANCELLIERI CARBURANTI s.r.l.</t>
  </si>
  <si>
    <t>SP Porto Clementino, km 26 + 200</t>
  </si>
  <si>
    <t>Determina n. R.U. 1061 del 29/05/2018,  AUA 59/2013 suap Tarquinia</t>
  </si>
  <si>
    <t>loc. valle cornetta</t>
  </si>
  <si>
    <t xml:space="preserve">Determina n. R.U. 1051 del 28/05/2018,  </t>
  </si>
  <si>
    <t>SATURNIA SRL</t>
  </si>
  <si>
    <t>03968111009</t>
  </si>
  <si>
    <t>via Civita Castellana Km 3+700</t>
  </si>
  <si>
    <t>Corchiano</t>
  </si>
  <si>
    <t>SUAP CIVITA CASTELLANA AUTORIZZAZIONE 18/2019 det. Dirigenziale R.U. 131del 18/01/2019</t>
  </si>
  <si>
    <t>F.P. Petroli</t>
  </si>
  <si>
    <t>strada bagni 1 + 200</t>
  </si>
  <si>
    <t>Determina n. R.U. 863 del 26/04/2018, A.U.A. n° 25 del 30/06/2018</t>
  </si>
  <si>
    <t>Enerpetroli</t>
  </si>
  <si>
    <t>s.p. Teverina km 1 + 820</t>
  </si>
  <si>
    <t>Determina n. R.U. 837 del 26/04/2018, A.U.A. n° 26 del 30/06/2018</t>
  </si>
  <si>
    <t>via delle croci, 12</t>
  </si>
  <si>
    <t>Determinazione D. n. R.U. 1580 del 30/07/2018, A.U.A. n° 26 del 30/06/2018</t>
  </si>
  <si>
    <t>DISTRIBUTORI CARBURANTI  AMODIO SALVATORE</t>
  </si>
  <si>
    <t>S.P. Commenda 7+00</t>
  </si>
  <si>
    <t>Determinazione D. n. R.U. 1569 del 30/07/2018 (voltura), A.U.A. n°16/18 del 27/12/2017</t>
  </si>
  <si>
    <t>COMUNE DI TARQUINIA</t>
  </si>
  <si>
    <t>LOC. PRATINI DEL MARTA</t>
  </si>
  <si>
    <t>DETERMINA PROVINCIALE N 1579 del 30/07/2018</t>
  </si>
  <si>
    <t>via Guglielmo Marconi, 4</t>
  </si>
  <si>
    <t>Determina n. 1693 del 07/08/2018</t>
  </si>
  <si>
    <t>Pantano Srl</t>
  </si>
  <si>
    <t>via flaminia 58+200</t>
  </si>
  <si>
    <t>autosalone</t>
  </si>
  <si>
    <t>SUAP Civita Castellana n° 8/2018 del 16/08/2018         Determina Provinciale n° 1598 del 03/08/2018</t>
  </si>
  <si>
    <t>Younas Aqib</t>
  </si>
  <si>
    <t>via solferino della battaglia, 5</t>
  </si>
  <si>
    <t>Determina n. 1599 del 31/07/2018</t>
  </si>
  <si>
    <t>Pegaso Servizi S.r.l.</t>
  </si>
  <si>
    <t xml:space="preserve">S.P. Porto Clementino </t>
  </si>
  <si>
    <t>prov. Viterbo Determinazione Dirigenziale R.U. 1702 del 14/08/2018</t>
  </si>
  <si>
    <t>loc. montecchio</t>
  </si>
  <si>
    <t>prov. Viterbo Determinazione Dirigenziale R.U. 1712 del 14/08/2018</t>
  </si>
  <si>
    <t>Ceramica Tecla S.r.l.</t>
  </si>
  <si>
    <t>01547610566</t>
  </si>
  <si>
    <t>via Leonardo da Vinci, 4</t>
  </si>
  <si>
    <t>produzione articoli sanitari in ceramica</t>
  </si>
  <si>
    <t>SUAP Civita Castellanan° 7/2018 del 16/08/2018         Determina Provinciale n° 1683 del 07/08/2018</t>
  </si>
  <si>
    <t>AZ Costruzioni</t>
  </si>
  <si>
    <t>viale primo maggio, snc</t>
  </si>
  <si>
    <t>prov. Viterbo Determinazione Dirigenziale R.U. 1733 del 16/08/2018 - AUA Lubriano 3757 del 20/08/2018</t>
  </si>
  <si>
    <t>Hannoura Mahamed Khodary Zidane</t>
  </si>
  <si>
    <t>via della stazione, 49</t>
  </si>
  <si>
    <t>prov. Viterbo Determinazione Dirigenziale R.U. 1720 del 14/08/2018</t>
  </si>
  <si>
    <t>DETERMINA PROVINCIALE N 1721 del 14/08/2018</t>
  </si>
  <si>
    <t>via Civita Castellana, 402</t>
  </si>
  <si>
    <t>SUAP Nepi° 1958 del 29/03/2018 DETERMINA PROVINCIALE N 1713 del 14/08/2018</t>
  </si>
  <si>
    <t xml:space="preserve">VILLA IMMACOLATA CASA DI CURA </t>
  </si>
  <si>
    <t>S. Martino al Cimino</t>
  </si>
  <si>
    <t>DETERMINA PROVINCIALE N 1748 del 18/09/2018 AUA N° 29 del 02/10/2018</t>
  </si>
  <si>
    <t xml:space="preserve">via Tuscania  </t>
  </si>
  <si>
    <t>DETERMINA PROVINCIALE N 1931 del 18/09/2018</t>
  </si>
  <si>
    <t>Autolavaggio Zaffa Soc. Coop. Sociale</t>
  </si>
  <si>
    <t>strada San Salvatore, 14</t>
  </si>
  <si>
    <t>prov. Viterbo Determinazione Dirigenziale R.U. 1749 del 29/08/2018 AUA N°28 del 02/10/2018</t>
  </si>
  <si>
    <t>ECOPRAT S.R.L.</t>
  </si>
  <si>
    <t>via Archimede, loc. Prataroni</t>
  </si>
  <si>
    <t>prov. Viterbo Determinazione Dirigenziale R.U. 1899 del 20/08/2018</t>
  </si>
  <si>
    <t>ESPOVIT</t>
  </si>
  <si>
    <t>LOC. RISERVA MURACCIO</t>
  </si>
  <si>
    <t>TESSENNANO</t>
  </si>
  <si>
    <t>CAVA DI POMICE</t>
  </si>
  <si>
    <t>DETERMINA PROVINCIALE R.U. 2049 del 08/10/2018 - AUA rilasciata con protocollo comunale 6774</t>
  </si>
  <si>
    <t>Il Faraone S.r.l.</t>
  </si>
  <si>
    <t>via laertina, 128</t>
  </si>
  <si>
    <t xml:space="preserve">prov. Viterbo Determinazione Dirigenziale R.U. 2071 del 08/10/2018 </t>
  </si>
  <si>
    <t>Lavaggio Malik</t>
  </si>
  <si>
    <t>via tuscia, 4</t>
  </si>
  <si>
    <t>prov. Viterbo Determinazione Dirigenziale R.U. 2031 del 28/09/2018 AUA n° 30 del 17/10/2018 del SUAP di Viterbo</t>
  </si>
  <si>
    <t>via Cassia km 63+562</t>
  </si>
  <si>
    <t>prov. Viterbo Determinazione Dirigenziale R.U. 2029 del 28/09/2018 AUA 7/2018 rilasciata dal SUAP di Vetralla il 15/10/2018</t>
  </si>
  <si>
    <t>Condominio Colle Farnese</t>
  </si>
  <si>
    <t>via nepesina KM 1,500</t>
  </si>
  <si>
    <t xml:space="preserve">prov. Viterbo Determinazione Dirigenziale R.U. 1946 del 20/09/2018 </t>
  </si>
  <si>
    <t>Autolavaggio ABBAS Wasim</t>
  </si>
  <si>
    <t>via cassia km 94+102</t>
  </si>
  <si>
    <t xml:space="preserve">prov. Viterbo Determinazione Dirigenziale R.U. 2040 del 08/10/2018 - AUA n°20/18 rilasciata da SUAP di Montefiascone </t>
  </si>
  <si>
    <t xml:space="preserve">TARQUINIA CAVE S.R.L. </t>
  </si>
  <si>
    <t>VIA AURELIA KM 96</t>
  </si>
  <si>
    <t>SELEZIONE E FRANTUMAZIONE MATERIALE INERTE</t>
  </si>
  <si>
    <t>DETERMINA PROVINCIALE R.U. 861 del 26/04/2018</t>
  </si>
  <si>
    <t>SERVIZIO ESSO</t>
  </si>
  <si>
    <t>VIA FLAMINIA KM 56,600</t>
  </si>
  <si>
    <t>DETERMINA PROVINCIALE R.U. 1280 del 25/06/2018 AUA Civita Castellana n°12 del 20/08/2018</t>
  </si>
  <si>
    <t>SP 151 km 3 + 680</t>
  </si>
  <si>
    <t>DETERMINA PROVINCIALE R.U. 1297 del 25/06/2018</t>
  </si>
  <si>
    <t>SP ORTANA Km 17+840</t>
  </si>
  <si>
    <t>DETERMINA PROVINCIALE R.U. 1300 del 25/06/2018</t>
  </si>
  <si>
    <t>Il Concio s.r.l.</t>
  </si>
  <si>
    <t>loc. il Concio s.n.c.</t>
  </si>
  <si>
    <t>supermercato</t>
  </si>
  <si>
    <t xml:space="preserve">Determina n. 2445 del 13/11/2018 - AUA n° 647 del 24/01/2018 rilasciata dal SUAP Nepi </t>
  </si>
  <si>
    <t>Viale Raniero Capocci</t>
  </si>
  <si>
    <t>DETERMINA PROVINCIALE R.U. 2612 del 04/12/2018</t>
  </si>
  <si>
    <t>Vivai  dell'Argento Sr l</t>
  </si>
  <si>
    <t>Loc. Pian di Spille</t>
  </si>
  <si>
    <t>vivaio</t>
  </si>
  <si>
    <t>DETERMINA PROVINCIALE R.U. 2499 del 20/11/2018 - A.U.A. n 59 del 11/04/2019</t>
  </si>
  <si>
    <t>S.S. Cassia Km 64+942</t>
  </si>
  <si>
    <t>DETERMINA PROVINCIALE R.U. 2742 del 12/12/2018 AUA Vetralla n°10/18 del 06/12/2018</t>
  </si>
  <si>
    <t>Saturnia (ex il Borgo)</t>
  </si>
  <si>
    <t>via Leonardo da Vinci, 7</t>
  </si>
  <si>
    <t>PRODUZIONE STOVIGLIE IN CERAMICA</t>
  </si>
  <si>
    <t>DETERMINA PROVINCIALE R.U. 2357 del 31/10/2018 AUA Civita Castellana n°15/18 del 07/12/2018</t>
  </si>
  <si>
    <t>MENCHINELLI</t>
  </si>
  <si>
    <t>00617440565</t>
  </si>
  <si>
    <t>via Asinello n°10</t>
  </si>
  <si>
    <t>lavorazione e commercializzazione legno vergine - produzione parquet</t>
  </si>
  <si>
    <t>AUA n° 15/2017 rilasciata dal SUAP di Montefiascone - Det.Dir. 1725 del 28/09/2017</t>
  </si>
  <si>
    <t>uniesport s.r.l.</t>
  </si>
  <si>
    <t>VIA Fratelli Cervi, 33</t>
  </si>
  <si>
    <t>LAVORAZIONE NOCCIOLE</t>
  </si>
  <si>
    <t>DETERMINA PROVINCIALE R.U. 2717 del 11/12/2018 - AUA Soriano nel Cimino n°15 / 2019</t>
  </si>
  <si>
    <t>GESCOM S.p.A.</t>
  </si>
  <si>
    <t>00579030568</t>
  </si>
  <si>
    <t>strada Teverina km 7,00</t>
  </si>
  <si>
    <t>Stampa digitale per carta da affissione e per supporti rigidi</t>
  </si>
  <si>
    <t>DETERMINA PROVINCIALE R.U. 891 del 07/06/2016 - AUA Viterbo n°12 del 06/07/2016</t>
  </si>
  <si>
    <t>ANSAR WASEEM</t>
  </si>
  <si>
    <t>V i a  Ces are  Batti s ti ,  23</t>
  </si>
  <si>
    <t>DETERMINA PROVINCIALE R.U. 65 del 10/01/2019 - AUA Soiano nel Cimino n°13/2019 del 10/01/2019</t>
  </si>
  <si>
    <t>CASEIFICIO TOSCANO (ex GEO LAGO S.R.L.)</t>
  </si>
  <si>
    <t>--------</t>
  </si>
  <si>
    <t>loc. Poggio Sarde</t>
  </si>
  <si>
    <t>DETERMINA PROVINCIALE R.U. 59 del 09/01/2019 - aua 288 del 15/01/2019 - VOL N°3134 del 31/12/2019</t>
  </si>
  <si>
    <t>IL PINGUINO S.A.S.</t>
  </si>
  <si>
    <t>Via Aurelia km 108 + 500</t>
  </si>
  <si>
    <t>DETERMINA PROVINCIALE R.U. 76 del 10/01/2019 - AUA n° 2019/1582 del 18/01/2019</t>
  </si>
  <si>
    <t>via Tirrenia, 1</t>
  </si>
  <si>
    <t>DETERMINA PROVINCIALE R.U. 71 del 10/01/2019 - AUA n° 2019/1592 del 18/01/2019</t>
  </si>
  <si>
    <t>GRUPPO RO.RI. S.r.l.</t>
  </si>
  <si>
    <t>via Cassia 37 + 200</t>
  </si>
  <si>
    <t>DETERMINA PROVINCIALE N 1748 del 18/09/2018 AUA N° 95 del 14/01/2019</t>
  </si>
  <si>
    <t>BOLZONI SERGIO - STAZIONE SERVIZIO ENI</t>
  </si>
  <si>
    <t>via Cassia 41 + 810</t>
  </si>
  <si>
    <t xml:space="preserve">D.D. R.U. 2392 del 20/12/2017 - SUAP NEPI AUA n°5401 del 09/11/2016 </t>
  </si>
  <si>
    <t>EUROARCE S.R.L.</t>
  </si>
  <si>
    <t>Via dei Gargassi, 6</t>
  </si>
  <si>
    <t>produzione di impasti ceramici ed affini</t>
  </si>
  <si>
    <t>Determina n. R.U. 140 del 22/01/2019, AUA 19/2019 suap civita castellana - AUA 1/2019 rilasciata dal SUAP di Civita Castellana il 12/02/2019</t>
  </si>
  <si>
    <t>SCAVI BRACALENTI s.r.l.</t>
  </si>
  <si>
    <t>Loc. Fignano</t>
  </si>
  <si>
    <t xml:space="preserve">D.D. R.U. 2835 del 20/12/2018 - SUAP Fabrica di Roma AUA n°1607 del 31/01/2019 </t>
  </si>
  <si>
    <t>SIDERPLAST s.r.l.</t>
  </si>
  <si>
    <t>Loc. Quartaccio snc</t>
  </si>
  <si>
    <t>produzione di articoli in metallo e plastica</t>
  </si>
  <si>
    <t>Determina n. R.U. 2768 del 24/12/2018, AUA 1397/2019 suap Fabrica di Roma</t>
  </si>
  <si>
    <t>CAPONE DOMENICO</t>
  </si>
  <si>
    <t>VIA CASSIA SUD , 57D</t>
  </si>
  <si>
    <t>RECUPERO RIFIUTI in procedura semplificata</t>
  </si>
  <si>
    <t xml:space="preserve">SUAP Viterbo n° 1 del 14/02/2019 - D.D. R.U. 1977 del 24/09/2018 </t>
  </si>
  <si>
    <t>F.A. CERAMICA s.r.l.</t>
  </si>
  <si>
    <t>Determina n. R.U. 388 del 21/02/2019, AUA 4468/2019 suap Fabrica di Roma</t>
  </si>
  <si>
    <t>via Lucca, 8</t>
  </si>
  <si>
    <t>prov. Viterbo Determinazione Dirigenziale R.U. 464 del 28/02/2019</t>
  </si>
  <si>
    <t>IMERYS CERAMICS ITALY S.r.l.</t>
  </si>
  <si>
    <t>via Falerina, 311</t>
  </si>
  <si>
    <t>recupero rifiuti non pericolosi e effettivamente destinati al riutilizzo</t>
  </si>
  <si>
    <t>AUA 13 del 2018</t>
  </si>
  <si>
    <t>IL NILO DI ELFAKHFAK ESSAM ANTAR HAMED</t>
  </si>
  <si>
    <t>Via Fontana Matuccia, 22</t>
  </si>
  <si>
    <t>SUAP  CIVITA CASTELLANA PROT.650 del 10/01/2019</t>
  </si>
  <si>
    <t>CARROZZERIA MEI</t>
  </si>
  <si>
    <t>Via Madonna di Loreto, 40</t>
  </si>
  <si>
    <t>SUAP Soriano nel Cimino n°14 /2019</t>
  </si>
  <si>
    <t>Piazza S. Battaglini</t>
  </si>
  <si>
    <t>AUA n° 41759/2019 SUAP Bagnoregio</t>
  </si>
  <si>
    <t>FRATELLI PAOLELLI SAS DI PAOLELLI ULDERICO E C.</t>
  </si>
  <si>
    <t>Via IV Novembre, 6</t>
  </si>
  <si>
    <t>Determinazione Dirigenziale R.U. 471 del 28/02/2019 - AUA n° 6462/2019 SUAP Fabrica di Roma</t>
  </si>
  <si>
    <t>white CERAMIC s.r.l.</t>
  </si>
  <si>
    <t>Determina n. R.U. 473 del 28/02/2019, AUA 6641/2019 suap Fabrica di Roma</t>
  </si>
  <si>
    <t>NIC S.R.L.</t>
  </si>
  <si>
    <t>via Civita Castellana</t>
  </si>
  <si>
    <t>SUAP Fabrica di Roma n° 6576/2019 DETERMINA DIRIGENZIALE R.U. N° 472 del 28/02/2019</t>
  </si>
  <si>
    <t>via Salvo D'Acquisto</t>
  </si>
  <si>
    <t>AUA n° 1/2019 del 20/03/2019 SUAP Ischia di Castro, DD RU 252 del 11/02/2019</t>
  </si>
  <si>
    <t>AUTOLAVAGGIO MANUEL STELLA</t>
  </si>
  <si>
    <t>SS CASSIA KM 22+790</t>
  </si>
  <si>
    <t>SUAP RONCIGLIONE PROT.55 DEL 21/03/2019 - DD RU n°48 del 17/01/2017</t>
  </si>
  <si>
    <t>AGEA snc di Amadio Flavio - Eusepi Omar</t>
  </si>
  <si>
    <t>Via ROMA, 313</t>
  </si>
  <si>
    <t>SUAP BASSANO ROMANO 3521 del 27/03/2019</t>
  </si>
  <si>
    <t>TRAVERTINO SANT'ANDREA S.r.l.</t>
  </si>
  <si>
    <t>Loc. Fontana antica</t>
  </si>
  <si>
    <t>estrazione e prima lavorazione di materiale lapideo travertino</t>
  </si>
  <si>
    <t xml:space="preserve">Istruttoria tecnica n° 1659 rilasciata dalla Provincia di Viterbo il 23/01/2019 - A.U.A. n°2/19 del 03/10/2019 </t>
  </si>
  <si>
    <t>POZZOLANA MONTENEGRO S.a.S.</t>
  </si>
  <si>
    <t>Loc. La Selva</t>
  </si>
  <si>
    <t>cava di lapillo e pozzolana</t>
  </si>
  <si>
    <t>D.D. R.U. 619 DEL 20/03/2019</t>
  </si>
  <si>
    <t>CERAMICA PHOENIX S.r.l.</t>
  </si>
  <si>
    <t>Loc. Felceti, 4</t>
  </si>
  <si>
    <t>AUA n° 1/2019 rilasciata dal SUAP di GalleseDETERMINA PROVINCIALE R.U. N°710  del 03/04/2019</t>
  </si>
  <si>
    <t>SEM S.r.l.</t>
  </si>
  <si>
    <t>Grotta Finocchiara, 36</t>
  </si>
  <si>
    <t xml:space="preserve">cava di lapillo </t>
  </si>
  <si>
    <t xml:space="preserve">D.D. R.U. 709 DEL 09/04/2019 </t>
  </si>
  <si>
    <t>FLUBETO</t>
  </si>
  <si>
    <t>Loc. Pisciarello</t>
  </si>
  <si>
    <t xml:space="preserve">RECUPERO E STOCCAGGIO RIFIUTI INERTI </t>
  </si>
  <si>
    <t>SUAP TARQUINIA PROT 15614 del 02/05/2019 - D.D. R.U. 858 del 29/04/2019</t>
  </si>
  <si>
    <t>AUTOLAVAGGIO MUHAMMAD SALEEM</t>
  </si>
  <si>
    <t>PIAN DEL CERRO, 4</t>
  </si>
  <si>
    <t>SUAP Viterbo n° 6 del 23/04/2019 DETERMINA PROVINCIALE N 830  del 12/04/2019</t>
  </si>
  <si>
    <t>SEMETRURIA S.r.l.</t>
  </si>
  <si>
    <t>Loc. Vallegato</t>
  </si>
  <si>
    <t>SELEZIONE E VENDITA SEMENTI</t>
  </si>
  <si>
    <t>D.D. R.U. 1119  del 17/05/2019 - SUAP TARQUINIA PROT 17887 del 21/05/2019</t>
  </si>
  <si>
    <t>KORVELLA ITALIA S.r.l.</t>
  </si>
  <si>
    <t>Loc. S.Valentino</t>
  </si>
  <si>
    <t>DETERMINA PROVINCIALE R.U. 1065 del 21/05/2019 - AUA Caprarola n°12422/ 2019</t>
  </si>
  <si>
    <t>GEMICA S.r.l.</t>
  </si>
  <si>
    <t>PRODUZIONE E COMMERCIALIZZAZIONE SMALTI CERMANICI</t>
  </si>
  <si>
    <t>Determina n. R.U. 890 del 16/04/2019, AUA 7111/2019 suap Fabrica di Roma</t>
  </si>
  <si>
    <t>MANCINI S.R.L.</t>
  </si>
  <si>
    <t>Loc. Sterta snc</t>
  </si>
  <si>
    <t>S.Lorenzo Nuovo</t>
  </si>
  <si>
    <t>estrazione e macinazione di inerti</t>
  </si>
  <si>
    <t>Istruttoria tecnica n° 633 rilasciata dalla Provincia di Viterbo il 10/01/2019</t>
  </si>
  <si>
    <t>immobiliare mimosa</t>
  </si>
  <si>
    <t>strada cassia nord Km 88,200</t>
  </si>
  <si>
    <t>vendita materiale edile</t>
  </si>
  <si>
    <t>D.D. R.U. 1176 del 28/05/2019 - A.U.A. n. 8 del 16/07/2019</t>
  </si>
  <si>
    <t>PIANETA COSPEA</t>
  </si>
  <si>
    <t>VIA IGINO GARBINI, 107</t>
  </si>
  <si>
    <t>PANIFICAZIONE, PASTICCERIA E AFFINI</t>
  </si>
  <si>
    <t>D.D. R.U. 970 del 31/05/2019  - AUA n° 7 del 13/07/2019</t>
  </si>
  <si>
    <t>Ceramica Galassia S.p.A</t>
  </si>
  <si>
    <t>loc. Pantalone</t>
  </si>
  <si>
    <t>SUAP  AUA 02/2018</t>
  </si>
  <si>
    <t>ROSETTO FABRIZIO</t>
  </si>
  <si>
    <t>Via Villanova</t>
  </si>
  <si>
    <t>D.D. R.U. N° 1284 DEL 04/06/2019 - A.U.A. n. 9 del 16/07/2019</t>
  </si>
  <si>
    <t>ALLAH DITTA</t>
  </si>
  <si>
    <t>VIA CAMPO BOARIO, 4</t>
  </si>
  <si>
    <t xml:space="preserve">D.D. R.U. 1252 31/05/2019 </t>
  </si>
  <si>
    <t>CONSORSIO INSEDIAMENTI PRODUTTIVI</t>
  </si>
  <si>
    <t>DEPURAZIONE ACQUE REFLUE</t>
  </si>
  <si>
    <t>D.D. R.U. 2175/19 del 27/09/2019 - AUA n°1/2019</t>
  </si>
  <si>
    <t>O.V.M.</t>
  </si>
  <si>
    <t>via dell'industria, 1-1a</t>
  </si>
  <si>
    <t>D.D. R.U. 1329 del 12/06/2019 - A.U.A. n. 10 del 16/07/2019</t>
  </si>
  <si>
    <t>CERAMICA CIELO</t>
  </si>
  <si>
    <t>via Falerina km 7+800</t>
  </si>
  <si>
    <t>D.D. R.U. 1481  DEL 16/07/2019</t>
  </si>
  <si>
    <t>SOCIETA' ESTRAZIONE INERTI S.E.I. srl</t>
  </si>
  <si>
    <t>00943220582</t>
  </si>
  <si>
    <t xml:space="preserve">Loc. Valdiana </t>
  </si>
  <si>
    <t>D.D. R.U.  n° 1646 rilasciata dalla Provincia di Viterbo il 19/07/2019 - prot suap 1607/2019</t>
  </si>
  <si>
    <t>CALCESTRUZZI S.p.A.</t>
  </si>
  <si>
    <t>VIA FLAMINIA, KM 61+200</t>
  </si>
  <si>
    <t>D.D. R.U.  n° 1623 rilasciata dalla Provincia di Viterbo il 19/07/2019</t>
  </si>
  <si>
    <t>S.I.V. Società Industriale Viterbese s.r.l.</t>
  </si>
  <si>
    <t>s.p. Teverina km 13 + 452</t>
  </si>
  <si>
    <t>Celleno</t>
  </si>
  <si>
    <t>D.D. R.U.  n° 207 rilasciata dalla Provincia di Viterbo il 31/01/2018</t>
  </si>
  <si>
    <t>SCARABEO CERAMICHE s.r.l.</t>
  </si>
  <si>
    <t>Loc. Pian del Trullo</t>
  </si>
  <si>
    <t>Determina n. R.U. 1224 del 12/06/2019, AUA n°10853 del 24/07/2019 suap Fabrica di Roma</t>
  </si>
  <si>
    <t>K &amp; G Autolavaggio SrL</t>
  </si>
  <si>
    <t>Via Antonio Meucci snc</t>
  </si>
  <si>
    <t>D.D. R.U. 1755 de l  12/08/2019 - A.U.A. 30784 del 28/08/2019</t>
  </si>
  <si>
    <t>Antonio Pacitti</t>
  </si>
  <si>
    <t>LOC. LE MANDRIE snc</t>
  </si>
  <si>
    <t>TUSCANIA</t>
  </si>
  <si>
    <t>Attività estrattiva di pomice, basalto ed inerti vulcanici</t>
  </si>
  <si>
    <t>DETERMINA PROVINCIALE R.U. 1080 del 29/08/2019 - AUA 16.673 del 13/09/2019</t>
  </si>
  <si>
    <t>MATTIOLI LEGNAMI</t>
  </si>
  <si>
    <t>strada tuscanese km 18 snc</t>
  </si>
  <si>
    <t>tuscania</t>
  </si>
  <si>
    <t>lavorazione legno produzione  semi lavorat i  e  lamellari</t>
  </si>
  <si>
    <t>AUA n° 16.230 del 13/09/2019 rilasciata dal SUAP di Tuscania - Det.Dir. 1799 del 09/08/2019</t>
  </si>
  <si>
    <t>FREE TIME S.R.L.</t>
  </si>
  <si>
    <t>Loc. Paliano snc</t>
  </si>
  <si>
    <t>parco naturale termale</t>
  </si>
  <si>
    <t xml:space="preserve"> Det.Dir. 1874 del 06/09/2019</t>
  </si>
  <si>
    <t>Mancini Costruzioni Generali SaS</t>
  </si>
  <si>
    <t>Loc. Monticelli snc</t>
  </si>
  <si>
    <t>cava con impianto di frantumazione selezione e lavaggio sabbie recupero e messa in riserva rifiuti</t>
  </si>
  <si>
    <t>D.D. R.U. n. 2193 del 01/10/2019 A.U.A. n°</t>
  </si>
  <si>
    <t>CERAMICA ALTHEA</t>
  </si>
  <si>
    <t>LOC. PRATARONI</t>
  </si>
  <si>
    <t>SUAP CIVITA CASTELLANA AUA N° 5 / 2019</t>
  </si>
  <si>
    <t>VIA SANTA MARIA DELLE GRAZIE, 48</t>
  </si>
  <si>
    <t>Determina n. 2705 del 04/12/2019</t>
  </si>
  <si>
    <t>RES AMBIENTE 91 S.R.L.</t>
  </si>
  <si>
    <t>04113271003</t>
  </si>
  <si>
    <t>loc Agiola, snc</t>
  </si>
  <si>
    <t>Impianti di stoccaggio e/o messa in riserva dei rifiuti</t>
  </si>
  <si>
    <t>AUA n° 3802 del 05/05/2014</t>
  </si>
  <si>
    <t>INERTI BOMARZO</t>
  </si>
  <si>
    <t>00540070554</t>
  </si>
  <si>
    <t>loc Pisciarello, snc</t>
  </si>
  <si>
    <t>Graffignano</t>
  </si>
  <si>
    <t>Determina n. 1759 del 11/11/2016</t>
  </si>
  <si>
    <t>CAIAZZA ROTTAMI SRL</t>
  </si>
  <si>
    <t>01906370562</t>
  </si>
  <si>
    <t>loc Sanguetta, snc</t>
  </si>
  <si>
    <t>AUA n° 6 del 08/03/2016 - D.D. R.U. 165 del 01/02/2016</t>
  </si>
  <si>
    <t>Eurostrade srl</t>
  </si>
  <si>
    <t>01659170565</t>
  </si>
  <si>
    <t>loc Strada Ortana Km 16+500</t>
  </si>
  <si>
    <t>AUA n° 12 del 02/08/2018</t>
  </si>
  <si>
    <t>EVANGILISTELLA ERNESTO</t>
  </si>
  <si>
    <t>00131910564</t>
  </si>
  <si>
    <t>LOC SANT'EUTIZIO</t>
  </si>
  <si>
    <t>AUA n° 10 del 22/01/2018 - D.D. R.U. 2792 del 01/02/2016</t>
  </si>
  <si>
    <t>MENCARELLI SNC DI PAOLO E DANILO</t>
  </si>
  <si>
    <t>01843960566</t>
  </si>
  <si>
    <t>SS Ortana, km 16</t>
  </si>
  <si>
    <t>AUA n° 11 del 2018</t>
  </si>
  <si>
    <t>RECUPERI LA TORRE SRL</t>
  </si>
  <si>
    <t>02000910568</t>
  </si>
  <si>
    <t>LOC. CROCETTA</t>
  </si>
  <si>
    <t>AUA n° 1 del 16/04/2015</t>
  </si>
  <si>
    <t>ANGELO ANSELMI SRL</t>
  </si>
  <si>
    <t>00776750567</t>
  </si>
  <si>
    <t>LOC. LE FELCETE</t>
  </si>
  <si>
    <t>AUA prot. N°22218 del 05/05/2015  D.D. R.U. 572 del 18/03/2015</t>
  </si>
  <si>
    <t xml:space="preserve">DANIEL PLANTS SAS DI CORTESE A E C  </t>
  </si>
  <si>
    <t>01244240568</t>
  </si>
  <si>
    <t>LOC. STRADA SAN LAZZARO</t>
  </si>
  <si>
    <t>AUA prot. N°22234 del 05/05/2015  D.D. R.U. 571 del 18/03/2015</t>
  </si>
  <si>
    <t xml:space="preserve">ACQUA DI NEPI </t>
  </si>
  <si>
    <t>----------</t>
  </si>
  <si>
    <t>LOC. Graciolo</t>
  </si>
  <si>
    <t>imbottigliamento e vendita acqua minerale</t>
  </si>
  <si>
    <t xml:space="preserve"> D.D. R.U. 197 del 28/01/2020</t>
  </si>
  <si>
    <t>Officine Massimo Fidenzi S.r.L.</t>
  </si>
  <si>
    <t>Via Madonna di Loreto, 123</t>
  </si>
  <si>
    <t>produzione e lavorazione articoli in ferro battuto</t>
  </si>
  <si>
    <t>AUA n° 1 6 del 03/02/2020 - D.D. R.U. 2775 del 02/12/2019</t>
  </si>
  <si>
    <t>ECOTUSCIA S.R.L. (EX D.L. RECUPERI)</t>
  </si>
  <si>
    <t>VIA DELL'INDUSTRIA 12</t>
  </si>
  <si>
    <t>D.D. R.U. n. 214 del 03/01/2020</t>
  </si>
  <si>
    <t>ITALCHAMOTTE SRL</t>
  </si>
  <si>
    <t>Via Anastasi  U. snc</t>
  </si>
  <si>
    <t>LAVORAZIONE CHAMOTTE</t>
  </si>
  <si>
    <t xml:space="preserve">A.U.A. n 2/2019 rilasciata dal SUAP di Castel S.Elia </t>
  </si>
  <si>
    <t>MIGLIORELLI RECUPERI SRL</t>
  </si>
  <si>
    <t>AUA prot. n° 1939 del 08/02/2015</t>
  </si>
  <si>
    <t>"------"       INDICA CHE IL DATO NON È AL MOMENTO DISPONIBILE O REPERIBILE  DALL'AGENZIA</t>
  </si>
  <si>
    <t>Province</t>
  </si>
  <si>
    <t>scarichi</t>
  </si>
  <si>
    <t>emissioni in atmosfera art.269</t>
  </si>
  <si>
    <t>rifiuti</t>
  </si>
  <si>
    <t>emissioni in atmosfera art.272</t>
  </si>
  <si>
    <t>rumore</t>
  </si>
  <si>
    <t>fanghi</t>
  </si>
  <si>
    <t>utilizzazione effluenti in agricoltuta</t>
  </si>
  <si>
    <t>titoli abilitativi</t>
  </si>
  <si>
    <t>n. titoli abilitativi</t>
  </si>
  <si>
    <t xml:space="preserve">n. titoli abilitativi </t>
  </si>
  <si>
    <t>A cura: Dipartimento Pressioni sull’Ambiente-Servizio Attività Produttive e Controlli-maggio 2020</t>
  </si>
  <si>
    <t>In totale 101 impianti</t>
  </si>
  <si>
    <t>In totale 236 impianti</t>
  </si>
  <si>
    <t>In totale 23 impianti</t>
  </si>
  <si>
    <t>Impianti AUA autorizzati nella provincia di Frosinone al 31/12/2019</t>
  </si>
  <si>
    <t>Impianti AUA autorizzati nella provincia di Rieti al 31/12/2019</t>
  </si>
  <si>
    <t>Impianti AUA autorizzati nella provincia di Roma al 31/12/2019</t>
  </si>
  <si>
    <t>Impianti AUA autorizzati nella provincia di Viterbo al 31/12/2019</t>
  </si>
  <si>
    <t xml:space="preserve">In totale 778 impianti </t>
  </si>
  <si>
    <t xml:space="preserve">In totale 389 impianti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</si>
</sst>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sz val="20"/>
      <name val="Calibri"/>
      <family val="2"/>
    </font>
    <font>
      <sz val="20"/>
      <color indexed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72"/>
      <color indexed="8"/>
      <name val="Calibri"/>
      <family val="2"/>
    </font>
    <font>
      <sz val="14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1F497D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3" fillId="0" borderId="0" xfId="0" applyFont="1"/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7" fontId="5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4" fillId="0" borderId="0" xfId="0" applyFont="1"/>
    <xf numFmtId="0" fontId="15" fillId="0" borderId="0" xfId="0" applyFont="1"/>
    <xf numFmtId="49" fontId="16" fillId="0" borderId="0" xfId="0" applyNumberFormat="1" applyFont="1" applyFill="1" applyBorder="1"/>
    <xf numFmtId="0" fontId="17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2" fillId="6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 wrapText="1"/>
    </xf>
    <xf numFmtId="164" fontId="19" fillId="0" borderId="11" xfId="0" applyNumberFormat="1" applyFont="1" applyBorder="1" applyAlignment="1">
      <alignment horizontal="right" vertical="center"/>
    </xf>
    <xf numFmtId="0" fontId="0" fillId="0" borderId="1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3" borderId="13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49" fontId="18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18" fillId="3" borderId="1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49" fontId="18" fillId="3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18" fillId="3" borderId="1" xfId="0" applyNumberFormat="1" applyFont="1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49" fontId="18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/>
    <xf numFmtId="0" fontId="7" fillId="4" borderId="1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Border="1" applyAlignment="1">
      <alignment vertical="center"/>
    </xf>
    <xf numFmtId="0" fontId="0" fillId="4" borderId="0" xfId="0" applyFill="1" applyBorder="1"/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vertical="center"/>
    </xf>
    <xf numFmtId="0" fontId="0" fillId="0" borderId="1" xfId="0" applyFont="1" applyBorder="1"/>
    <xf numFmtId="0" fontId="13" fillId="4" borderId="1" xfId="0" applyFont="1" applyFill="1" applyBorder="1" applyAlignment="1">
      <alignment vertical="center" wrapText="1"/>
    </xf>
    <xf numFmtId="49" fontId="21" fillId="4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18" fillId="4" borderId="1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7" fillId="3" borderId="1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4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top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/>
    <xf numFmtId="0" fontId="17" fillId="0" borderId="0" xfId="0" applyFont="1" applyFill="1"/>
    <xf numFmtId="0" fontId="0" fillId="0" borderId="0" xfId="0" applyFill="1" applyBorder="1"/>
    <xf numFmtId="49" fontId="18" fillId="0" borderId="1" xfId="0" applyNumberFormat="1" applyFont="1" applyFill="1" applyBorder="1" applyAlignment="1">
      <alignment horizontal="left" vertical="center" wrapText="1"/>
    </xf>
    <xf numFmtId="164" fontId="19" fillId="0" borderId="11" xfId="0" applyNumberFormat="1" applyFont="1" applyFill="1" applyBorder="1" applyAlignment="1">
      <alignment horizontal="right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2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7" fillId="4" borderId="0" xfId="0" applyFont="1" applyFill="1"/>
    <xf numFmtId="0" fontId="22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49" fontId="18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7" fillId="3" borderId="15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Border="1" applyAlignment="1"/>
    <xf numFmtId="49" fontId="18" fillId="0" borderId="1" xfId="0" applyNumberFormat="1" applyFont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17" fillId="0" borderId="17" xfId="0" applyFont="1" applyBorder="1"/>
    <xf numFmtId="0" fontId="0" fillId="4" borderId="17" xfId="0" applyFill="1" applyBorder="1"/>
    <xf numFmtId="0" fontId="0" fillId="0" borderId="17" xfId="0" applyBorder="1"/>
    <xf numFmtId="0" fontId="0" fillId="0" borderId="2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 applyProtection="1">
      <alignment vertical="center" wrapText="1"/>
    </xf>
    <xf numFmtId="49" fontId="0" fillId="0" borderId="13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left" vertical="center"/>
    </xf>
    <xf numFmtId="0" fontId="17" fillId="0" borderId="17" xfId="0" applyFont="1" applyFill="1" applyBorder="1"/>
    <xf numFmtId="0" fontId="0" fillId="0" borderId="17" xfId="0" applyFill="1" applyBorder="1"/>
    <xf numFmtId="0" fontId="18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19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4" fillId="8" borderId="1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/>
    <xf numFmtId="0" fontId="3" fillId="5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14" fillId="0" borderId="1" xfId="0" applyFont="1" applyFill="1" applyBorder="1" applyAlignment="1">
      <alignment horizontal="left" vertical="center"/>
    </xf>
    <xf numFmtId="0" fontId="14" fillId="0" borderId="1" xfId="0" quotePrefix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/>
    <xf numFmtId="0" fontId="0" fillId="0" borderId="1" xfId="0" applyFill="1" applyBorder="1" applyAlignment="1"/>
    <xf numFmtId="3" fontId="0" fillId="0" borderId="1" xfId="0" applyNumberFormat="1" applyFill="1" applyBorder="1" applyAlignment="1"/>
    <xf numFmtId="0" fontId="0" fillId="0" borderId="1" xfId="0" applyFill="1" applyBorder="1" applyAlignment="1">
      <alignment wrapText="1"/>
    </xf>
    <xf numFmtId="0" fontId="0" fillId="0" borderId="18" xfId="0" applyFill="1" applyBorder="1" applyAlignment="1"/>
    <xf numFmtId="0" fontId="7" fillId="0" borderId="1" xfId="0" applyFont="1" applyFill="1" applyBorder="1" applyAlignment="1"/>
    <xf numFmtId="0" fontId="0" fillId="0" borderId="4" xfId="0" applyFill="1" applyBorder="1" applyAlignment="1"/>
    <xf numFmtId="0" fontId="7" fillId="0" borderId="4" xfId="0" applyFont="1" applyFill="1" applyBorder="1" applyAlignment="1"/>
    <xf numFmtId="0" fontId="0" fillId="0" borderId="1" xfId="0" quotePrefix="1" applyFill="1" applyBorder="1" applyAlignment="1"/>
    <xf numFmtId="0" fontId="28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left" vertical="center"/>
    </xf>
    <xf numFmtId="0" fontId="0" fillId="4" borderId="1" xfId="0" applyFill="1" applyBorder="1" applyAlignment="1"/>
    <xf numFmtId="0" fontId="31" fillId="6" borderId="3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7" fillId="3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2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2" fillId="9" borderId="0" xfId="0" applyFont="1" applyFill="1" applyAlignment="1">
      <alignment horizontal="center"/>
    </xf>
  </cellXfs>
  <cellStyles count="1">
    <cellStyle name="Normale" xfId="0" builtinId="0"/>
  </cellStyles>
  <dxfs count="7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6</xdr:row>
      <xdr:rowOff>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9540"/>
          <a:ext cx="1079500" cy="754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704850</xdr:colOff>
      <xdr:row>0</xdr:row>
      <xdr:rowOff>95250</xdr:rowOff>
    </xdr:from>
    <xdr:to>
      <xdr:col>15</xdr:col>
      <xdr:colOff>984885</xdr:colOff>
      <xdr:row>5</xdr:row>
      <xdr:rowOff>59690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2810" y="95250"/>
          <a:ext cx="1354455" cy="7188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5</xdr:row>
      <xdr:rowOff>31238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182880"/>
          <a:ext cx="1079500" cy="7627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1351935</xdr:colOff>
      <xdr:row>1</xdr:row>
      <xdr:rowOff>20483</xdr:rowOff>
    </xdr:from>
    <xdr:to>
      <xdr:col>16</xdr:col>
      <xdr:colOff>262623</xdr:colOff>
      <xdr:row>5</xdr:row>
      <xdr:rowOff>69501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135" y="203363"/>
          <a:ext cx="1402428" cy="78053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133350</xdr:rowOff>
    </xdr:from>
    <xdr:to>
      <xdr:col>16</xdr:col>
      <xdr:colOff>329565</xdr:colOff>
      <xdr:row>5</xdr:row>
      <xdr:rowOff>27305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4010" y="133350"/>
          <a:ext cx="1384935" cy="84645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209645</xdr:colOff>
      <xdr:row>0</xdr:row>
      <xdr:rowOff>56380</xdr:rowOff>
    </xdr:from>
    <xdr:to>
      <xdr:col>1</xdr:col>
      <xdr:colOff>1350105</xdr:colOff>
      <xdr:row>5</xdr:row>
      <xdr:rowOff>46855</xdr:rowOff>
    </xdr:to>
    <xdr:pic>
      <xdr:nvPicPr>
        <xdr:cNvPr id="4" name="Immagine 3" descr="C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100" y="56380"/>
          <a:ext cx="1140460" cy="9525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19050</xdr:colOff>
      <xdr:row>0</xdr:row>
      <xdr:rowOff>133350</xdr:rowOff>
    </xdr:from>
    <xdr:to>
      <xdr:col>16</xdr:col>
      <xdr:colOff>421005</xdr:colOff>
      <xdr:row>5</xdr:row>
      <xdr:rowOff>141605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4010" y="133350"/>
          <a:ext cx="1476375" cy="9607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527684</xdr:colOff>
      <xdr:row>0</xdr:row>
      <xdr:rowOff>15240</xdr:rowOff>
    </xdr:from>
    <xdr:to>
      <xdr:col>1</xdr:col>
      <xdr:colOff>2110740</xdr:colOff>
      <xdr:row>5</xdr:row>
      <xdr:rowOff>121920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4" y="15240"/>
          <a:ext cx="1583056" cy="1303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1297782</xdr:colOff>
      <xdr:row>0</xdr:row>
      <xdr:rowOff>166689</xdr:rowOff>
    </xdr:from>
    <xdr:to>
      <xdr:col>16</xdr:col>
      <xdr:colOff>142875</xdr:colOff>
      <xdr:row>4</xdr:row>
      <xdr:rowOff>175261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2162" y="166689"/>
          <a:ext cx="1634013" cy="9991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1</xdr:col>
      <xdr:colOff>1153795</xdr:colOff>
      <xdr:row>5</xdr:row>
      <xdr:rowOff>9525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" y="57150"/>
          <a:ext cx="1109980" cy="7600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942975</xdr:colOff>
      <xdr:row>0</xdr:row>
      <xdr:rowOff>104775</xdr:rowOff>
    </xdr:from>
    <xdr:to>
      <xdr:col>16</xdr:col>
      <xdr:colOff>304800</xdr:colOff>
      <xdr:row>5</xdr:row>
      <xdr:rowOff>74930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0275" y="104775"/>
          <a:ext cx="1480185" cy="7778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19/Catasti/Rifiuti/Roma/Catasto%20Impianti_Gestione_Rifiuti_Roma%20agg.%20dic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sinone"/>
      <sheetName val="Latina"/>
      <sheetName val="Rieti"/>
      <sheetName val="Roma"/>
      <sheetName val="Viterbo"/>
      <sheetName val="Dati per tendin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578"/>
  <sheetViews>
    <sheetView zoomScale="107" zoomScaleNormal="107" workbookViewId="0">
      <selection activeCell="F5" sqref="F5"/>
    </sheetView>
  </sheetViews>
  <sheetFormatPr defaultRowHeight="10.199999999999999" x14ac:dyDescent="0.2"/>
  <cols>
    <col min="1" max="1" width="8.88671875" style="1"/>
    <col min="2" max="2" width="40.6640625" style="1" customWidth="1"/>
    <col min="3" max="3" width="23.44140625" style="1" customWidth="1"/>
    <col min="4" max="4" width="40.6640625" style="1" customWidth="1"/>
    <col min="5" max="6" width="21.33203125" style="1" customWidth="1"/>
    <col min="7" max="7" width="10.5546875" style="1" customWidth="1"/>
    <col min="8" max="8" width="9.77734375" style="1" customWidth="1"/>
    <col min="9" max="9" width="50.6640625" style="1" customWidth="1"/>
    <col min="10" max="10" width="27.5546875" style="1" customWidth="1"/>
    <col min="11" max="18" width="15.6640625" style="1" customWidth="1"/>
    <col min="19" max="19" width="11.33203125" style="1" bestFit="1" customWidth="1"/>
    <col min="20" max="242" width="8.88671875" style="1"/>
    <col min="243" max="243" width="40.6640625" style="1" customWidth="1"/>
    <col min="244" max="244" width="23.44140625" style="1" customWidth="1"/>
    <col min="245" max="245" width="40.6640625" style="1" customWidth="1"/>
    <col min="246" max="246" width="21.33203125" style="1" customWidth="1"/>
    <col min="247" max="247" width="20.44140625" style="1" customWidth="1"/>
    <col min="248" max="248" width="8.33203125" style="1" customWidth="1"/>
    <col min="249" max="249" width="3.6640625" style="1" customWidth="1"/>
    <col min="250" max="250" width="40.6640625" style="1" customWidth="1"/>
    <col min="251" max="251" width="27" style="1" customWidth="1"/>
    <col min="252" max="252" width="19.44140625" style="1" customWidth="1"/>
    <col min="253" max="253" width="21.5546875" style="1" customWidth="1"/>
    <col min="254" max="254" width="21.44140625" style="1" customWidth="1"/>
    <col min="255" max="255" width="18.88671875" style="1" customWidth="1"/>
    <col min="256" max="256" width="26.5546875" style="1" customWidth="1"/>
    <col min="257" max="257" width="21.88671875" style="1" customWidth="1"/>
    <col min="258" max="258" width="22.44140625" style="1" customWidth="1"/>
    <col min="259" max="259" width="26.5546875" style="1" customWidth="1"/>
    <col min="260" max="260" width="27.109375" style="1" customWidth="1"/>
    <col min="261" max="265" width="25.6640625" style="1" customWidth="1"/>
    <col min="266" max="266" width="28.44140625" style="1" bestFit="1" customWidth="1"/>
    <col min="267" max="267" width="11.33203125" style="1" bestFit="1" customWidth="1"/>
    <col min="268" max="498" width="8.88671875" style="1"/>
    <col min="499" max="499" width="40.6640625" style="1" customWidth="1"/>
    <col min="500" max="500" width="23.44140625" style="1" customWidth="1"/>
    <col min="501" max="501" width="40.6640625" style="1" customWidth="1"/>
    <col min="502" max="502" width="21.33203125" style="1" customWidth="1"/>
    <col min="503" max="503" width="20.44140625" style="1" customWidth="1"/>
    <col min="504" max="504" width="8.33203125" style="1" customWidth="1"/>
    <col min="505" max="505" width="3.6640625" style="1" customWidth="1"/>
    <col min="506" max="506" width="40.6640625" style="1" customWidth="1"/>
    <col min="507" max="507" width="27" style="1" customWidth="1"/>
    <col min="508" max="508" width="19.44140625" style="1" customWidth="1"/>
    <col min="509" max="509" width="21.5546875" style="1" customWidth="1"/>
    <col min="510" max="510" width="21.44140625" style="1" customWidth="1"/>
    <col min="511" max="511" width="18.88671875" style="1" customWidth="1"/>
    <col min="512" max="512" width="26.5546875" style="1" customWidth="1"/>
    <col min="513" max="513" width="21.88671875" style="1" customWidth="1"/>
    <col min="514" max="514" width="22.44140625" style="1" customWidth="1"/>
    <col min="515" max="515" width="26.5546875" style="1" customWidth="1"/>
    <col min="516" max="516" width="27.109375" style="1" customWidth="1"/>
    <col min="517" max="521" width="25.6640625" style="1" customWidth="1"/>
    <col min="522" max="522" width="28.44140625" style="1" bestFit="1" customWidth="1"/>
    <col min="523" max="523" width="11.33203125" style="1" bestFit="1" customWidth="1"/>
    <col min="524" max="754" width="8.88671875" style="1"/>
    <col min="755" max="755" width="40.6640625" style="1" customWidth="1"/>
    <col min="756" max="756" width="23.44140625" style="1" customWidth="1"/>
    <col min="757" max="757" width="40.6640625" style="1" customWidth="1"/>
    <col min="758" max="758" width="21.33203125" style="1" customWidth="1"/>
    <col min="759" max="759" width="20.44140625" style="1" customWidth="1"/>
    <col min="760" max="760" width="8.33203125" style="1" customWidth="1"/>
    <col min="761" max="761" width="3.6640625" style="1" customWidth="1"/>
    <col min="762" max="762" width="40.6640625" style="1" customWidth="1"/>
    <col min="763" max="763" width="27" style="1" customWidth="1"/>
    <col min="764" max="764" width="19.44140625" style="1" customWidth="1"/>
    <col min="765" max="765" width="21.5546875" style="1" customWidth="1"/>
    <col min="766" max="766" width="21.44140625" style="1" customWidth="1"/>
    <col min="767" max="767" width="18.88671875" style="1" customWidth="1"/>
    <col min="768" max="768" width="26.5546875" style="1" customWidth="1"/>
    <col min="769" max="769" width="21.88671875" style="1" customWidth="1"/>
    <col min="770" max="770" width="22.44140625" style="1" customWidth="1"/>
    <col min="771" max="771" width="26.5546875" style="1" customWidth="1"/>
    <col min="772" max="772" width="27.109375" style="1" customWidth="1"/>
    <col min="773" max="777" width="25.6640625" style="1" customWidth="1"/>
    <col min="778" max="778" width="28.44140625" style="1" bestFit="1" customWidth="1"/>
    <col min="779" max="779" width="11.33203125" style="1" bestFit="1" customWidth="1"/>
    <col min="780" max="1010" width="8.88671875" style="1"/>
    <col min="1011" max="1011" width="40.6640625" style="1" customWidth="1"/>
    <col min="1012" max="1012" width="23.44140625" style="1" customWidth="1"/>
    <col min="1013" max="1013" width="40.6640625" style="1" customWidth="1"/>
    <col min="1014" max="1014" width="21.33203125" style="1" customWidth="1"/>
    <col min="1015" max="1015" width="20.44140625" style="1" customWidth="1"/>
    <col min="1016" max="1016" width="8.33203125" style="1" customWidth="1"/>
    <col min="1017" max="1017" width="3.6640625" style="1" customWidth="1"/>
    <col min="1018" max="1018" width="40.6640625" style="1" customWidth="1"/>
    <col min="1019" max="1019" width="27" style="1" customWidth="1"/>
    <col min="1020" max="1020" width="19.44140625" style="1" customWidth="1"/>
    <col min="1021" max="1021" width="21.5546875" style="1" customWidth="1"/>
    <col min="1022" max="1022" width="21.44140625" style="1" customWidth="1"/>
    <col min="1023" max="1023" width="18.88671875" style="1" customWidth="1"/>
    <col min="1024" max="1024" width="26.5546875" style="1" customWidth="1"/>
    <col min="1025" max="1025" width="21.88671875" style="1" customWidth="1"/>
    <col min="1026" max="1026" width="22.44140625" style="1" customWidth="1"/>
    <col min="1027" max="1027" width="26.5546875" style="1" customWidth="1"/>
    <col min="1028" max="1028" width="27.109375" style="1" customWidth="1"/>
    <col min="1029" max="1033" width="25.6640625" style="1" customWidth="1"/>
    <col min="1034" max="1034" width="28.44140625" style="1" bestFit="1" customWidth="1"/>
    <col min="1035" max="1035" width="11.33203125" style="1" bestFit="1" customWidth="1"/>
    <col min="1036" max="1266" width="8.88671875" style="1"/>
    <col min="1267" max="1267" width="40.6640625" style="1" customWidth="1"/>
    <col min="1268" max="1268" width="23.44140625" style="1" customWidth="1"/>
    <col min="1269" max="1269" width="40.6640625" style="1" customWidth="1"/>
    <col min="1270" max="1270" width="21.33203125" style="1" customWidth="1"/>
    <col min="1271" max="1271" width="20.44140625" style="1" customWidth="1"/>
    <col min="1272" max="1272" width="8.33203125" style="1" customWidth="1"/>
    <col min="1273" max="1273" width="3.6640625" style="1" customWidth="1"/>
    <col min="1274" max="1274" width="40.6640625" style="1" customWidth="1"/>
    <col min="1275" max="1275" width="27" style="1" customWidth="1"/>
    <col min="1276" max="1276" width="19.44140625" style="1" customWidth="1"/>
    <col min="1277" max="1277" width="21.5546875" style="1" customWidth="1"/>
    <col min="1278" max="1278" width="21.44140625" style="1" customWidth="1"/>
    <col min="1279" max="1279" width="18.88671875" style="1" customWidth="1"/>
    <col min="1280" max="1280" width="26.5546875" style="1" customWidth="1"/>
    <col min="1281" max="1281" width="21.88671875" style="1" customWidth="1"/>
    <col min="1282" max="1282" width="22.44140625" style="1" customWidth="1"/>
    <col min="1283" max="1283" width="26.5546875" style="1" customWidth="1"/>
    <col min="1284" max="1284" width="27.109375" style="1" customWidth="1"/>
    <col min="1285" max="1289" width="25.6640625" style="1" customWidth="1"/>
    <col min="1290" max="1290" width="28.44140625" style="1" bestFit="1" customWidth="1"/>
    <col min="1291" max="1291" width="11.33203125" style="1" bestFit="1" customWidth="1"/>
    <col min="1292" max="1522" width="8.88671875" style="1"/>
    <col min="1523" max="1523" width="40.6640625" style="1" customWidth="1"/>
    <col min="1524" max="1524" width="23.44140625" style="1" customWidth="1"/>
    <col min="1525" max="1525" width="40.6640625" style="1" customWidth="1"/>
    <col min="1526" max="1526" width="21.33203125" style="1" customWidth="1"/>
    <col min="1527" max="1527" width="20.44140625" style="1" customWidth="1"/>
    <col min="1528" max="1528" width="8.33203125" style="1" customWidth="1"/>
    <col min="1529" max="1529" width="3.6640625" style="1" customWidth="1"/>
    <col min="1530" max="1530" width="40.6640625" style="1" customWidth="1"/>
    <col min="1531" max="1531" width="27" style="1" customWidth="1"/>
    <col min="1532" max="1532" width="19.44140625" style="1" customWidth="1"/>
    <col min="1533" max="1533" width="21.5546875" style="1" customWidth="1"/>
    <col min="1534" max="1534" width="21.44140625" style="1" customWidth="1"/>
    <col min="1535" max="1535" width="18.88671875" style="1" customWidth="1"/>
    <col min="1536" max="1536" width="26.5546875" style="1" customWidth="1"/>
    <col min="1537" max="1537" width="21.88671875" style="1" customWidth="1"/>
    <col min="1538" max="1538" width="22.44140625" style="1" customWidth="1"/>
    <col min="1539" max="1539" width="26.5546875" style="1" customWidth="1"/>
    <col min="1540" max="1540" width="27.109375" style="1" customWidth="1"/>
    <col min="1541" max="1545" width="25.6640625" style="1" customWidth="1"/>
    <col min="1546" max="1546" width="28.44140625" style="1" bestFit="1" customWidth="1"/>
    <col min="1547" max="1547" width="11.33203125" style="1" bestFit="1" customWidth="1"/>
    <col min="1548" max="1778" width="8.88671875" style="1"/>
    <col min="1779" max="1779" width="40.6640625" style="1" customWidth="1"/>
    <col min="1780" max="1780" width="23.44140625" style="1" customWidth="1"/>
    <col min="1781" max="1781" width="40.6640625" style="1" customWidth="1"/>
    <col min="1782" max="1782" width="21.33203125" style="1" customWidth="1"/>
    <col min="1783" max="1783" width="20.44140625" style="1" customWidth="1"/>
    <col min="1784" max="1784" width="8.33203125" style="1" customWidth="1"/>
    <col min="1785" max="1785" width="3.6640625" style="1" customWidth="1"/>
    <col min="1786" max="1786" width="40.6640625" style="1" customWidth="1"/>
    <col min="1787" max="1787" width="27" style="1" customWidth="1"/>
    <col min="1788" max="1788" width="19.44140625" style="1" customWidth="1"/>
    <col min="1789" max="1789" width="21.5546875" style="1" customWidth="1"/>
    <col min="1790" max="1790" width="21.44140625" style="1" customWidth="1"/>
    <col min="1791" max="1791" width="18.88671875" style="1" customWidth="1"/>
    <col min="1792" max="1792" width="26.5546875" style="1" customWidth="1"/>
    <col min="1793" max="1793" width="21.88671875" style="1" customWidth="1"/>
    <col min="1794" max="1794" width="22.44140625" style="1" customWidth="1"/>
    <col min="1795" max="1795" width="26.5546875" style="1" customWidth="1"/>
    <col min="1796" max="1796" width="27.109375" style="1" customWidth="1"/>
    <col min="1797" max="1801" width="25.6640625" style="1" customWidth="1"/>
    <col min="1802" max="1802" width="28.44140625" style="1" bestFit="1" customWidth="1"/>
    <col min="1803" max="1803" width="11.33203125" style="1" bestFit="1" customWidth="1"/>
    <col min="1804" max="2034" width="8.88671875" style="1"/>
    <col min="2035" max="2035" width="40.6640625" style="1" customWidth="1"/>
    <col min="2036" max="2036" width="23.44140625" style="1" customWidth="1"/>
    <col min="2037" max="2037" width="40.6640625" style="1" customWidth="1"/>
    <col min="2038" max="2038" width="21.33203125" style="1" customWidth="1"/>
    <col min="2039" max="2039" width="20.44140625" style="1" customWidth="1"/>
    <col min="2040" max="2040" width="8.33203125" style="1" customWidth="1"/>
    <col min="2041" max="2041" width="3.6640625" style="1" customWidth="1"/>
    <col min="2042" max="2042" width="40.6640625" style="1" customWidth="1"/>
    <col min="2043" max="2043" width="27" style="1" customWidth="1"/>
    <col min="2044" max="2044" width="19.44140625" style="1" customWidth="1"/>
    <col min="2045" max="2045" width="21.5546875" style="1" customWidth="1"/>
    <col min="2046" max="2046" width="21.44140625" style="1" customWidth="1"/>
    <col min="2047" max="2047" width="18.88671875" style="1" customWidth="1"/>
    <col min="2048" max="2048" width="26.5546875" style="1" customWidth="1"/>
    <col min="2049" max="2049" width="21.88671875" style="1" customWidth="1"/>
    <col min="2050" max="2050" width="22.44140625" style="1" customWidth="1"/>
    <col min="2051" max="2051" width="26.5546875" style="1" customWidth="1"/>
    <col min="2052" max="2052" width="27.109375" style="1" customWidth="1"/>
    <col min="2053" max="2057" width="25.6640625" style="1" customWidth="1"/>
    <col min="2058" max="2058" width="28.44140625" style="1" bestFit="1" customWidth="1"/>
    <col min="2059" max="2059" width="11.33203125" style="1" bestFit="1" customWidth="1"/>
    <col min="2060" max="2290" width="8.88671875" style="1"/>
    <col min="2291" max="2291" width="40.6640625" style="1" customWidth="1"/>
    <col min="2292" max="2292" width="23.44140625" style="1" customWidth="1"/>
    <col min="2293" max="2293" width="40.6640625" style="1" customWidth="1"/>
    <col min="2294" max="2294" width="21.33203125" style="1" customWidth="1"/>
    <col min="2295" max="2295" width="20.44140625" style="1" customWidth="1"/>
    <col min="2296" max="2296" width="8.33203125" style="1" customWidth="1"/>
    <col min="2297" max="2297" width="3.6640625" style="1" customWidth="1"/>
    <col min="2298" max="2298" width="40.6640625" style="1" customWidth="1"/>
    <col min="2299" max="2299" width="27" style="1" customWidth="1"/>
    <col min="2300" max="2300" width="19.44140625" style="1" customWidth="1"/>
    <col min="2301" max="2301" width="21.5546875" style="1" customWidth="1"/>
    <col min="2302" max="2302" width="21.44140625" style="1" customWidth="1"/>
    <col min="2303" max="2303" width="18.88671875" style="1" customWidth="1"/>
    <col min="2304" max="2304" width="26.5546875" style="1" customWidth="1"/>
    <col min="2305" max="2305" width="21.88671875" style="1" customWidth="1"/>
    <col min="2306" max="2306" width="22.44140625" style="1" customWidth="1"/>
    <col min="2307" max="2307" width="26.5546875" style="1" customWidth="1"/>
    <col min="2308" max="2308" width="27.109375" style="1" customWidth="1"/>
    <col min="2309" max="2313" width="25.6640625" style="1" customWidth="1"/>
    <col min="2314" max="2314" width="28.44140625" style="1" bestFit="1" customWidth="1"/>
    <col min="2315" max="2315" width="11.33203125" style="1" bestFit="1" customWidth="1"/>
    <col min="2316" max="2546" width="8.88671875" style="1"/>
    <col min="2547" max="2547" width="40.6640625" style="1" customWidth="1"/>
    <col min="2548" max="2548" width="23.44140625" style="1" customWidth="1"/>
    <col min="2549" max="2549" width="40.6640625" style="1" customWidth="1"/>
    <col min="2550" max="2550" width="21.33203125" style="1" customWidth="1"/>
    <col min="2551" max="2551" width="20.44140625" style="1" customWidth="1"/>
    <col min="2552" max="2552" width="8.33203125" style="1" customWidth="1"/>
    <col min="2553" max="2553" width="3.6640625" style="1" customWidth="1"/>
    <col min="2554" max="2554" width="40.6640625" style="1" customWidth="1"/>
    <col min="2555" max="2555" width="27" style="1" customWidth="1"/>
    <col min="2556" max="2556" width="19.44140625" style="1" customWidth="1"/>
    <col min="2557" max="2557" width="21.5546875" style="1" customWidth="1"/>
    <col min="2558" max="2558" width="21.44140625" style="1" customWidth="1"/>
    <col min="2559" max="2559" width="18.88671875" style="1" customWidth="1"/>
    <col min="2560" max="2560" width="26.5546875" style="1" customWidth="1"/>
    <col min="2561" max="2561" width="21.88671875" style="1" customWidth="1"/>
    <col min="2562" max="2562" width="22.44140625" style="1" customWidth="1"/>
    <col min="2563" max="2563" width="26.5546875" style="1" customWidth="1"/>
    <col min="2564" max="2564" width="27.109375" style="1" customWidth="1"/>
    <col min="2565" max="2569" width="25.6640625" style="1" customWidth="1"/>
    <col min="2570" max="2570" width="28.44140625" style="1" bestFit="1" customWidth="1"/>
    <col min="2571" max="2571" width="11.33203125" style="1" bestFit="1" customWidth="1"/>
    <col min="2572" max="2802" width="8.88671875" style="1"/>
    <col min="2803" max="2803" width="40.6640625" style="1" customWidth="1"/>
    <col min="2804" max="2804" width="23.44140625" style="1" customWidth="1"/>
    <col min="2805" max="2805" width="40.6640625" style="1" customWidth="1"/>
    <col min="2806" max="2806" width="21.33203125" style="1" customWidth="1"/>
    <col min="2807" max="2807" width="20.44140625" style="1" customWidth="1"/>
    <col min="2808" max="2808" width="8.33203125" style="1" customWidth="1"/>
    <col min="2809" max="2809" width="3.6640625" style="1" customWidth="1"/>
    <col min="2810" max="2810" width="40.6640625" style="1" customWidth="1"/>
    <col min="2811" max="2811" width="27" style="1" customWidth="1"/>
    <col min="2812" max="2812" width="19.44140625" style="1" customWidth="1"/>
    <col min="2813" max="2813" width="21.5546875" style="1" customWidth="1"/>
    <col min="2814" max="2814" width="21.44140625" style="1" customWidth="1"/>
    <col min="2815" max="2815" width="18.88671875" style="1" customWidth="1"/>
    <col min="2816" max="2816" width="26.5546875" style="1" customWidth="1"/>
    <col min="2817" max="2817" width="21.88671875" style="1" customWidth="1"/>
    <col min="2818" max="2818" width="22.44140625" style="1" customWidth="1"/>
    <col min="2819" max="2819" width="26.5546875" style="1" customWidth="1"/>
    <col min="2820" max="2820" width="27.109375" style="1" customWidth="1"/>
    <col min="2821" max="2825" width="25.6640625" style="1" customWidth="1"/>
    <col min="2826" max="2826" width="28.44140625" style="1" bestFit="1" customWidth="1"/>
    <col min="2827" max="2827" width="11.33203125" style="1" bestFit="1" customWidth="1"/>
    <col min="2828" max="3058" width="8.88671875" style="1"/>
    <col min="3059" max="3059" width="40.6640625" style="1" customWidth="1"/>
    <col min="3060" max="3060" width="23.44140625" style="1" customWidth="1"/>
    <col min="3061" max="3061" width="40.6640625" style="1" customWidth="1"/>
    <col min="3062" max="3062" width="21.33203125" style="1" customWidth="1"/>
    <col min="3063" max="3063" width="20.44140625" style="1" customWidth="1"/>
    <col min="3064" max="3064" width="8.33203125" style="1" customWidth="1"/>
    <col min="3065" max="3065" width="3.6640625" style="1" customWidth="1"/>
    <col min="3066" max="3066" width="40.6640625" style="1" customWidth="1"/>
    <col min="3067" max="3067" width="27" style="1" customWidth="1"/>
    <col min="3068" max="3068" width="19.44140625" style="1" customWidth="1"/>
    <col min="3069" max="3069" width="21.5546875" style="1" customWidth="1"/>
    <col min="3070" max="3070" width="21.44140625" style="1" customWidth="1"/>
    <col min="3071" max="3071" width="18.88671875" style="1" customWidth="1"/>
    <col min="3072" max="3072" width="26.5546875" style="1" customWidth="1"/>
    <col min="3073" max="3073" width="21.88671875" style="1" customWidth="1"/>
    <col min="3074" max="3074" width="22.44140625" style="1" customWidth="1"/>
    <col min="3075" max="3075" width="26.5546875" style="1" customWidth="1"/>
    <col min="3076" max="3076" width="27.109375" style="1" customWidth="1"/>
    <col min="3077" max="3081" width="25.6640625" style="1" customWidth="1"/>
    <col min="3082" max="3082" width="28.44140625" style="1" bestFit="1" customWidth="1"/>
    <col min="3083" max="3083" width="11.33203125" style="1" bestFit="1" customWidth="1"/>
    <col min="3084" max="3314" width="8.88671875" style="1"/>
    <col min="3315" max="3315" width="40.6640625" style="1" customWidth="1"/>
    <col min="3316" max="3316" width="23.44140625" style="1" customWidth="1"/>
    <col min="3317" max="3317" width="40.6640625" style="1" customWidth="1"/>
    <col min="3318" max="3318" width="21.33203125" style="1" customWidth="1"/>
    <col min="3319" max="3319" width="20.44140625" style="1" customWidth="1"/>
    <col min="3320" max="3320" width="8.33203125" style="1" customWidth="1"/>
    <col min="3321" max="3321" width="3.6640625" style="1" customWidth="1"/>
    <col min="3322" max="3322" width="40.6640625" style="1" customWidth="1"/>
    <col min="3323" max="3323" width="27" style="1" customWidth="1"/>
    <col min="3324" max="3324" width="19.44140625" style="1" customWidth="1"/>
    <col min="3325" max="3325" width="21.5546875" style="1" customWidth="1"/>
    <col min="3326" max="3326" width="21.44140625" style="1" customWidth="1"/>
    <col min="3327" max="3327" width="18.88671875" style="1" customWidth="1"/>
    <col min="3328" max="3328" width="26.5546875" style="1" customWidth="1"/>
    <col min="3329" max="3329" width="21.88671875" style="1" customWidth="1"/>
    <col min="3330" max="3330" width="22.44140625" style="1" customWidth="1"/>
    <col min="3331" max="3331" width="26.5546875" style="1" customWidth="1"/>
    <col min="3332" max="3332" width="27.109375" style="1" customWidth="1"/>
    <col min="3333" max="3337" width="25.6640625" style="1" customWidth="1"/>
    <col min="3338" max="3338" width="28.44140625" style="1" bestFit="1" customWidth="1"/>
    <col min="3339" max="3339" width="11.33203125" style="1" bestFit="1" customWidth="1"/>
    <col min="3340" max="3570" width="8.88671875" style="1"/>
    <col min="3571" max="3571" width="40.6640625" style="1" customWidth="1"/>
    <col min="3572" max="3572" width="23.44140625" style="1" customWidth="1"/>
    <col min="3573" max="3573" width="40.6640625" style="1" customWidth="1"/>
    <col min="3574" max="3574" width="21.33203125" style="1" customWidth="1"/>
    <col min="3575" max="3575" width="20.44140625" style="1" customWidth="1"/>
    <col min="3576" max="3576" width="8.33203125" style="1" customWidth="1"/>
    <col min="3577" max="3577" width="3.6640625" style="1" customWidth="1"/>
    <col min="3578" max="3578" width="40.6640625" style="1" customWidth="1"/>
    <col min="3579" max="3579" width="27" style="1" customWidth="1"/>
    <col min="3580" max="3580" width="19.44140625" style="1" customWidth="1"/>
    <col min="3581" max="3581" width="21.5546875" style="1" customWidth="1"/>
    <col min="3582" max="3582" width="21.44140625" style="1" customWidth="1"/>
    <col min="3583" max="3583" width="18.88671875" style="1" customWidth="1"/>
    <col min="3584" max="3584" width="26.5546875" style="1" customWidth="1"/>
    <col min="3585" max="3585" width="21.88671875" style="1" customWidth="1"/>
    <col min="3586" max="3586" width="22.44140625" style="1" customWidth="1"/>
    <col min="3587" max="3587" width="26.5546875" style="1" customWidth="1"/>
    <col min="3588" max="3588" width="27.109375" style="1" customWidth="1"/>
    <col min="3589" max="3593" width="25.6640625" style="1" customWidth="1"/>
    <col min="3594" max="3594" width="28.44140625" style="1" bestFit="1" customWidth="1"/>
    <col min="3595" max="3595" width="11.33203125" style="1" bestFit="1" customWidth="1"/>
    <col min="3596" max="3826" width="8.88671875" style="1"/>
    <col min="3827" max="3827" width="40.6640625" style="1" customWidth="1"/>
    <col min="3828" max="3828" width="23.44140625" style="1" customWidth="1"/>
    <col min="3829" max="3829" width="40.6640625" style="1" customWidth="1"/>
    <col min="3830" max="3830" width="21.33203125" style="1" customWidth="1"/>
    <col min="3831" max="3831" width="20.44140625" style="1" customWidth="1"/>
    <col min="3832" max="3832" width="8.33203125" style="1" customWidth="1"/>
    <col min="3833" max="3833" width="3.6640625" style="1" customWidth="1"/>
    <col min="3834" max="3834" width="40.6640625" style="1" customWidth="1"/>
    <col min="3835" max="3835" width="27" style="1" customWidth="1"/>
    <col min="3836" max="3836" width="19.44140625" style="1" customWidth="1"/>
    <col min="3837" max="3837" width="21.5546875" style="1" customWidth="1"/>
    <col min="3838" max="3838" width="21.44140625" style="1" customWidth="1"/>
    <col min="3839" max="3839" width="18.88671875" style="1" customWidth="1"/>
    <col min="3840" max="3840" width="26.5546875" style="1" customWidth="1"/>
    <col min="3841" max="3841" width="21.88671875" style="1" customWidth="1"/>
    <col min="3842" max="3842" width="22.44140625" style="1" customWidth="1"/>
    <col min="3843" max="3843" width="26.5546875" style="1" customWidth="1"/>
    <col min="3844" max="3844" width="27.109375" style="1" customWidth="1"/>
    <col min="3845" max="3849" width="25.6640625" style="1" customWidth="1"/>
    <col min="3850" max="3850" width="28.44140625" style="1" bestFit="1" customWidth="1"/>
    <col min="3851" max="3851" width="11.33203125" style="1" bestFit="1" customWidth="1"/>
    <col min="3852" max="4082" width="8.88671875" style="1"/>
    <col min="4083" max="4083" width="40.6640625" style="1" customWidth="1"/>
    <col min="4084" max="4084" width="23.44140625" style="1" customWidth="1"/>
    <col min="4085" max="4085" width="40.6640625" style="1" customWidth="1"/>
    <col min="4086" max="4086" width="21.33203125" style="1" customWidth="1"/>
    <col min="4087" max="4087" width="20.44140625" style="1" customWidth="1"/>
    <col min="4088" max="4088" width="8.33203125" style="1" customWidth="1"/>
    <col min="4089" max="4089" width="3.6640625" style="1" customWidth="1"/>
    <col min="4090" max="4090" width="40.6640625" style="1" customWidth="1"/>
    <col min="4091" max="4091" width="27" style="1" customWidth="1"/>
    <col min="4092" max="4092" width="19.44140625" style="1" customWidth="1"/>
    <col min="4093" max="4093" width="21.5546875" style="1" customWidth="1"/>
    <col min="4094" max="4094" width="21.44140625" style="1" customWidth="1"/>
    <col min="4095" max="4095" width="18.88671875" style="1" customWidth="1"/>
    <col min="4096" max="4096" width="26.5546875" style="1" customWidth="1"/>
    <col min="4097" max="4097" width="21.88671875" style="1" customWidth="1"/>
    <col min="4098" max="4098" width="22.44140625" style="1" customWidth="1"/>
    <col min="4099" max="4099" width="26.5546875" style="1" customWidth="1"/>
    <col min="4100" max="4100" width="27.109375" style="1" customWidth="1"/>
    <col min="4101" max="4105" width="25.6640625" style="1" customWidth="1"/>
    <col min="4106" max="4106" width="28.44140625" style="1" bestFit="1" customWidth="1"/>
    <col min="4107" max="4107" width="11.33203125" style="1" bestFit="1" customWidth="1"/>
    <col min="4108" max="4338" width="8.88671875" style="1"/>
    <col min="4339" max="4339" width="40.6640625" style="1" customWidth="1"/>
    <col min="4340" max="4340" width="23.44140625" style="1" customWidth="1"/>
    <col min="4341" max="4341" width="40.6640625" style="1" customWidth="1"/>
    <col min="4342" max="4342" width="21.33203125" style="1" customWidth="1"/>
    <col min="4343" max="4343" width="20.44140625" style="1" customWidth="1"/>
    <col min="4344" max="4344" width="8.33203125" style="1" customWidth="1"/>
    <col min="4345" max="4345" width="3.6640625" style="1" customWidth="1"/>
    <col min="4346" max="4346" width="40.6640625" style="1" customWidth="1"/>
    <col min="4347" max="4347" width="27" style="1" customWidth="1"/>
    <col min="4348" max="4348" width="19.44140625" style="1" customWidth="1"/>
    <col min="4349" max="4349" width="21.5546875" style="1" customWidth="1"/>
    <col min="4350" max="4350" width="21.44140625" style="1" customWidth="1"/>
    <col min="4351" max="4351" width="18.88671875" style="1" customWidth="1"/>
    <col min="4352" max="4352" width="26.5546875" style="1" customWidth="1"/>
    <col min="4353" max="4353" width="21.88671875" style="1" customWidth="1"/>
    <col min="4354" max="4354" width="22.44140625" style="1" customWidth="1"/>
    <col min="4355" max="4355" width="26.5546875" style="1" customWidth="1"/>
    <col min="4356" max="4356" width="27.109375" style="1" customWidth="1"/>
    <col min="4357" max="4361" width="25.6640625" style="1" customWidth="1"/>
    <col min="4362" max="4362" width="28.44140625" style="1" bestFit="1" customWidth="1"/>
    <col min="4363" max="4363" width="11.33203125" style="1" bestFit="1" customWidth="1"/>
    <col min="4364" max="4594" width="8.88671875" style="1"/>
    <col min="4595" max="4595" width="40.6640625" style="1" customWidth="1"/>
    <col min="4596" max="4596" width="23.44140625" style="1" customWidth="1"/>
    <col min="4597" max="4597" width="40.6640625" style="1" customWidth="1"/>
    <col min="4598" max="4598" width="21.33203125" style="1" customWidth="1"/>
    <col min="4599" max="4599" width="20.44140625" style="1" customWidth="1"/>
    <col min="4600" max="4600" width="8.33203125" style="1" customWidth="1"/>
    <col min="4601" max="4601" width="3.6640625" style="1" customWidth="1"/>
    <col min="4602" max="4602" width="40.6640625" style="1" customWidth="1"/>
    <col min="4603" max="4603" width="27" style="1" customWidth="1"/>
    <col min="4604" max="4604" width="19.44140625" style="1" customWidth="1"/>
    <col min="4605" max="4605" width="21.5546875" style="1" customWidth="1"/>
    <col min="4606" max="4606" width="21.44140625" style="1" customWidth="1"/>
    <col min="4607" max="4607" width="18.88671875" style="1" customWidth="1"/>
    <col min="4608" max="4608" width="26.5546875" style="1" customWidth="1"/>
    <col min="4609" max="4609" width="21.88671875" style="1" customWidth="1"/>
    <col min="4610" max="4610" width="22.44140625" style="1" customWidth="1"/>
    <col min="4611" max="4611" width="26.5546875" style="1" customWidth="1"/>
    <col min="4612" max="4612" width="27.109375" style="1" customWidth="1"/>
    <col min="4613" max="4617" width="25.6640625" style="1" customWidth="1"/>
    <col min="4618" max="4618" width="28.44140625" style="1" bestFit="1" customWidth="1"/>
    <col min="4619" max="4619" width="11.33203125" style="1" bestFit="1" customWidth="1"/>
    <col min="4620" max="4850" width="8.88671875" style="1"/>
    <col min="4851" max="4851" width="40.6640625" style="1" customWidth="1"/>
    <col min="4852" max="4852" width="23.44140625" style="1" customWidth="1"/>
    <col min="4853" max="4853" width="40.6640625" style="1" customWidth="1"/>
    <col min="4854" max="4854" width="21.33203125" style="1" customWidth="1"/>
    <col min="4855" max="4855" width="20.44140625" style="1" customWidth="1"/>
    <col min="4856" max="4856" width="8.33203125" style="1" customWidth="1"/>
    <col min="4857" max="4857" width="3.6640625" style="1" customWidth="1"/>
    <col min="4858" max="4858" width="40.6640625" style="1" customWidth="1"/>
    <col min="4859" max="4859" width="27" style="1" customWidth="1"/>
    <col min="4860" max="4860" width="19.44140625" style="1" customWidth="1"/>
    <col min="4861" max="4861" width="21.5546875" style="1" customWidth="1"/>
    <col min="4862" max="4862" width="21.44140625" style="1" customWidth="1"/>
    <col min="4863" max="4863" width="18.88671875" style="1" customWidth="1"/>
    <col min="4864" max="4864" width="26.5546875" style="1" customWidth="1"/>
    <col min="4865" max="4865" width="21.88671875" style="1" customWidth="1"/>
    <col min="4866" max="4866" width="22.44140625" style="1" customWidth="1"/>
    <col min="4867" max="4867" width="26.5546875" style="1" customWidth="1"/>
    <col min="4868" max="4868" width="27.109375" style="1" customWidth="1"/>
    <col min="4869" max="4873" width="25.6640625" style="1" customWidth="1"/>
    <col min="4874" max="4874" width="28.44140625" style="1" bestFit="1" customWidth="1"/>
    <col min="4875" max="4875" width="11.33203125" style="1" bestFit="1" customWidth="1"/>
    <col min="4876" max="5106" width="8.88671875" style="1"/>
    <col min="5107" max="5107" width="40.6640625" style="1" customWidth="1"/>
    <col min="5108" max="5108" width="23.44140625" style="1" customWidth="1"/>
    <col min="5109" max="5109" width="40.6640625" style="1" customWidth="1"/>
    <col min="5110" max="5110" width="21.33203125" style="1" customWidth="1"/>
    <col min="5111" max="5111" width="20.44140625" style="1" customWidth="1"/>
    <col min="5112" max="5112" width="8.33203125" style="1" customWidth="1"/>
    <col min="5113" max="5113" width="3.6640625" style="1" customWidth="1"/>
    <col min="5114" max="5114" width="40.6640625" style="1" customWidth="1"/>
    <col min="5115" max="5115" width="27" style="1" customWidth="1"/>
    <col min="5116" max="5116" width="19.44140625" style="1" customWidth="1"/>
    <col min="5117" max="5117" width="21.5546875" style="1" customWidth="1"/>
    <col min="5118" max="5118" width="21.44140625" style="1" customWidth="1"/>
    <col min="5119" max="5119" width="18.88671875" style="1" customWidth="1"/>
    <col min="5120" max="5120" width="26.5546875" style="1" customWidth="1"/>
    <col min="5121" max="5121" width="21.88671875" style="1" customWidth="1"/>
    <col min="5122" max="5122" width="22.44140625" style="1" customWidth="1"/>
    <col min="5123" max="5123" width="26.5546875" style="1" customWidth="1"/>
    <col min="5124" max="5124" width="27.109375" style="1" customWidth="1"/>
    <col min="5125" max="5129" width="25.6640625" style="1" customWidth="1"/>
    <col min="5130" max="5130" width="28.44140625" style="1" bestFit="1" customWidth="1"/>
    <col min="5131" max="5131" width="11.33203125" style="1" bestFit="1" customWidth="1"/>
    <col min="5132" max="5362" width="8.88671875" style="1"/>
    <col min="5363" max="5363" width="40.6640625" style="1" customWidth="1"/>
    <col min="5364" max="5364" width="23.44140625" style="1" customWidth="1"/>
    <col min="5365" max="5365" width="40.6640625" style="1" customWidth="1"/>
    <col min="5366" max="5366" width="21.33203125" style="1" customWidth="1"/>
    <col min="5367" max="5367" width="20.44140625" style="1" customWidth="1"/>
    <col min="5368" max="5368" width="8.33203125" style="1" customWidth="1"/>
    <col min="5369" max="5369" width="3.6640625" style="1" customWidth="1"/>
    <col min="5370" max="5370" width="40.6640625" style="1" customWidth="1"/>
    <col min="5371" max="5371" width="27" style="1" customWidth="1"/>
    <col min="5372" max="5372" width="19.44140625" style="1" customWidth="1"/>
    <col min="5373" max="5373" width="21.5546875" style="1" customWidth="1"/>
    <col min="5374" max="5374" width="21.44140625" style="1" customWidth="1"/>
    <col min="5375" max="5375" width="18.88671875" style="1" customWidth="1"/>
    <col min="5376" max="5376" width="26.5546875" style="1" customWidth="1"/>
    <col min="5377" max="5377" width="21.88671875" style="1" customWidth="1"/>
    <col min="5378" max="5378" width="22.44140625" style="1" customWidth="1"/>
    <col min="5379" max="5379" width="26.5546875" style="1" customWidth="1"/>
    <col min="5380" max="5380" width="27.109375" style="1" customWidth="1"/>
    <col min="5381" max="5385" width="25.6640625" style="1" customWidth="1"/>
    <col min="5386" max="5386" width="28.44140625" style="1" bestFit="1" customWidth="1"/>
    <col min="5387" max="5387" width="11.33203125" style="1" bestFit="1" customWidth="1"/>
    <col min="5388" max="5618" width="8.88671875" style="1"/>
    <col min="5619" max="5619" width="40.6640625" style="1" customWidth="1"/>
    <col min="5620" max="5620" width="23.44140625" style="1" customWidth="1"/>
    <col min="5621" max="5621" width="40.6640625" style="1" customWidth="1"/>
    <col min="5622" max="5622" width="21.33203125" style="1" customWidth="1"/>
    <col min="5623" max="5623" width="20.44140625" style="1" customWidth="1"/>
    <col min="5624" max="5624" width="8.33203125" style="1" customWidth="1"/>
    <col min="5625" max="5625" width="3.6640625" style="1" customWidth="1"/>
    <col min="5626" max="5626" width="40.6640625" style="1" customWidth="1"/>
    <col min="5627" max="5627" width="27" style="1" customWidth="1"/>
    <col min="5628" max="5628" width="19.44140625" style="1" customWidth="1"/>
    <col min="5629" max="5629" width="21.5546875" style="1" customWidth="1"/>
    <col min="5630" max="5630" width="21.44140625" style="1" customWidth="1"/>
    <col min="5631" max="5631" width="18.88671875" style="1" customWidth="1"/>
    <col min="5632" max="5632" width="26.5546875" style="1" customWidth="1"/>
    <col min="5633" max="5633" width="21.88671875" style="1" customWidth="1"/>
    <col min="5634" max="5634" width="22.44140625" style="1" customWidth="1"/>
    <col min="5635" max="5635" width="26.5546875" style="1" customWidth="1"/>
    <col min="5636" max="5636" width="27.109375" style="1" customWidth="1"/>
    <col min="5637" max="5641" width="25.6640625" style="1" customWidth="1"/>
    <col min="5642" max="5642" width="28.44140625" style="1" bestFit="1" customWidth="1"/>
    <col min="5643" max="5643" width="11.33203125" style="1" bestFit="1" customWidth="1"/>
    <col min="5644" max="5874" width="8.88671875" style="1"/>
    <col min="5875" max="5875" width="40.6640625" style="1" customWidth="1"/>
    <col min="5876" max="5876" width="23.44140625" style="1" customWidth="1"/>
    <col min="5877" max="5877" width="40.6640625" style="1" customWidth="1"/>
    <col min="5878" max="5878" width="21.33203125" style="1" customWidth="1"/>
    <col min="5879" max="5879" width="20.44140625" style="1" customWidth="1"/>
    <col min="5880" max="5880" width="8.33203125" style="1" customWidth="1"/>
    <col min="5881" max="5881" width="3.6640625" style="1" customWidth="1"/>
    <col min="5882" max="5882" width="40.6640625" style="1" customWidth="1"/>
    <col min="5883" max="5883" width="27" style="1" customWidth="1"/>
    <col min="5884" max="5884" width="19.44140625" style="1" customWidth="1"/>
    <col min="5885" max="5885" width="21.5546875" style="1" customWidth="1"/>
    <col min="5886" max="5886" width="21.44140625" style="1" customWidth="1"/>
    <col min="5887" max="5887" width="18.88671875" style="1" customWidth="1"/>
    <col min="5888" max="5888" width="26.5546875" style="1" customWidth="1"/>
    <col min="5889" max="5889" width="21.88671875" style="1" customWidth="1"/>
    <col min="5890" max="5890" width="22.44140625" style="1" customWidth="1"/>
    <col min="5891" max="5891" width="26.5546875" style="1" customWidth="1"/>
    <col min="5892" max="5892" width="27.109375" style="1" customWidth="1"/>
    <col min="5893" max="5897" width="25.6640625" style="1" customWidth="1"/>
    <col min="5898" max="5898" width="28.44140625" style="1" bestFit="1" customWidth="1"/>
    <col min="5899" max="5899" width="11.33203125" style="1" bestFit="1" customWidth="1"/>
    <col min="5900" max="6130" width="8.88671875" style="1"/>
    <col min="6131" max="6131" width="40.6640625" style="1" customWidth="1"/>
    <col min="6132" max="6132" width="23.44140625" style="1" customWidth="1"/>
    <col min="6133" max="6133" width="40.6640625" style="1" customWidth="1"/>
    <col min="6134" max="6134" width="21.33203125" style="1" customWidth="1"/>
    <col min="6135" max="6135" width="20.44140625" style="1" customWidth="1"/>
    <col min="6136" max="6136" width="8.33203125" style="1" customWidth="1"/>
    <col min="6137" max="6137" width="3.6640625" style="1" customWidth="1"/>
    <col min="6138" max="6138" width="40.6640625" style="1" customWidth="1"/>
    <col min="6139" max="6139" width="27" style="1" customWidth="1"/>
    <col min="6140" max="6140" width="19.44140625" style="1" customWidth="1"/>
    <col min="6141" max="6141" width="21.5546875" style="1" customWidth="1"/>
    <col min="6142" max="6142" width="21.44140625" style="1" customWidth="1"/>
    <col min="6143" max="6143" width="18.88671875" style="1" customWidth="1"/>
    <col min="6144" max="6144" width="26.5546875" style="1" customWidth="1"/>
    <col min="6145" max="6145" width="21.88671875" style="1" customWidth="1"/>
    <col min="6146" max="6146" width="22.44140625" style="1" customWidth="1"/>
    <col min="6147" max="6147" width="26.5546875" style="1" customWidth="1"/>
    <col min="6148" max="6148" width="27.109375" style="1" customWidth="1"/>
    <col min="6149" max="6153" width="25.6640625" style="1" customWidth="1"/>
    <col min="6154" max="6154" width="28.44140625" style="1" bestFit="1" customWidth="1"/>
    <col min="6155" max="6155" width="11.33203125" style="1" bestFit="1" customWidth="1"/>
    <col min="6156" max="6386" width="8.88671875" style="1"/>
    <col min="6387" max="6387" width="40.6640625" style="1" customWidth="1"/>
    <col min="6388" max="6388" width="23.44140625" style="1" customWidth="1"/>
    <col min="6389" max="6389" width="40.6640625" style="1" customWidth="1"/>
    <col min="6390" max="6390" width="21.33203125" style="1" customWidth="1"/>
    <col min="6391" max="6391" width="20.44140625" style="1" customWidth="1"/>
    <col min="6392" max="6392" width="8.33203125" style="1" customWidth="1"/>
    <col min="6393" max="6393" width="3.6640625" style="1" customWidth="1"/>
    <col min="6394" max="6394" width="40.6640625" style="1" customWidth="1"/>
    <col min="6395" max="6395" width="27" style="1" customWidth="1"/>
    <col min="6396" max="6396" width="19.44140625" style="1" customWidth="1"/>
    <col min="6397" max="6397" width="21.5546875" style="1" customWidth="1"/>
    <col min="6398" max="6398" width="21.44140625" style="1" customWidth="1"/>
    <col min="6399" max="6399" width="18.88671875" style="1" customWidth="1"/>
    <col min="6400" max="6400" width="26.5546875" style="1" customWidth="1"/>
    <col min="6401" max="6401" width="21.88671875" style="1" customWidth="1"/>
    <col min="6402" max="6402" width="22.44140625" style="1" customWidth="1"/>
    <col min="6403" max="6403" width="26.5546875" style="1" customWidth="1"/>
    <col min="6404" max="6404" width="27.109375" style="1" customWidth="1"/>
    <col min="6405" max="6409" width="25.6640625" style="1" customWidth="1"/>
    <col min="6410" max="6410" width="28.44140625" style="1" bestFit="1" customWidth="1"/>
    <col min="6411" max="6411" width="11.33203125" style="1" bestFit="1" customWidth="1"/>
    <col min="6412" max="6642" width="8.88671875" style="1"/>
    <col min="6643" max="6643" width="40.6640625" style="1" customWidth="1"/>
    <col min="6644" max="6644" width="23.44140625" style="1" customWidth="1"/>
    <col min="6645" max="6645" width="40.6640625" style="1" customWidth="1"/>
    <col min="6646" max="6646" width="21.33203125" style="1" customWidth="1"/>
    <col min="6647" max="6647" width="20.44140625" style="1" customWidth="1"/>
    <col min="6648" max="6648" width="8.33203125" style="1" customWidth="1"/>
    <col min="6649" max="6649" width="3.6640625" style="1" customWidth="1"/>
    <col min="6650" max="6650" width="40.6640625" style="1" customWidth="1"/>
    <col min="6651" max="6651" width="27" style="1" customWidth="1"/>
    <col min="6652" max="6652" width="19.44140625" style="1" customWidth="1"/>
    <col min="6653" max="6653" width="21.5546875" style="1" customWidth="1"/>
    <col min="6654" max="6654" width="21.44140625" style="1" customWidth="1"/>
    <col min="6655" max="6655" width="18.88671875" style="1" customWidth="1"/>
    <col min="6656" max="6656" width="26.5546875" style="1" customWidth="1"/>
    <col min="6657" max="6657" width="21.88671875" style="1" customWidth="1"/>
    <col min="6658" max="6658" width="22.44140625" style="1" customWidth="1"/>
    <col min="6659" max="6659" width="26.5546875" style="1" customWidth="1"/>
    <col min="6660" max="6660" width="27.109375" style="1" customWidth="1"/>
    <col min="6661" max="6665" width="25.6640625" style="1" customWidth="1"/>
    <col min="6666" max="6666" width="28.44140625" style="1" bestFit="1" customWidth="1"/>
    <col min="6667" max="6667" width="11.33203125" style="1" bestFit="1" customWidth="1"/>
    <col min="6668" max="6898" width="8.88671875" style="1"/>
    <col min="6899" max="6899" width="40.6640625" style="1" customWidth="1"/>
    <col min="6900" max="6900" width="23.44140625" style="1" customWidth="1"/>
    <col min="6901" max="6901" width="40.6640625" style="1" customWidth="1"/>
    <col min="6902" max="6902" width="21.33203125" style="1" customWidth="1"/>
    <col min="6903" max="6903" width="20.44140625" style="1" customWidth="1"/>
    <col min="6904" max="6904" width="8.33203125" style="1" customWidth="1"/>
    <col min="6905" max="6905" width="3.6640625" style="1" customWidth="1"/>
    <col min="6906" max="6906" width="40.6640625" style="1" customWidth="1"/>
    <col min="6907" max="6907" width="27" style="1" customWidth="1"/>
    <col min="6908" max="6908" width="19.44140625" style="1" customWidth="1"/>
    <col min="6909" max="6909" width="21.5546875" style="1" customWidth="1"/>
    <col min="6910" max="6910" width="21.44140625" style="1" customWidth="1"/>
    <col min="6911" max="6911" width="18.88671875" style="1" customWidth="1"/>
    <col min="6912" max="6912" width="26.5546875" style="1" customWidth="1"/>
    <col min="6913" max="6913" width="21.88671875" style="1" customWidth="1"/>
    <col min="6914" max="6914" width="22.44140625" style="1" customWidth="1"/>
    <col min="6915" max="6915" width="26.5546875" style="1" customWidth="1"/>
    <col min="6916" max="6916" width="27.109375" style="1" customWidth="1"/>
    <col min="6917" max="6921" width="25.6640625" style="1" customWidth="1"/>
    <col min="6922" max="6922" width="28.44140625" style="1" bestFit="1" customWidth="1"/>
    <col min="6923" max="6923" width="11.33203125" style="1" bestFit="1" customWidth="1"/>
    <col min="6924" max="7154" width="8.88671875" style="1"/>
    <col min="7155" max="7155" width="40.6640625" style="1" customWidth="1"/>
    <col min="7156" max="7156" width="23.44140625" style="1" customWidth="1"/>
    <col min="7157" max="7157" width="40.6640625" style="1" customWidth="1"/>
    <col min="7158" max="7158" width="21.33203125" style="1" customWidth="1"/>
    <col min="7159" max="7159" width="20.44140625" style="1" customWidth="1"/>
    <col min="7160" max="7160" width="8.33203125" style="1" customWidth="1"/>
    <col min="7161" max="7161" width="3.6640625" style="1" customWidth="1"/>
    <col min="7162" max="7162" width="40.6640625" style="1" customWidth="1"/>
    <col min="7163" max="7163" width="27" style="1" customWidth="1"/>
    <col min="7164" max="7164" width="19.44140625" style="1" customWidth="1"/>
    <col min="7165" max="7165" width="21.5546875" style="1" customWidth="1"/>
    <col min="7166" max="7166" width="21.44140625" style="1" customWidth="1"/>
    <col min="7167" max="7167" width="18.88671875" style="1" customWidth="1"/>
    <col min="7168" max="7168" width="26.5546875" style="1" customWidth="1"/>
    <col min="7169" max="7169" width="21.88671875" style="1" customWidth="1"/>
    <col min="7170" max="7170" width="22.44140625" style="1" customWidth="1"/>
    <col min="7171" max="7171" width="26.5546875" style="1" customWidth="1"/>
    <col min="7172" max="7172" width="27.109375" style="1" customWidth="1"/>
    <col min="7173" max="7177" width="25.6640625" style="1" customWidth="1"/>
    <col min="7178" max="7178" width="28.44140625" style="1" bestFit="1" customWidth="1"/>
    <col min="7179" max="7179" width="11.33203125" style="1" bestFit="1" customWidth="1"/>
    <col min="7180" max="7410" width="8.88671875" style="1"/>
    <col min="7411" max="7411" width="40.6640625" style="1" customWidth="1"/>
    <col min="7412" max="7412" width="23.44140625" style="1" customWidth="1"/>
    <col min="7413" max="7413" width="40.6640625" style="1" customWidth="1"/>
    <col min="7414" max="7414" width="21.33203125" style="1" customWidth="1"/>
    <col min="7415" max="7415" width="20.44140625" style="1" customWidth="1"/>
    <col min="7416" max="7416" width="8.33203125" style="1" customWidth="1"/>
    <col min="7417" max="7417" width="3.6640625" style="1" customWidth="1"/>
    <col min="7418" max="7418" width="40.6640625" style="1" customWidth="1"/>
    <col min="7419" max="7419" width="27" style="1" customWidth="1"/>
    <col min="7420" max="7420" width="19.44140625" style="1" customWidth="1"/>
    <col min="7421" max="7421" width="21.5546875" style="1" customWidth="1"/>
    <col min="7422" max="7422" width="21.44140625" style="1" customWidth="1"/>
    <col min="7423" max="7423" width="18.88671875" style="1" customWidth="1"/>
    <col min="7424" max="7424" width="26.5546875" style="1" customWidth="1"/>
    <col min="7425" max="7425" width="21.88671875" style="1" customWidth="1"/>
    <col min="7426" max="7426" width="22.44140625" style="1" customWidth="1"/>
    <col min="7427" max="7427" width="26.5546875" style="1" customWidth="1"/>
    <col min="7428" max="7428" width="27.109375" style="1" customWidth="1"/>
    <col min="7429" max="7433" width="25.6640625" style="1" customWidth="1"/>
    <col min="7434" max="7434" width="28.44140625" style="1" bestFit="1" customWidth="1"/>
    <col min="7435" max="7435" width="11.33203125" style="1" bestFit="1" customWidth="1"/>
    <col min="7436" max="7666" width="8.88671875" style="1"/>
    <col min="7667" max="7667" width="40.6640625" style="1" customWidth="1"/>
    <col min="7668" max="7668" width="23.44140625" style="1" customWidth="1"/>
    <col min="7669" max="7669" width="40.6640625" style="1" customWidth="1"/>
    <col min="7670" max="7670" width="21.33203125" style="1" customWidth="1"/>
    <col min="7671" max="7671" width="20.44140625" style="1" customWidth="1"/>
    <col min="7672" max="7672" width="8.33203125" style="1" customWidth="1"/>
    <col min="7673" max="7673" width="3.6640625" style="1" customWidth="1"/>
    <col min="7674" max="7674" width="40.6640625" style="1" customWidth="1"/>
    <col min="7675" max="7675" width="27" style="1" customWidth="1"/>
    <col min="7676" max="7676" width="19.44140625" style="1" customWidth="1"/>
    <col min="7677" max="7677" width="21.5546875" style="1" customWidth="1"/>
    <col min="7678" max="7678" width="21.44140625" style="1" customWidth="1"/>
    <col min="7679" max="7679" width="18.88671875" style="1" customWidth="1"/>
    <col min="7680" max="7680" width="26.5546875" style="1" customWidth="1"/>
    <col min="7681" max="7681" width="21.88671875" style="1" customWidth="1"/>
    <col min="7682" max="7682" width="22.44140625" style="1" customWidth="1"/>
    <col min="7683" max="7683" width="26.5546875" style="1" customWidth="1"/>
    <col min="7684" max="7684" width="27.109375" style="1" customWidth="1"/>
    <col min="7685" max="7689" width="25.6640625" style="1" customWidth="1"/>
    <col min="7690" max="7690" width="28.44140625" style="1" bestFit="1" customWidth="1"/>
    <col min="7691" max="7691" width="11.33203125" style="1" bestFit="1" customWidth="1"/>
    <col min="7692" max="7922" width="8.88671875" style="1"/>
    <col min="7923" max="7923" width="40.6640625" style="1" customWidth="1"/>
    <col min="7924" max="7924" width="23.44140625" style="1" customWidth="1"/>
    <col min="7925" max="7925" width="40.6640625" style="1" customWidth="1"/>
    <col min="7926" max="7926" width="21.33203125" style="1" customWidth="1"/>
    <col min="7927" max="7927" width="20.44140625" style="1" customWidth="1"/>
    <col min="7928" max="7928" width="8.33203125" style="1" customWidth="1"/>
    <col min="7929" max="7929" width="3.6640625" style="1" customWidth="1"/>
    <col min="7930" max="7930" width="40.6640625" style="1" customWidth="1"/>
    <col min="7931" max="7931" width="27" style="1" customWidth="1"/>
    <col min="7932" max="7932" width="19.44140625" style="1" customWidth="1"/>
    <col min="7933" max="7933" width="21.5546875" style="1" customWidth="1"/>
    <col min="7934" max="7934" width="21.44140625" style="1" customWidth="1"/>
    <col min="7935" max="7935" width="18.88671875" style="1" customWidth="1"/>
    <col min="7936" max="7936" width="26.5546875" style="1" customWidth="1"/>
    <col min="7937" max="7937" width="21.88671875" style="1" customWidth="1"/>
    <col min="7938" max="7938" width="22.44140625" style="1" customWidth="1"/>
    <col min="7939" max="7939" width="26.5546875" style="1" customWidth="1"/>
    <col min="7940" max="7940" width="27.109375" style="1" customWidth="1"/>
    <col min="7941" max="7945" width="25.6640625" style="1" customWidth="1"/>
    <col min="7946" max="7946" width="28.44140625" style="1" bestFit="1" customWidth="1"/>
    <col min="7947" max="7947" width="11.33203125" style="1" bestFit="1" customWidth="1"/>
    <col min="7948" max="8178" width="8.88671875" style="1"/>
    <col min="8179" max="8179" width="40.6640625" style="1" customWidth="1"/>
    <col min="8180" max="8180" width="23.44140625" style="1" customWidth="1"/>
    <col min="8181" max="8181" width="40.6640625" style="1" customWidth="1"/>
    <col min="8182" max="8182" width="21.33203125" style="1" customWidth="1"/>
    <col min="8183" max="8183" width="20.44140625" style="1" customWidth="1"/>
    <col min="8184" max="8184" width="8.33203125" style="1" customWidth="1"/>
    <col min="8185" max="8185" width="3.6640625" style="1" customWidth="1"/>
    <col min="8186" max="8186" width="40.6640625" style="1" customWidth="1"/>
    <col min="8187" max="8187" width="27" style="1" customWidth="1"/>
    <col min="8188" max="8188" width="19.44140625" style="1" customWidth="1"/>
    <col min="8189" max="8189" width="21.5546875" style="1" customWidth="1"/>
    <col min="8190" max="8190" width="21.44140625" style="1" customWidth="1"/>
    <col min="8191" max="8191" width="18.88671875" style="1" customWidth="1"/>
    <col min="8192" max="8192" width="26.5546875" style="1" customWidth="1"/>
    <col min="8193" max="8193" width="21.88671875" style="1" customWidth="1"/>
    <col min="8194" max="8194" width="22.44140625" style="1" customWidth="1"/>
    <col min="8195" max="8195" width="26.5546875" style="1" customWidth="1"/>
    <col min="8196" max="8196" width="27.109375" style="1" customWidth="1"/>
    <col min="8197" max="8201" width="25.6640625" style="1" customWidth="1"/>
    <col min="8202" max="8202" width="28.44140625" style="1" bestFit="1" customWidth="1"/>
    <col min="8203" max="8203" width="11.33203125" style="1" bestFit="1" customWidth="1"/>
    <col min="8204" max="8434" width="8.88671875" style="1"/>
    <col min="8435" max="8435" width="40.6640625" style="1" customWidth="1"/>
    <col min="8436" max="8436" width="23.44140625" style="1" customWidth="1"/>
    <col min="8437" max="8437" width="40.6640625" style="1" customWidth="1"/>
    <col min="8438" max="8438" width="21.33203125" style="1" customWidth="1"/>
    <col min="8439" max="8439" width="20.44140625" style="1" customWidth="1"/>
    <col min="8440" max="8440" width="8.33203125" style="1" customWidth="1"/>
    <col min="8441" max="8441" width="3.6640625" style="1" customWidth="1"/>
    <col min="8442" max="8442" width="40.6640625" style="1" customWidth="1"/>
    <col min="8443" max="8443" width="27" style="1" customWidth="1"/>
    <col min="8444" max="8444" width="19.44140625" style="1" customWidth="1"/>
    <col min="8445" max="8445" width="21.5546875" style="1" customWidth="1"/>
    <col min="8446" max="8446" width="21.44140625" style="1" customWidth="1"/>
    <col min="8447" max="8447" width="18.88671875" style="1" customWidth="1"/>
    <col min="8448" max="8448" width="26.5546875" style="1" customWidth="1"/>
    <col min="8449" max="8449" width="21.88671875" style="1" customWidth="1"/>
    <col min="8450" max="8450" width="22.44140625" style="1" customWidth="1"/>
    <col min="8451" max="8451" width="26.5546875" style="1" customWidth="1"/>
    <col min="8452" max="8452" width="27.109375" style="1" customWidth="1"/>
    <col min="8453" max="8457" width="25.6640625" style="1" customWidth="1"/>
    <col min="8458" max="8458" width="28.44140625" style="1" bestFit="1" customWidth="1"/>
    <col min="8459" max="8459" width="11.33203125" style="1" bestFit="1" customWidth="1"/>
    <col min="8460" max="8690" width="8.88671875" style="1"/>
    <col min="8691" max="8691" width="40.6640625" style="1" customWidth="1"/>
    <col min="8692" max="8692" width="23.44140625" style="1" customWidth="1"/>
    <col min="8693" max="8693" width="40.6640625" style="1" customWidth="1"/>
    <col min="8694" max="8694" width="21.33203125" style="1" customWidth="1"/>
    <col min="8695" max="8695" width="20.44140625" style="1" customWidth="1"/>
    <col min="8696" max="8696" width="8.33203125" style="1" customWidth="1"/>
    <col min="8697" max="8697" width="3.6640625" style="1" customWidth="1"/>
    <col min="8698" max="8698" width="40.6640625" style="1" customWidth="1"/>
    <col min="8699" max="8699" width="27" style="1" customWidth="1"/>
    <col min="8700" max="8700" width="19.44140625" style="1" customWidth="1"/>
    <col min="8701" max="8701" width="21.5546875" style="1" customWidth="1"/>
    <col min="8702" max="8702" width="21.44140625" style="1" customWidth="1"/>
    <col min="8703" max="8703" width="18.88671875" style="1" customWidth="1"/>
    <col min="8704" max="8704" width="26.5546875" style="1" customWidth="1"/>
    <col min="8705" max="8705" width="21.88671875" style="1" customWidth="1"/>
    <col min="8706" max="8706" width="22.44140625" style="1" customWidth="1"/>
    <col min="8707" max="8707" width="26.5546875" style="1" customWidth="1"/>
    <col min="8708" max="8708" width="27.109375" style="1" customWidth="1"/>
    <col min="8709" max="8713" width="25.6640625" style="1" customWidth="1"/>
    <col min="8714" max="8714" width="28.44140625" style="1" bestFit="1" customWidth="1"/>
    <col min="8715" max="8715" width="11.33203125" style="1" bestFit="1" customWidth="1"/>
    <col min="8716" max="8946" width="8.88671875" style="1"/>
    <col min="8947" max="8947" width="40.6640625" style="1" customWidth="1"/>
    <col min="8948" max="8948" width="23.44140625" style="1" customWidth="1"/>
    <col min="8949" max="8949" width="40.6640625" style="1" customWidth="1"/>
    <col min="8950" max="8950" width="21.33203125" style="1" customWidth="1"/>
    <col min="8951" max="8951" width="20.44140625" style="1" customWidth="1"/>
    <col min="8952" max="8952" width="8.33203125" style="1" customWidth="1"/>
    <col min="8953" max="8953" width="3.6640625" style="1" customWidth="1"/>
    <col min="8954" max="8954" width="40.6640625" style="1" customWidth="1"/>
    <col min="8955" max="8955" width="27" style="1" customWidth="1"/>
    <col min="8956" max="8956" width="19.44140625" style="1" customWidth="1"/>
    <col min="8957" max="8957" width="21.5546875" style="1" customWidth="1"/>
    <col min="8958" max="8958" width="21.44140625" style="1" customWidth="1"/>
    <col min="8959" max="8959" width="18.88671875" style="1" customWidth="1"/>
    <col min="8960" max="8960" width="26.5546875" style="1" customWidth="1"/>
    <col min="8961" max="8961" width="21.88671875" style="1" customWidth="1"/>
    <col min="8962" max="8962" width="22.44140625" style="1" customWidth="1"/>
    <col min="8963" max="8963" width="26.5546875" style="1" customWidth="1"/>
    <col min="8964" max="8964" width="27.109375" style="1" customWidth="1"/>
    <col min="8965" max="8969" width="25.6640625" style="1" customWidth="1"/>
    <col min="8970" max="8970" width="28.44140625" style="1" bestFit="1" customWidth="1"/>
    <col min="8971" max="8971" width="11.33203125" style="1" bestFit="1" customWidth="1"/>
    <col min="8972" max="9202" width="8.88671875" style="1"/>
    <col min="9203" max="9203" width="40.6640625" style="1" customWidth="1"/>
    <col min="9204" max="9204" width="23.44140625" style="1" customWidth="1"/>
    <col min="9205" max="9205" width="40.6640625" style="1" customWidth="1"/>
    <col min="9206" max="9206" width="21.33203125" style="1" customWidth="1"/>
    <col min="9207" max="9207" width="20.44140625" style="1" customWidth="1"/>
    <col min="9208" max="9208" width="8.33203125" style="1" customWidth="1"/>
    <col min="9209" max="9209" width="3.6640625" style="1" customWidth="1"/>
    <col min="9210" max="9210" width="40.6640625" style="1" customWidth="1"/>
    <col min="9211" max="9211" width="27" style="1" customWidth="1"/>
    <col min="9212" max="9212" width="19.44140625" style="1" customWidth="1"/>
    <col min="9213" max="9213" width="21.5546875" style="1" customWidth="1"/>
    <col min="9214" max="9214" width="21.44140625" style="1" customWidth="1"/>
    <col min="9215" max="9215" width="18.88671875" style="1" customWidth="1"/>
    <col min="9216" max="9216" width="26.5546875" style="1" customWidth="1"/>
    <col min="9217" max="9217" width="21.88671875" style="1" customWidth="1"/>
    <col min="9218" max="9218" width="22.44140625" style="1" customWidth="1"/>
    <col min="9219" max="9219" width="26.5546875" style="1" customWidth="1"/>
    <col min="9220" max="9220" width="27.109375" style="1" customWidth="1"/>
    <col min="9221" max="9225" width="25.6640625" style="1" customWidth="1"/>
    <col min="9226" max="9226" width="28.44140625" style="1" bestFit="1" customWidth="1"/>
    <col min="9227" max="9227" width="11.33203125" style="1" bestFit="1" customWidth="1"/>
    <col min="9228" max="9458" width="8.88671875" style="1"/>
    <col min="9459" max="9459" width="40.6640625" style="1" customWidth="1"/>
    <col min="9460" max="9460" width="23.44140625" style="1" customWidth="1"/>
    <col min="9461" max="9461" width="40.6640625" style="1" customWidth="1"/>
    <col min="9462" max="9462" width="21.33203125" style="1" customWidth="1"/>
    <col min="9463" max="9463" width="20.44140625" style="1" customWidth="1"/>
    <col min="9464" max="9464" width="8.33203125" style="1" customWidth="1"/>
    <col min="9465" max="9465" width="3.6640625" style="1" customWidth="1"/>
    <col min="9466" max="9466" width="40.6640625" style="1" customWidth="1"/>
    <col min="9467" max="9467" width="27" style="1" customWidth="1"/>
    <col min="9468" max="9468" width="19.44140625" style="1" customWidth="1"/>
    <col min="9469" max="9469" width="21.5546875" style="1" customWidth="1"/>
    <col min="9470" max="9470" width="21.44140625" style="1" customWidth="1"/>
    <col min="9471" max="9471" width="18.88671875" style="1" customWidth="1"/>
    <col min="9472" max="9472" width="26.5546875" style="1" customWidth="1"/>
    <col min="9473" max="9473" width="21.88671875" style="1" customWidth="1"/>
    <col min="9474" max="9474" width="22.44140625" style="1" customWidth="1"/>
    <col min="9475" max="9475" width="26.5546875" style="1" customWidth="1"/>
    <col min="9476" max="9476" width="27.109375" style="1" customWidth="1"/>
    <col min="9477" max="9481" width="25.6640625" style="1" customWidth="1"/>
    <col min="9482" max="9482" width="28.44140625" style="1" bestFit="1" customWidth="1"/>
    <col min="9483" max="9483" width="11.33203125" style="1" bestFit="1" customWidth="1"/>
    <col min="9484" max="9714" width="8.88671875" style="1"/>
    <col min="9715" max="9715" width="40.6640625" style="1" customWidth="1"/>
    <col min="9716" max="9716" width="23.44140625" style="1" customWidth="1"/>
    <col min="9717" max="9717" width="40.6640625" style="1" customWidth="1"/>
    <col min="9718" max="9718" width="21.33203125" style="1" customWidth="1"/>
    <col min="9719" max="9719" width="20.44140625" style="1" customWidth="1"/>
    <col min="9720" max="9720" width="8.33203125" style="1" customWidth="1"/>
    <col min="9721" max="9721" width="3.6640625" style="1" customWidth="1"/>
    <col min="9722" max="9722" width="40.6640625" style="1" customWidth="1"/>
    <col min="9723" max="9723" width="27" style="1" customWidth="1"/>
    <col min="9724" max="9724" width="19.44140625" style="1" customWidth="1"/>
    <col min="9725" max="9725" width="21.5546875" style="1" customWidth="1"/>
    <col min="9726" max="9726" width="21.44140625" style="1" customWidth="1"/>
    <col min="9727" max="9727" width="18.88671875" style="1" customWidth="1"/>
    <col min="9728" max="9728" width="26.5546875" style="1" customWidth="1"/>
    <col min="9729" max="9729" width="21.88671875" style="1" customWidth="1"/>
    <col min="9730" max="9730" width="22.44140625" style="1" customWidth="1"/>
    <col min="9731" max="9731" width="26.5546875" style="1" customWidth="1"/>
    <col min="9732" max="9732" width="27.109375" style="1" customWidth="1"/>
    <col min="9733" max="9737" width="25.6640625" style="1" customWidth="1"/>
    <col min="9738" max="9738" width="28.44140625" style="1" bestFit="1" customWidth="1"/>
    <col min="9739" max="9739" width="11.33203125" style="1" bestFit="1" customWidth="1"/>
    <col min="9740" max="9970" width="8.88671875" style="1"/>
    <col min="9971" max="9971" width="40.6640625" style="1" customWidth="1"/>
    <col min="9972" max="9972" width="23.44140625" style="1" customWidth="1"/>
    <col min="9973" max="9973" width="40.6640625" style="1" customWidth="1"/>
    <col min="9974" max="9974" width="21.33203125" style="1" customWidth="1"/>
    <col min="9975" max="9975" width="20.44140625" style="1" customWidth="1"/>
    <col min="9976" max="9976" width="8.33203125" style="1" customWidth="1"/>
    <col min="9977" max="9977" width="3.6640625" style="1" customWidth="1"/>
    <col min="9978" max="9978" width="40.6640625" style="1" customWidth="1"/>
    <col min="9979" max="9979" width="27" style="1" customWidth="1"/>
    <col min="9980" max="9980" width="19.44140625" style="1" customWidth="1"/>
    <col min="9981" max="9981" width="21.5546875" style="1" customWidth="1"/>
    <col min="9982" max="9982" width="21.44140625" style="1" customWidth="1"/>
    <col min="9983" max="9983" width="18.88671875" style="1" customWidth="1"/>
    <col min="9984" max="9984" width="26.5546875" style="1" customWidth="1"/>
    <col min="9985" max="9985" width="21.88671875" style="1" customWidth="1"/>
    <col min="9986" max="9986" width="22.44140625" style="1" customWidth="1"/>
    <col min="9987" max="9987" width="26.5546875" style="1" customWidth="1"/>
    <col min="9988" max="9988" width="27.109375" style="1" customWidth="1"/>
    <col min="9989" max="9993" width="25.6640625" style="1" customWidth="1"/>
    <col min="9994" max="9994" width="28.44140625" style="1" bestFit="1" customWidth="1"/>
    <col min="9995" max="9995" width="11.33203125" style="1" bestFit="1" customWidth="1"/>
    <col min="9996" max="10226" width="8.88671875" style="1"/>
    <col min="10227" max="10227" width="40.6640625" style="1" customWidth="1"/>
    <col min="10228" max="10228" width="23.44140625" style="1" customWidth="1"/>
    <col min="10229" max="10229" width="40.6640625" style="1" customWidth="1"/>
    <col min="10230" max="10230" width="21.33203125" style="1" customWidth="1"/>
    <col min="10231" max="10231" width="20.44140625" style="1" customWidth="1"/>
    <col min="10232" max="10232" width="8.33203125" style="1" customWidth="1"/>
    <col min="10233" max="10233" width="3.6640625" style="1" customWidth="1"/>
    <col min="10234" max="10234" width="40.6640625" style="1" customWidth="1"/>
    <col min="10235" max="10235" width="27" style="1" customWidth="1"/>
    <col min="10236" max="10236" width="19.44140625" style="1" customWidth="1"/>
    <col min="10237" max="10237" width="21.5546875" style="1" customWidth="1"/>
    <col min="10238" max="10238" width="21.44140625" style="1" customWidth="1"/>
    <col min="10239" max="10239" width="18.88671875" style="1" customWidth="1"/>
    <col min="10240" max="10240" width="26.5546875" style="1" customWidth="1"/>
    <col min="10241" max="10241" width="21.88671875" style="1" customWidth="1"/>
    <col min="10242" max="10242" width="22.44140625" style="1" customWidth="1"/>
    <col min="10243" max="10243" width="26.5546875" style="1" customWidth="1"/>
    <col min="10244" max="10244" width="27.109375" style="1" customWidth="1"/>
    <col min="10245" max="10249" width="25.6640625" style="1" customWidth="1"/>
    <col min="10250" max="10250" width="28.44140625" style="1" bestFit="1" customWidth="1"/>
    <col min="10251" max="10251" width="11.33203125" style="1" bestFit="1" customWidth="1"/>
    <col min="10252" max="10482" width="8.88671875" style="1"/>
    <col min="10483" max="10483" width="40.6640625" style="1" customWidth="1"/>
    <col min="10484" max="10484" width="23.44140625" style="1" customWidth="1"/>
    <col min="10485" max="10485" width="40.6640625" style="1" customWidth="1"/>
    <col min="10486" max="10486" width="21.33203125" style="1" customWidth="1"/>
    <col min="10487" max="10487" width="20.44140625" style="1" customWidth="1"/>
    <col min="10488" max="10488" width="8.33203125" style="1" customWidth="1"/>
    <col min="10489" max="10489" width="3.6640625" style="1" customWidth="1"/>
    <col min="10490" max="10490" width="40.6640625" style="1" customWidth="1"/>
    <col min="10491" max="10491" width="27" style="1" customWidth="1"/>
    <col min="10492" max="10492" width="19.44140625" style="1" customWidth="1"/>
    <col min="10493" max="10493" width="21.5546875" style="1" customWidth="1"/>
    <col min="10494" max="10494" width="21.44140625" style="1" customWidth="1"/>
    <col min="10495" max="10495" width="18.88671875" style="1" customWidth="1"/>
    <col min="10496" max="10496" width="26.5546875" style="1" customWidth="1"/>
    <col min="10497" max="10497" width="21.88671875" style="1" customWidth="1"/>
    <col min="10498" max="10498" width="22.44140625" style="1" customWidth="1"/>
    <col min="10499" max="10499" width="26.5546875" style="1" customWidth="1"/>
    <col min="10500" max="10500" width="27.109375" style="1" customWidth="1"/>
    <col min="10501" max="10505" width="25.6640625" style="1" customWidth="1"/>
    <col min="10506" max="10506" width="28.44140625" style="1" bestFit="1" customWidth="1"/>
    <col min="10507" max="10507" width="11.33203125" style="1" bestFit="1" customWidth="1"/>
    <col min="10508" max="10738" width="8.88671875" style="1"/>
    <col min="10739" max="10739" width="40.6640625" style="1" customWidth="1"/>
    <col min="10740" max="10740" width="23.44140625" style="1" customWidth="1"/>
    <col min="10741" max="10741" width="40.6640625" style="1" customWidth="1"/>
    <col min="10742" max="10742" width="21.33203125" style="1" customWidth="1"/>
    <col min="10743" max="10743" width="20.44140625" style="1" customWidth="1"/>
    <col min="10744" max="10744" width="8.33203125" style="1" customWidth="1"/>
    <col min="10745" max="10745" width="3.6640625" style="1" customWidth="1"/>
    <col min="10746" max="10746" width="40.6640625" style="1" customWidth="1"/>
    <col min="10747" max="10747" width="27" style="1" customWidth="1"/>
    <col min="10748" max="10748" width="19.44140625" style="1" customWidth="1"/>
    <col min="10749" max="10749" width="21.5546875" style="1" customWidth="1"/>
    <col min="10750" max="10750" width="21.44140625" style="1" customWidth="1"/>
    <col min="10751" max="10751" width="18.88671875" style="1" customWidth="1"/>
    <col min="10752" max="10752" width="26.5546875" style="1" customWidth="1"/>
    <col min="10753" max="10753" width="21.88671875" style="1" customWidth="1"/>
    <col min="10754" max="10754" width="22.44140625" style="1" customWidth="1"/>
    <col min="10755" max="10755" width="26.5546875" style="1" customWidth="1"/>
    <col min="10756" max="10756" width="27.109375" style="1" customWidth="1"/>
    <col min="10757" max="10761" width="25.6640625" style="1" customWidth="1"/>
    <col min="10762" max="10762" width="28.44140625" style="1" bestFit="1" customWidth="1"/>
    <col min="10763" max="10763" width="11.33203125" style="1" bestFit="1" customWidth="1"/>
    <col min="10764" max="10994" width="8.88671875" style="1"/>
    <col min="10995" max="10995" width="40.6640625" style="1" customWidth="1"/>
    <col min="10996" max="10996" width="23.44140625" style="1" customWidth="1"/>
    <col min="10997" max="10997" width="40.6640625" style="1" customWidth="1"/>
    <col min="10998" max="10998" width="21.33203125" style="1" customWidth="1"/>
    <col min="10999" max="10999" width="20.44140625" style="1" customWidth="1"/>
    <col min="11000" max="11000" width="8.33203125" style="1" customWidth="1"/>
    <col min="11001" max="11001" width="3.6640625" style="1" customWidth="1"/>
    <col min="11002" max="11002" width="40.6640625" style="1" customWidth="1"/>
    <col min="11003" max="11003" width="27" style="1" customWidth="1"/>
    <col min="11004" max="11004" width="19.44140625" style="1" customWidth="1"/>
    <col min="11005" max="11005" width="21.5546875" style="1" customWidth="1"/>
    <col min="11006" max="11006" width="21.44140625" style="1" customWidth="1"/>
    <col min="11007" max="11007" width="18.88671875" style="1" customWidth="1"/>
    <col min="11008" max="11008" width="26.5546875" style="1" customWidth="1"/>
    <col min="11009" max="11009" width="21.88671875" style="1" customWidth="1"/>
    <col min="11010" max="11010" width="22.44140625" style="1" customWidth="1"/>
    <col min="11011" max="11011" width="26.5546875" style="1" customWidth="1"/>
    <col min="11012" max="11012" width="27.109375" style="1" customWidth="1"/>
    <col min="11013" max="11017" width="25.6640625" style="1" customWidth="1"/>
    <col min="11018" max="11018" width="28.44140625" style="1" bestFit="1" customWidth="1"/>
    <col min="11019" max="11019" width="11.33203125" style="1" bestFit="1" customWidth="1"/>
    <col min="11020" max="11250" width="8.88671875" style="1"/>
    <col min="11251" max="11251" width="40.6640625" style="1" customWidth="1"/>
    <col min="11252" max="11252" width="23.44140625" style="1" customWidth="1"/>
    <col min="11253" max="11253" width="40.6640625" style="1" customWidth="1"/>
    <col min="11254" max="11254" width="21.33203125" style="1" customWidth="1"/>
    <col min="11255" max="11255" width="20.44140625" style="1" customWidth="1"/>
    <col min="11256" max="11256" width="8.33203125" style="1" customWidth="1"/>
    <col min="11257" max="11257" width="3.6640625" style="1" customWidth="1"/>
    <col min="11258" max="11258" width="40.6640625" style="1" customWidth="1"/>
    <col min="11259" max="11259" width="27" style="1" customWidth="1"/>
    <col min="11260" max="11260" width="19.44140625" style="1" customWidth="1"/>
    <col min="11261" max="11261" width="21.5546875" style="1" customWidth="1"/>
    <col min="11262" max="11262" width="21.44140625" style="1" customWidth="1"/>
    <col min="11263" max="11263" width="18.88671875" style="1" customWidth="1"/>
    <col min="11264" max="11264" width="26.5546875" style="1" customWidth="1"/>
    <col min="11265" max="11265" width="21.88671875" style="1" customWidth="1"/>
    <col min="11266" max="11266" width="22.44140625" style="1" customWidth="1"/>
    <col min="11267" max="11267" width="26.5546875" style="1" customWidth="1"/>
    <col min="11268" max="11268" width="27.109375" style="1" customWidth="1"/>
    <col min="11269" max="11273" width="25.6640625" style="1" customWidth="1"/>
    <col min="11274" max="11274" width="28.44140625" style="1" bestFit="1" customWidth="1"/>
    <col min="11275" max="11275" width="11.33203125" style="1" bestFit="1" customWidth="1"/>
    <col min="11276" max="11506" width="8.88671875" style="1"/>
    <col min="11507" max="11507" width="40.6640625" style="1" customWidth="1"/>
    <col min="11508" max="11508" width="23.44140625" style="1" customWidth="1"/>
    <col min="11509" max="11509" width="40.6640625" style="1" customWidth="1"/>
    <col min="11510" max="11510" width="21.33203125" style="1" customWidth="1"/>
    <col min="11511" max="11511" width="20.44140625" style="1" customWidth="1"/>
    <col min="11512" max="11512" width="8.33203125" style="1" customWidth="1"/>
    <col min="11513" max="11513" width="3.6640625" style="1" customWidth="1"/>
    <col min="11514" max="11514" width="40.6640625" style="1" customWidth="1"/>
    <col min="11515" max="11515" width="27" style="1" customWidth="1"/>
    <col min="11516" max="11516" width="19.44140625" style="1" customWidth="1"/>
    <col min="11517" max="11517" width="21.5546875" style="1" customWidth="1"/>
    <col min="11518" max="11518" width="21.44140625" style="1" customWidth="1"/>
    <col min="11519" max="11519" width="18.88671875" style="1" customWidth="1"/>
    <col min="11520" max="11520" width="26.5546875" style="1" customWidth="1"/>
    <col min="11521" max="11521" width="21.88671875" style="1" customWidth="1"/>
    <col min="11522" max="11522" width="22.44140625" style="1" customWidth="1"/>
    <col min="11523" max="11523" width="26.5546875" style="1" customWidth="1"/>
    <col min="11524" max="11524" width="27.109375" style="1" customWidth="1"/>
    <col min="11525" max="11529" width="25.6640625" style="1" customWidth="1"/>
    <col min="11530" max="11530" width="28.44140625" style="1" bestFit="1" customWidth="1"/>
    <col min="11531" max="11531" width="11.33203125" style="1" bestFit="1" customWidth="1"/>
    <col min="11532" max="11762" width="8.88671875" style="1"/>
    <col min="11763" max="11763" width="40.6640625" style="1" customWidth="1"/>
    <col min="11764" max="11764" width="23.44140625" style="1" customWidth="1"/>
    <col min="11765" max="11765" width="40.6640625" style="1" customWidth="1"/>
    <col min="11766" max="11766" width="21.33203125" style="1" customWidth="1"/>
    <col min="11767" max="11767" width="20.44140625" style="1" customWidth="1"/>
    <col min="11768" max="11768" width="8.33203125" style="1" customWidth="1"/>
    <col min="11769" max="11769" width="3.6640625" style="1" customWidth="1"/>
    <col min="11770" max="11770" width="40.6640625" style="1" customWidth="1"/>
    <col min="11771" max="11771" width="27" style="1" customWidth="1"/>
    <col min="11772" max="11772" width="19.44140625" style="1" customWidth="1"/>
    <col min="11773" max="11773" width="21.5546875" style="1" customWidth="1"/>
    <col min="11774" max="11774" width="21.44140625" style="1" customWidth="1"/>
    <col min="11775" max="11775" width="18.88671875" style="1" customWidth="1"/>
    <col min="11776" max="11776" width="26.5546875" style="1" customWidth="1"/>
    <col min="11777" max="11777" width="21.88671875" style="1" customWidth="1"/>
    <col min="11778" max="11778" width="22.44140625" style="1" customWidth="1"/>
    <col min="11779" max="11779" width="26.5546875" style="1" customWidth="1"/>
    <col min="11780" max="11780" width="27.109375" style="1" customWidth="1"/>
    <col min="11781" max="11785" width="25.6640625" style="1" customWidth="1"/>
    <col min="11786" max="11786" width="28.44140625" style="1" bestFit="1" customWidth="1"/>
    <col min="11787" max="11787" width="11.33203125" style="1" bestFit="1" customWidth="1"/>
    <col min="11788" max="12018" width="8.88671875" style="1"/>
    <col min="12019" max="12019" width="40.6640625" style="1" customWidth="1"/>
    <col min="12020" max="12020" width="23.44140625" style="1" customWidth="1"/>
    <col min="12021" max="12021" width="40.6640625" style="1" customWidth="1"/>
    <col min="12022" max="12022" width="21.33203125" style="1" customWidth="1"/>
    <col min="12023" max="12023" width="20.44140625" style="1" customWidth="1"/>
    <col min="12024" max="12024" width="8.33203125" style="1" customWidth="1"/>
    <col min="12025" max="12025" width="3.6640625" style="1" customWidth="1"/>
    <col min="12026" max="12026" width="40.6640625" style="1" customWidth="1"/>
    <col min="12027" max="12027" width="27" style="1" customWidth="1"/>
    <col min="12028" max="12028" width="19.44140625" style="1" customWidth="1"/>
    <col min="12029" max="12029" width="21.5546875" style="1" customWidth="1"/>
    <col min="12030" max="12030" width="21.44140625" style="1" customWidth="1"/>
    <col min="12031" max="12031" width="18.88671875" style="1" customWidth="1"/>
    <col min="12032" max="12032" width="26.5546875" style="1" customWidth="1"/>
    <col min="12033" max="12033" width="21.88671875" style="1" customWidth="1"/>
    <col min="12034" max="12034" width="22.44140625" style="1" customWidth="1"/>
    <col min="12035" max="12035" width="26.5546875" style="1" customWidth="1"/>
    <col min="12036" max="12036" width="27.109375" style="1" customWidth="1"/>
    <col min="12037" max="12041" width="25.6640625" style="1" customWidth="1"/>
    <col min="12042" max="12042" width="28.44140625" style="1" bestFit="1" customWidth="1"/>
    <col min="12043" max="12043" width="11.33203125" style="1" bestFit="1" customWidth="1"/>
    <col min="12044" max="12274" width="8.88671875" style="1"/>
    <col min="12275" max="12275" width="40.6640625" style="1" customWidth="1"/>
    <col min="12276" max="12276" width="23.44140625" style="1" customWidth="1"/>
    <col min="12277" max="12277" width="40.6640625" style="1" customWidth="1"/>
    <col min="12278" max="12278" width="21.33203125" style="1" customWidth="1"/>
    <col min="12279" max="12279" width="20.44140625" style="1" customWidth="1"/>
    <col min="12280" max="12280" width="8.33203125" style="1" customWidth="1"/>
    <col min="12281" max="12281" width="3.6640625" style="1" customWidth="1"/>
    <col min="12282" max="12282" width="40.6640625" style="1" customWidth="1"/>
    <col min="12283" max="12283" width="27" style="1" customWidth="1"/>
    <col min="12284" max="12284" width="19.44140625" style="1" customWidth="1"/>
    <col min="12285" max="12285" width="21.5546875" style="1" customWidth="1"/>
    <col min="12286" max="12286" width="21.44140625" style="1" customWidth="1"/>
    <col min="12287" max="12287" width="18.88671875" style="1" customWidth="1"/>
    <col min="12288" max="12288" width="26.5546875" style="1" customWidth="1"/>
    <col min="12289" max="12289" width="21.88671875" style="1" customWidth="1"/>
    <col min="12290" max="12290" width="22.44140625" style="1" customWidth="1"/>
    <col min="12291" max="12291" width="26.5546875" style="1" customWidth="1"/>
    <col min="12292" max="12292" width="27.109375" style="1" customWidth="1"/>
    <col min="12293" max="12297" width="25.6640625" style="1" customWidth="1"/>
    <col min="12298" max="12298" width="28.44140625" style="1" bestFit="1" customWidth="1"/>
    <col min="12299" max="12299" width="11.33203125" style="1" bestFit="1" customWidth="1"/>
    <col min="12300" max="12530" width="8.88671875" style="1"/>
    <col min="12531" max="12531" width="40.6640625" style="1" customWidth="1"/>
    <col min="12532" max="12532" width="23.44140625" style="1" customWidth="1"/>
    <col min="12533" max="12533" width="40.6640625" style="1" customWidth="1"/>
    <col min="12534" max="12534" width="21.33203125" style="1" customWidth="1"/>
    <col min="12535" max="12535" width="20.44140625" style="1" customWidth="1"/>
    <col min="12536" max="12536" width="8.33203125" style="1" customWidth="1"/>
    <col min="12537" max="12537" width="3.6640625" style="1" customWidth="1"/>
    <col min="12538" max="12538" width="40.6640625" style="1" customWidth="1"/>
    <col min="12539" max="12539" width="27" style="1" customWidth="1"/>
    <col min="12540" max="12540" width="19.44140625" style="1" customWidth="1"/>
    <col min="12541" max="12541" width="21.5546875" style="1" customWidth="1"/>
    <col min="12542" max="12542" width="21.44140625" style="1" customWidth="1"/>
    <col min="12543" max="12543" width="18.88671875" style="1" customWidth="1"/>
    <col min="12544" max="12544" width="26.5546875" style="1" customWidth="1"/>
    <col min="12545" max="12545" width="21.88671875" style="1" customWidth="1"/>
    <col min="12546" max="12546" width="22.44140625" style="1" customWidth="1"/>
    <col min="12547" max="12547" width="26.5546875" style="1" customWidth="1"/>
    <col min="12548" max="12548" width="27.109375" style="1" customWidth="1"/>
    <col min="12549" max="12553" width="25.6640625" style="1" customWidth="1"/>
    <col min="12554" max="12554" width="28.44140625" style="1" bestFit="1" customWidth="1"/>
    <col min="12555" max="12555" width="11.33203125" style="1" bestFit="1" customWidth="1"/>
    <col min="12556" max="12786" width="8.88671875" style="1"/>
    <col min="12787" max="12787" width="40.6640625" style="1" customWidth="1"/>
    <col min="12788" max="12788" width="23.44140625" style="1" customWidth="1"/>
    <col min="12789" max="12789" width="40.6640625" style="1" customWidth="1"/>
    <col min="12790" max="12790" width="21.33203125" style="1" customWidth="1"/>
    <col min="12791" max="12791" width="20.44140625" style="1" customWidth="1"/>
    <col min="12792" max="12792" width="8.33203125" style="1" customWidth="1"/>
    <col min="12793" max="12793" width="3.6640625" style="1" customWidth="1"/>
    <col min="12794" max="12794" width="40.6640625" style="1" customWidth="1"/>
    <col min="12795" max="12795" width="27" style="1" customWidth="1"/>
    <col min="12796" max="12796" width="19.44140625" style="1" customWidth="1"/>
    <col min="12797" max="12797" width="21.5546875" style="1" customWidth="1"/>
    <col min="12798" max="12798" width="21.44140625" style="1" customWidth="1"/>
    <col min="12799" max="12799" width="18.88671875" style="1" customWidth="1"/>
    <col min="12800" max="12800" width="26.5546875" style="1" customWidth="1"/>
    <col min="12801" max="12801" width="21.88671875" style="1" customWidth="1"/>
    <col min="12802" max="12802" width="22.44140625" style="1" customWidth="1"/>
    <col min="12803" max="12803" width="26.5546875" style="1" customWidth="1"/>
    <col min="12804" max="12804" width="27.109375" style="1" customWidth="1"/>
    <col min="12805" max="12809" width="25.6640625" style="1" customWidth="1"/>
    <col min="12810" max="12810" width="28.44140625" style="1" bestFit="1" customWidth="1"/>
    <col min="12811" max="12811" width="11.33203125" style="1" bestFit="1" customWidth="1"/>
    <col min="12812" max="13042" width="8.88671875" style="1"/>
    <col min="13043" max="13043" width="40.6640625" style="1" customWidth="1"/>
    <col min="13044" max="13044" width="23.44140625" style="1" customWidth="1"/>
    <col min="13045" max="13045" width="40.6640625" style="1" customWidth="1"/>
    <col min="13046" max="13046" width="21.33203125" style="1" customWidth="1"/>
    <col min="13047" max="13047" width="20.44140625" style="1" customWidth="1"/>
    <col min="13048" max="13048" width="8.33203125" style="1" customWidth="1"/>
    <col min="13049" max="13049" width="3.6640625" style="1" customWidth="1"/>
    <col min="13050" max="13050" width="40.6640625" style="1" customWidth="1"/>
    <col min="13051" max="13051" width="27" style="1" customWidth="1"/>
    <col min="13052" max="13052" width="19.44140625" style="1" customWidth="1"/>
    <col min="13053" max="13053" width="21.5546875" style="1" customWidth="1"/>
    <col min="13054" max="13054" width="21.44140625" style="1" customWidth="1"/>
    <col min="13055" max="13055" width="18.88671875" style="1" customWidth="1"/>
    <col min="13056" max="13056" width="26.5546875" style="1" customWidth="1"/>
    <col min="13057" max="13057" width="21.88671875" style="1" customWidth="1"/>
    <col min="13058" max="13058" width="22.44140625" style="1" customWidth="1"/>
    <col min="13059" max="13059" width="26.5546875" style="1" customWidth="1"/>
    <col min="13060" max="13060" width="27.109375" style="1" customWidth="1"/>
    <col min="13061" max="13065" width="25.6640625" style="1" customWidth="1"/>
    <col min="13066" max="13066" width="28.44140625" style="1" bestFit="1" customWidth="1"/>
    <col min="13067" max="13067" width="11.33203125" style="1" bestFit="1" customWidth="1"/>
    <col min="13068" max="13298" width="8.88671875" style="1"/>
    <col min="13299" max="13299" width="40.6640625" style="1" customWidth="1"/>
    <col min="13300" max="13300" width="23.44140625" style="1" customWidth="1"/>
    <col min="13301" max="13301" width="40.6640625" style="1" customWidth="1"/>
    <col min="13302" max="13302" width="21.33203125" style="1" customWidth="1"/>
    <col min="13303" max="13303" width="20.44140625" style="1" customWidth="1"/>
    <col min="13304" max="13304" width="8.33203125" style="1" customWidth="1"/>
    <col min="13305" max="13305" width="3.6640625" style="1" customWidth="1"/>
    <col min="13306" max="13306" width="40.6640625" style="1" customWidth="1"/>
    <col min="13307" max="13307" width="27" style="1" customWidth="1"/>
    <col min="13308" max="13308" width="19.44140625" style="1" customWidth="1"/>
    <col min="13309" max="13309" width="21.5546875" style="1" customWidth="1"/>
    <col min="13310" max="13310" width="21.44140625" style="1" customWidth="1"/>
    <col min="13311" max="13311" width="18.88671875" style="1" customWidth="1"/>
    <col min="13312" max="13312" width="26.5546875" style="1" customWidth="1"/>
    <col min="13313" max="13313" width="21.88671875" style="1" customWidth="1"/>
    <col min="13314" max="13314" width="22.44140625" style="1" customWidth="1"/>
    <col min="13315" max="13315" width="26.5546875" style="1" customWidth="1"/>
    <col min="13316" max="13316" width="27.109375" style="1" customWidth="1"/>
    <col min="13317" max="13321" width="25.6640625" style="1" customWidth="1"/>
    <col min="13322" max="13322" width="28.44140625" style="1" bestFit="1" customWidth="1"/>
    <col min="13323" max="13323" width="11.33203125" style="1" bestFit="1" customWidth="1"/>
    <col min="13324" max="13554" width="8.88671875" style="1"/>
    <col min="13555" max="13555" width="40.6640625" style="1" customWidth="1"/>
    <col min="13556" max="13556" width="23.44140625" style="1" customWidth="1"/>
    <col min="13557" max="13557" width="40.6640625" style="1" customWidth="1"/>
    <col min="13558" max="13558" width="21.33203125" style="1" customWidth="1"/>
    <col min="13559" max="13559" width="20.44140625" style="1" customWidth="1"/>
    <col min="13560" max="13560" width="8.33203125" style="1" customWidth="1"/>
    <col min="13561" max="13561" width="3.6640625" style="1" customWidth="1"/>
    <col min="13562" max="13562" width="40.6640625" style="1" customWidth="1"/>
    <col min="13563" max="13563" width="27" style="1" customWidth="1"/>
    <col min="13564" max="13564" width="19.44140625" style="1" customWidth="1"/>
    <col min="13565" max="13565" width="21.5546875" style="1" customWidth="1"/>
    <col min="13566" max="13566" width="21.44140625" style="1" customWidth="1"/>
    <col min="13567" max="13567" width="18.88671875" style="1" customWidth="1"/>
    <col min="13568" max="13568" width="26.5546875" style="1" customWidth="1"/>
    <col min="13569" max="13569" width="21.88671875" style="1" customWidth="1"/>
    <col min="13570" max="13570" width="22.44140625" style="1" customWidth="1"/>
    <col min="13571" max="13571" width="26.5546875" style="1" customWidth="1"/>
    <col min="13572" max="13572" width="27.109375" style="1" customWidth="1"/>
    <col min="13573" max="13577" width="25.6640625" style="1" customWidth="1"/>
    <col min="13578" max="13578" width="28.44140625" style="1" bestFit="1" customWidth="1"/>
    <col min="13579" max="13579" width="11.33203125" style="1" bestFit="1" customWidth="1"/>
    <col min="13580" max="13810" width="8.88671875" style="1"/>
    <col min="13811" max="13811" width="40.6640625" style="1" customWidth="1"/>
    <col min="13812" max="13812" width="23.44140625" style="1" customWidth="1"/>
    <col min="13813" max="13813" width="40.6640625" style="1" customWidth="1"/>
    <col min="13814" max="13814" width="21.33203125" style="1" customWidth="1"/>
    <col min="13815" max="13815" width="20.44140625" style="1" customWidth="1"/>
    <col min="13816" max="13816" width="8.33203125" style="1" customWidth="1"/>
    <col min="13817" max="13817" width="3.6640625" style="1" customWidth="1"/>
    <col min="13818" max="13818" width="40.6640625" style="1" customWidth="1"/>
    <col min="13819" max="13819" width="27" style="1" customWidth="1"/>
    <col min="13820" max="13820" width="19.44140625" style="1" customWidth="1"/>
    <col min="13821" max="13821" width="21.5546875" style="1" customWidth="1"/>
    <col min="13822" max="13822" width="21.44140625" style="1" customWidth="1"/>
    <col min="13823" max="13823" width="18.88671875" style="1" customWidth="1"/>
    <col min="13824" max="13824" width="26.5546875" style="1" customWidth="1"/>
    <col min="13825" max="13825" width="21.88671875" style="1" customWidth="1"/>
    <col min="13826" max="13826" width="22.44140625" style="1" customWidth="1"/>
    <col min="13827" max="13827" width="26.5546875" style="1" customWidth="1"/>
    <col min="13828" max="13828" width="27.109375" style="1" customWidth="1"/>
    <col min="13829" max="13833" width="25.6640625" style="1" customWidth="1"/>
    <col min="13834" max="13834" width="28.44140625" style="1" bestFit="1" customWidth="1"/>
    <col min="13835" max="13835" width="11.33203125" style="1" bestFit="1" customWidth="1"/>
    <col min="13836" max="14066" width="8.88671875" style="1"/>
    <col min="14067" max="14067" width="40.6640625" style="1" customWidth="1"/>
    <col min="14068" max="14068" width="23.44140625" style="1" customWidth="1"/>
    <col min="14069" max="14069" width="40.6640625" style="1" customWidth="1"/>
    <col min="14070" max="14070" width="21.33203125" style="1" customWidth="1"/>
    <col min="14071" max="14071" width="20.44140625" style="1" customWidth="1"/>
    <col min="14072" max="14072" width="8.33203125" style="1" customWidth="1"/>
    <col min="14073" max="14073" width="3.6640625" style="1" customWidth="1"/>
    <col min="14074" max="14074" width="40.6640625" style="1" customWidth="1"/>
    <col min="14075" max="14075" width="27" style="1" customWidth="1"/>
    <col min="14076" max="14076" width="19.44140625" style="1" customWidth="1"/>
    <col min="14077" max="14077" width="21.5546875" style="1" customWidth="1"/>
    <col min="14078" max="14078" width="21.44140625" style="1" customWidth="1"/>
    <col min="14079" max="14079" width="18.88671875" style="1" customWidth="1"/>
    <col min="14080" max="14080" width="26.5546875" style="1" customWidth="1"/>
    <col min="14081" max="14081" width="21.88671875" style="1" customWidth="1"/>
    <col min="14082" max="14082" width="22.44140625" style="1" customWidth="1"/>
    <col min="14083" max="14083" width="26.5546875" style="1" customWidth="1"/>
    <col min="14084" max="14084" width="27.109375" style="1" customWidth="1"/>
    <col min="14085" max="14089" width="25.6640625" style="1" customWidth="1"/>
    <col min="14090" max="14090" width="28.44140625" style="1" bestFit="1" customWidth="1"/>
    <col min="14091" max="14091" width="11.33203125" style="1" bestFit="1" customWidth="1"/>
    <col min="14092" max="14322" width="8.88671875" style="1"/>
    <col min="14323" max="14323" width="40.6640625" style="1" customWidth="1"/>
    <col min="14324" max="14324" width="23.44140625" style="1" customWidth="1"/>
    <col min="14325" max="14325" width="40.6640625" style="1" customWidth="1"/>
    <col min="14326" max="14326" width="21.33203125" style="1" customWidth="1"/>
    <col min="14327" max="14327" width="20.44140625" style="1" customWidth="1"/>
    <col min="14328" max="14328" width="8.33203125" style="1" customWidth="1"/>
    <col min="14329" max="14329" width="3.6640625" style="1" customWidth="1"/>
    <col min="14330" max="14330" width="40.6640625" style="1" customWidth="1"/>
    <col min="14331" max="14331" width="27" style="1" customWidth="1"/>
    <col min="14332" max="14332" width="19.44140625" style="1" customWidth="1"/>
    <col min="14333" max="14333" width="21.5546875" style="1" customWidth="1"/>
    <col min="14334" max="14334" width="21.44140625" style="1" customWidth="1"/>
    <col min="14335" max="14335" width="18.88671875" style="1" customWidth="1"/>
    <col min="14336" max="14336" width="26.5546875" style="1" customWidth="1"/>
    <col min="14337" max="14337" width="21.88671875" style="1" customWidth="1"/>
    <col min="14338" max="14338" width="22.44140625" style="1" customWidth="1"/>
    <col min="14339" max="14339" width="26.5546875" style="1" customWidth="1"/>
    <col min="14340" max="14340" width="27.109375" style="1" customWidth="1"/>
    <col min="14341" max="14345" width="25.6640625" style="1" customWidth="1"/>
    <col min="14346" max="14346" width="28.44140625" style="1" bestFit="1" customWidth="1"/>
    <col min="14347" max="14347" width="11.33203125" style="1" bestFit="1" customWidth="1"/>
    <col min="14348" max="14578" width="8.88671875" style="1"/>
    <col min="14579" max="14579" width="40.6640625" style="1" customWidth="1"/>
    <col min="14580" max="14580" width="23.44140625" style="1" customWidth="1"/>
    <col min="14581" max="14581" width="40.6640625" style="1" customWidth="1"/>
    <col min="14582" max="14582" width="21.33203125" style="1" customWidth="1"/>
    <col min="14583" max="14583" width="20.44140625" style="1" customWidth="1"/>
    <col min="14584" max="14584" width="8.33203125" style="1" customWidth="1"/>
    <col min="14585" max="14585" width="3.6640625" style="1" customWidth="1"/>
    <col min="14586" max="14586" width="40.6640625" style="1" customWidth="1"/>
    <col min="14587" max="14587" width="27" style="1" customWidth="1"/>
    <col min="14588" max="14588" width="19.44140625" style="1" customWidth="1"/>
    <col min="14589" max="14589" width="21.5546875" style="1" customWidth="1"/>
    <col min="14590" max="14590" width="21.44140625" style="1" customWidth="1"/>
    <col min="14591" max="14591" width="18.88671875" style="1" customWidth="1"/>
    <col min="14592" max="14592" width="26.5546875" style="1" customWidth="1"/>
    <col min="14593" max="14593" width="21.88671875" style="1" customWidth="1"/>
    <col min="14594" max="14594" width="22.44140625" style="1" customWidth="1"/>
    <col min="14595" max="14595" width="26.5546875" style="1" customWidth="1"/>
    <col min="14596" max="14596" width="27.109375" style="1" customWidth="1"/>
    <col min="14597" max="14601" width="25.6640625" style="1" customWidth="1"/>
    <col min="14602" max="14602" width="28.44140625" style="1" bestFit="1" customWidth="1"/>
    <col min="14603" max="14603" width="11.33203125" style="1" bestFit="1" customWidth="1"/>
    <col min="14604" max="14834" width="8.88671875" style="1"/>
    <col min="14835" max="14835" width="40.6640625" style="1" customWidth="1"/>
    <col min="14836" max="14836" width="23.44140625" style="1" customWidth="1"/>
    <col min="14837" max="14837" width="40.6640625" style="1" customWidth="1"/>
    <col min="14838" max="14838" width="21.33203125" style="1" customWidth="1"/>
    <col min="14839" max="14839" width="20.44140625" style="1" customWidth="1"/>
    <col min="14840" max="14840" width="8.33203125" style="1" customWidth="1"/>
    <col min="14841" max="14841" width="3.6640625" style="1" customWidth="1"/>
    <col min="14842" max="14842" width="40.6640625" style="1" customWidth="1"/>
    <col min="14843" max="14843" width="27" style="1" customWidth="1"/>
    <col min="14844" max="14844" width="19.44140625" style="1" customWidth="1"/>
    <col min="14845" max="14845" width="21.5546875" style="1" customWidth="1"/>
    <col min="14846" max="14846" width="21.44140625" style="1" customWidth="1"/>
    <col min="14847" max="14847" width="18.88671875" style="1" customWidth="1"/>
    <col min="14848" max="14848" width="26.5546875" style="1" customWidth="1"/>
    <col min="14849" max="14849" width="21.88671875" style="1" customWidth="1"/>
    <col min="14850" max="14850" width="22.44140625" style="1" customWidth="1"/>
    <col min="14851" max="14851" width="26.5546875" style="1" customWidth="1"/>
    <col min="14852" max="14852" width="27.109375" style="1" customWidth="1"/>
    <col min="14853" max="14857" width="25.6640625" style="1" customWidth="1"/>
    <col min="14858" max="14858" width="28.44140625" style="1" bestFit="1" customWidth="1"/>
    <col min="14859" max="14859" width="11.33203125" style="1" bestFit="1" customWidth="1"/>
    <col min="14860" max="15090" width="8.88671875" style="1"/>
    <col min="15091" max="15091" width="40.6640625" style="1" customWidth="1"/>
    <col min="15092" max="15092" width="23.44140625" style="1" customWidth="1"/>
    <col min="15093" max="15093" width="40.6640625" style="1" customWidth="1"/>
    <col min="15094" max="15094" width="21.33203125" style="1" customWidth="1"/>
    <col min="15095" max="15095" width="20.44140625" style="1" customWidth="1"/>
    <col min="15096" max="15096" width="8.33203125" style="1" customWidth="1"/>
    <col min="15097" max="15097" width="3.6640625" style="1" customWidth="1"/>
    <col min="15098" max="15098" width="40.6640625" style="1" customWidth="1"/>
    <col min="15099" max="15099" width="27" style="1" customWidth="1"/>
    <col min="15100" max="15100" width="19.44140625" style="1" customWidth="1"/>
    <col min="15101" max="15101" width="21.5546875" style="1" customWidth="1"/>
    <col min="15102" max="15102" width="21.44140625" style="1" customWidth="1"/>
    <col min="15103" max="15103" width="18.88671875" style="1" customWidth="1"/>
    <col min="15104" max="15104" width="26.5546875" style="1" customWidth="1"/>
    <col min="15105" max="15105" width="21.88671875" style="1" customWidth="1"/>
    <col min="15106" max="15106" width="22.44140625" style="1" customWidth="1"/>
    <col min="15107" max="15107" width="26.5546875" style="1" customWidth="1"/>
    <col min="15108" max="15108" width="27.109375" style="1" customWidth="1"/>
    <col min="15109" max="15113" width="25.6640625" style="1" customWidth="1"/>
    <col min="15114" max="15114" width="28.44140625" style="1" bestFit="1" customWidth="1"/>
    <col min="15115" max="15115" width="11.33203125" style="1" bestFit="1" customWidth="1"/>
    <col min="15116" max="15346" width="8.88671875" style="1"/>
    <col min="15347" max="15347" width="40.6640625" style="1" customWidth="1"/>
    <col min="15348" max="15348" width="23.44140625" style="1" customWidth="1"/>
    <col min="15349" max="15349" width="40.6640625" style="1" customWidth="1"/>
    <col min="15350" max="15350" width="21.33203125" style="1" customWidth="1"/>
    <col min="15351" max="15351" width="20.44140625" style="1" customWidth="1"/>
    <col min="15352" max="15352" width="8.33203125" style="1" customWidth="1"/>
    <col min="15353" max="15353" width="3.6640625" style="1" customWidth="1"/>
    <col min="15354" max="15354" width="40.6640625" style="1" customWidth="1"/>
    <col min="15355" max="15355" width="27" style="1" customWidth="1"/>
    <col min="15356" max="15356" width="19.44140625" style="1" customWidth="1"/>
    <col min="15357" max="15357" width="21.5546875" style="1" customWidth="1"/>
    <col min="15358" max="15358" width="21.44140625" style="1" customWidth="1"/>
    <col min="15359" max="15359" width="18.88671875" style="1" customWidth="1"/>
    <col min="15360" max="15360" width="26.5546875" style="1" customWidth="1"/>
    <col min="15361" max="15361" width="21.88671875" style="1" customWidth="1"/>
    <col min="15362" max="15362" width="22.44140625" style="1" customWidth="1"/>
    <col min="15363" max="15363" width="26.5546875" style="1" customWidth="1"/>
    <col min="15364" max="15364" width="27.109375" style="1" customWidth="1"/>
    <col min="15365" max="15369" width="25.6640625" style="1" customWidth="1"/>
    <col min="15370" max="15370" width="28.44140625" style="1" bestFit="1" customWidth="1"/>
    <col min="15371" max="15371" width="11.33203125" style="1" bestFit="1" customWidth="1"/>
    <col min="15372" max="15602" width="8.88671875" style="1"/>
    <col min="15603" max="15603" width="40.6640625" style="1" customWidth="1"/>
    <col min="15604" max="15604" width="23.44140625" style="1" customWidth="1"/>
    <col min="15605" max="15605" width="40.6640625" style="1" customWidth="1"/>
    <col min="15606" max="15606" width="21.33203125" style="1" customWidth="1"/>
    <col min="15607" max="15607" width="20.44140625" style="1" customWidth="1"/>
    <col min="15608" max="15608" width="8.33203125" style="1" customWidth="1"/>
    <col min="15609" max="15609" width="3.6640625" style="1" customWidth="1"/>
    <col min="15610" max="15610" width="40.6640625" style="1" customWidth="1"/>
    <col min="15611" max="15611" width="27" style="1" customWidth="1"/>
    <col min="15612" max="15612" width="19.44140625" style="1" customWidth="1"/>
    <col min="15613" max="15613" width="21.5546875" style="1" customWidth="1"/>
    <col min="15614" max="15614" width="21.44140625" style="1" customWidth="1"/>
    <col min="15615" max="15615" width="18.88671875" style="1" customWidth="1"/>
    <col min="15616" max="15616" width="26.5546875" style="1" customWidth="1"/>
    <col min="15617" max="15617" width="21.88671875" style="1" customWidth="1"/>
    <col min="15618" max="15618" width="22.44140625" style="1" customWidth="1"/>
    <col min="15619" max="15619" width="26.5546875" style="1" customWidth="1"/>
    <col min="15620" max="15620" width="27.109375" style="1" customWidth="1"/>
    <col min="15621" max="15625" width="25.6640625" style="1" customWidth="1"/>
    <col min="15626" max="15626" width="28.44140625" style="1" bestFit="1" customWidth="1"/>
    <col min="15627" max="15627" width="11.33203125" style="1" bestFit="1" customWidth="1"/>
    <col min="15628" max="15858" width="8.88671875" style="1"/>
    <col min="15859" max="15859" width="40.6640625" style="1" customWidth="1"/>
    <col min="15860" max="15860" width="23.44140625" style="1" customWidth="1"/>
    <col min="15861" max="15861" width="40.6640625" style="1" customWidth="1"/>
    <col min="15862" max="15862" width="21.33203125" style="1" customWidth="1"/>
    <col min="15863" max="15863" width="20.44140625" style="1" customWidth="1"/>
    <col min="15864" max="15864" width="8.33203125" style="1" customWidth="1"/>
    <col min="15865" max="15865" width="3.6640625" style="1" customWidth="1"/>
    <col min="15866" max="15866" width="40.6640625" style="1" customWidth="1"/>
    <col min="15867" max="15867" width="27" style="1" customWidth="1"/>
    <col min="15868" max="15868" width="19.44140625" style="1" customWidth="1"/>
    <col min="15869" max="15869" width="21.5546875" style="1" customWidth="1"/>
    <col min="15870" max="15870" width="21.44140625" style="1" customWidth="1"/>
    <col min="15871" max="15871" width="18.88671875" style="1" customWidth="1"/>
    <col min="15872" max="15872" width="26.5546875" style="1" customWidth="1"/>
    <col min="15873" max="15873" width="21.88671875" style="1" customWidth="1"/>
    <col min="15874" max="15874" width="22.44140625" style="1" customWidth="1"/>
    <col min="15875" max="15875" width="26.5546875" style="1" customWidth="1"/>
    <col min="15876" max="15876" width="27.109375" style="1" customWidth="1"/>
    <col min="15877" max="15881" width="25.6640625" style="1" customWidth="1"/>
    <col min="15882" max="15882" width="28.44140625" style="1" bestFit="1" customWidth="1"/>
    <col min="15883" max="15883" width="11.33203125" style="1" bestFit="1" customWidth="1"/>
    <col min="15884" max="16114" width="8.88671875" style="1"/>
    <col min="16115" max="16115" width="40.6640625" style="1" customWidth="1"/>
    <col min="16116" max="16116" width="23.44140625" style="1" customWidth="1"/>
    <col min="16117" max="16117" width="40.6640625" style="1" customWidth="1"/>
    <col min="16118" max="16118" width="21.33203125" style="1" customWidth="1"/>
    <col min="16119" max="16119" width="20.44140625" style="1" customWidth="1"/>
    <col min="16120" max="16120" width="8.33203125" style="1" customWidth="1"/>
    <col min="16121" max="16121" width="3.6640625" style="1" customWidth="1"/>
    <col min="16122" max="16122" width="40.6640625" style="1" customWidth="1"/>
    <col min="16123" max="16123" width="27" style="1" customWidth="1"/>
    <col min="16124" max="16124" width="19.44140625" style="1" customWidth="1"/>
    <col min="16125" max="16125" width="21.5546875" style="1" customWidth="1"/>
    <col min="16126" max="16126" width="21.44140625" style="1" customWidth="1"/>
    <col min="16127" max="16127" width="18.88671875" style="1" customWidth="1"/>
    <col min="16128" max="16128" width="26.5546875" style="1" customWidth="1"/>
    <col min="16129" max="16129" width="21.88671875" style="1" customWidth="1"/>
    <col min="16130" max="16130" width="22.44140625" style="1" customWidth="1"/>
    <col min="16131" max="16131" width="26.5546875" style="1" customWidth="1"/>
    <col min="16132" max="16132" width="27.109375" style="1" customWidth="1"/>
    <col min="16133" max="16137" width="25.6640625" style="1" customWidth="1"/>
    <col min="16138" max="16138" width="28.44140625" style="1" bestFit="1" customWidth="1"/>
    <col min="16139" max="16139" width="11.33203125" style="1" bestFit="1" customWidth="1"/>
    <col min="16140" max="16384" width="8.88671875" style="1"/>
  </cols>
  <sheetData>
    <row r="3" spans="1:19" ht="14.4" x14ac:dyDescent="0.3">
      <c r="D3" s="305" t="s">
        <v>6673</v>
      </c>
      <c r="E3" s="305"/>
      <c r="F3" s="305"/>
    </row>
    <row r="5" spans="1:19" ht="14.4" x14ac:dyDescent="0.3">
      <c r="C5" s="2"/>
    </row>
    <row r="7" spans="1:19" ht="14.4" x14ac:dyDescent="0.3">
      <c r="C7" s="305" t="s">
        <v>6669</v>
      </c>
      <c r="D7" s="305"/>
      <c r="E7" s="305"/>
      <c r="F7" s="2"/>
    </row>
    <row r="9" spans="1:19" s="4" customFormat="1" ht="62.25" customHeight="1" x14ac:dyDescent="0.3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  <c r="P9" s="3" t="s">
        <v>15</v>
      </c>
      <c r="Q9" s="3" t="s">
        <v>16</v>
      </c>
      <c r="R9" s="283" t="s">
        <v>6666</v>
      </c>
    </row>
    <row r="10" spans="1:19" s="13" customFormat="1" ht="19.8" customHeight="1" x14ac:dyDescent="0.3">
      <c r="A10" s="6">
        <v>1</v>
      </c>
      <c r="B10" s="6" t="s">
        <v>17</v>
      </c>
      <c r="C10" s="7" t="s">
        <v>18</v>
      </c>
      <c r="D10" s="8" t="s">
        <v>19</v>
      </c>
      <c r="E10" s="9" t="s">
        <v>20</v>
      </c>
      <c r="F10" s="8" t="s">
        <v>21</v>
      </c>
      <c r="G10" s="8" t="s">
        <v>22</v>
      </c>
      <c r="H10" s="8" t="s">
        <v>23</v>
      </c>
      <c r="I10" s="10" t="s">
        <v>24</v>
      </c>
      <c r="J10" s="11" t="s">
        <v>25</v>
      </c>
      <c r="K10" s="12" t="s">
        <v>26</v>
      </c>
      <c r="L10" s="12" t="s">
        <v>27</v>
      </c>
      <c r="M10" s="12" t="s">
        <v>28</v>
      </c>
      <c r="N10" s="12" t="s">
        <v>28</v>
      </c>
      <c r="O10" s="12" t="s">
        <v>28</v>
      </c>
      <c r="P10" s="12" t="s">
        <v>2569</v>
      </c>
      <c r="Q10" s="12" t="s">
        <v>2569</v>
      </c>
      <c r="R10" s="282">
        <f>COUNTIF(K10:Q10,"si")</f>
        <v>2</v>
      </c>
    </row>
    <row r="11" spans="1:19" s="13" customFormat="1" ht="20.100000000000001" customHeight="1" x14ac:dyDescent="0.3">
      <c r="A11" s="6">
        <v>2</v>
      </c>
      <c r="B11" s="6" t="s">
        <v>29</v>
      </c>
      <c r="C11" s="7" t="s">
        <v>30</v>
      </c>
      <c r="D11" s="8" t="s">
        <v>31</v>
      </c>
      <c r="E11" s="9" t="s">
        <v>32</v>
      </c>
      <c r="F11" s="8" t="s">
        <v>33</v>
      </c>
      <c r="G11" s="8" t="s">
        <v>34</v>
      </c>
      <c r="H11" s="8" t="s">
        <v>35</v>
      </c>
      <c r="I11" s="10" t="s">
        <v>36</v>
      </c>
      <c r="J11" s="11" t="s">
        <v>37</v>
      </c>
      <c r="K11" s="12" t="s">
        <v>38</v>
      </c>
      <c r="L11" s="12" t="s">
        <v>27</v>
      </c>
      <c r="M11" s="12" t="s">
        <v>27</v>
      </c>
      <c r="N11" s="12" t="s">
        <v>38</v>
      </c>
      <c r="O11" s="12" t="s">
        <v>27</v>
      </c>
      <c r="P11" s="12" t="s">
        <v>38</v>
      </c>
      <c r="Q11" s="12" t="s">
        <v>28</v>
      </c>
      <c r="R11" s="282">
        <f t="shared" ref="R11:R74" si="0">COUNTIF(K11:Q11,"si")</f>
        <v>3</v>
      </c>
    </row>
    <row r="12" spans="1:19" s="20" customFormat="1" ht="20.100000000000001" customHeight="1" x14ac:dyDescent="0.3">
      <c r="A12" s="6">
        <v>3</v>
      </c>
      <c r="B12" s="15" t="s">
        <v>39</v>
      </c>
      <c r="C12" s="16" t="s">
        <v>40</v>
      </c>
      <c r="D12" s="17" t="s">
        <v>41</v>
      </c>
      <c r="E12" s="17" t="s">
        <v>42</v>
      </c>
      <c r="F12" s="17" t="s">
        <v>21</v>
      </c>
      <c r="G12" s="17" t="s">
        <v>43</v>
      </c>
      <c r="H12" s="17" t="s">
        <v>44</v>
      </c>
      <c r="I12" s="17" t="s">
        <v>45</v>
      </c>
      <c r="J12" s="17" t="s">
        <v>46</v>
      </c>
      <c r="K12" s="18" t="s">
        <v>27</v>
      </c>
      <c r="L12" s="18" t="s">
        <v>28</v>
      </c>
      <c r="M12" s="18" t="s">
        <v>28</v>
      </c>
      <c r="N12" s="18" t="s">
        <v>28</v>
      </c>
      <c r="O12" s="18" t="s">
        <v>27</v>
      </c>
      <c r="P12" s="18" t="s">
        <v>28</v>
      </c>
      <c r="Q12" s="12" t="s">
        <v>28</v>
      </c>
      <c r="R12" s="282">
        <f t="shared" si="0"/>
        <v>2</v>
      </c>
      <c r="S12" s="19"/>
    </row>
    <row r="13" spans="1:19" s="20" customFormat="1" ht="20.100000000000001" customHeight="1" x14ac:dyDescent="0.3">
      <c r="A13" s="6">
        <v>4</v>
      </c>
      <c r="B13" s="15" t="s">
        <v>47</v>
      </c>
      <c r="C13" s="16" t="s">
        <v>48</v>
      </c>
      <c r="D13" s="17" t="s">
        <v>49</v>
      </c>
      <c r="E13" s="17" t="s">
        <v>42</v>
      </c>
      <c r="F13" s="17" t="s">
        <v>21</v>
      </c>
      <c r="G13" s="17" t="s">
        <v>50</v>
      </c>
      <c r="H13" s="17" t="s">
        <v>51</v>
      </c>
      <c r="I13" s="21" t="s">
        <v>52</v>
      </c>
      <c r="J13" s="17" t="s">
        <v>53</v>
      </c>
      <c r="K13" s="18" t="s">
        <v>27</v>
      </c>
      <c r="L13" s="18" t="s">
        <v>28</v>
      </c>
      <c r="M13" s="18" t="s">
        <v>28</v>
      </c>
      <c r="N13" s="18" t="s">
        <v>28</v>
      </c>
      <c r="O13" s="18" t="s">
        <v>27</v>
      </c>
      <c r="P13" s="18" t="s">
        <v>28</v>
      </c>
      <c r="Q13" s="12" t="s">
        <v>28</v>
      </c>
      <c r="R13" s="282">
        <f t="shared" si="0"/>
        <v>2</v>
      </c>
      <c r="S13" s="19"/>
    </row>
    <row r="14" spans="1:19" s="13" customFormat="1" ht="20.100000000000001" customHeight="1" x14ac:dyDescent="0.3">
      <c r="A14" s="6">
        <v>5</v>
      </c>
      <c r="B14" s="6" t="s">
        <v>54</v>
      </c>
      <c r="C14" s="22" t="s">
        <v>55</v>
      </c>
      <c r="D14" s="23" t="s">
        <v>56</v>
      </c>
      <c r="E14" s="11" t="s">
        <v>57</v>
      </c>
      <c r="F14" s="11" t="s">
        <v>21</v>
      </c>
      <c r="G14" s="11" t="s">
        <v>58</v>
      </c>
      <c r="H14" s="11" t="s">
        <v>59</v>
      </c>
      <c r="I14" s="24" t="s">
        <v>60</v>
      </c>
      <c r="J14" s="25" t="s">
        <v>61</v>
      </c>
      <c r="K14" s="26" t="s">
        <v>28</v>
      </c>
      <c r="L14" s="26" t="s">
        <v>28</v>
      </c>
      <c r="M14" s="26" t="s">
        <v>26</v>
      </c>
      <c r="N14" s="26" t="s">
        <v>28</v>
      </c>
      <c r="O14" s="26" t="s">
        <v>28</v>
      </c>
      <c r="P14" s="26" t="s">
        <v>28</v>
      </c>
      <c r="Q14" s="26" t="s">
        <v>28</v>
      </c>
      <c r="R14" s="282">
        <f t="shared" si="0"/>
        <v>1</v>
      </c>
      <c r="S14" s="27"/>
    </row>
    <row r="15" spans="1:19" s="13" customFormat="1" ht="20.100000000000001" customHeight="1" x14ac:dyDescent="0.3">
      <c r="A15" s="6">
        <v>6</v>
      </c>
      <c r="B15" s="6" t="s">
        <v>62</v>
      </c>
      <c r="C15" s="22" t="s">
        <v>63</v>
      </c>
      <c r="D15" s="23" t="s">
        <v>64</v>
      </c>
      <c r="E15" s="11" t="s">
        <v>42</v>
      </c>
      <c r="F15" s="11" t="s">
        <v>33</v>
      </c>
      <c r="G15" s="11" t="s">
        <v>65</v>
      </c>
      <c r="H15" s="11" t="s">
        <v>66</v>
      </c>
      <c r="I15" s="24" t="s">
        <v>67</v>
      </c>
      <c r="J15" s="25" t="s">
        <v>68</v>
      </c>
      <c r="K15" s="26" t="s">
        <v>27</v>
      </c>
      <c r="L15" s="26" t="s">
        <v>28</v>
      </c>
      <c r="M15" s="26" t="s">
        <v>28</v>
      </c>
      <c r="N15" s="26" t="s">
        <v>28</v>
      </c>
      <c r="O15" s="26" t="s">
        <v>27</v>
      </c>
      <c r="P15" s="26" t="s">
        <v>28</v>
      </c>
      <c r="Q15" s="26" t="s">
        <v>38</v>
      </c>
      <c r="R15" s="282">
        <f t="shared" si="0"/>
        <v>2</v>
      </c>
      <c r="S15" s="27"/>
    </row>
    <row r="16" spans="1:19" s="13" customFormat="1" ht="20.100000000000001" customHeight="1" x14ac:dyDescent="0.3">
      <c r="A16" s="6">
        <v>7</v>
      </c>
      <c r="B16" s="6" t="s">
        <v>69</v>
      </c>
      <c r="C16" s="28" t="s">
        <v>70</v>
      </c>
      <c r="D16" s="8" t="s">
        <v>71</v>
      </c>
      <c r="E16" s="9" t="s">
        <v>42</v>
      </c>
      <c r="F16" s="8" t="s">
        <v>33</v>
      </c>
      <c r="G16" s="8" t="s">
        <v>72</v>
      </c>
      <c r="H16" s="8" t="s">
        <v>73</v>
      </c>
      <c r="I16" s="8" t="s">
        <v>74</v>
      </c>
      <c r="J16" s="11" t="s">
        <v>75</v>
      </c>
      <c r="K16" s="12" t="s">
        <v>27</v>
      </c>
      <c r="L16" s="12" t="s">
        <v>28</v>
      </c>
      <c r="M16" s="12" t="s">
        <v>28</v>
      </c>
      <c r="N16" s="12" t="s">
        <v>28</v>
      </c>
      <c r="O16" s="12" t="s">
        <v>28</v>
      </c>
      <c r="P16" s="18"/>
      <c r="Q16" s="18"/>
      <c r="R16" s="282">
        <f t="shared" si="0"/>
        <v>1</v>
      </c>
      <c r="S16" s="27"/>
    </row>
    <row r="17" spans="1:19" s="13" customFormat="1" ht="20.100000000000001" customHeight="1" x14ac:dyDescent="0.3">
      <c r="A17" s="6">
        <v>8</v>
      </c>
      <c r="B17" s="6" t="s">
        <v>76</v>
      </c>
      <c r="C17" s="28" t="s">
        <v>77</v>
      </c>
      <c r="D17" s="8" t="s">
        <v>78</v>
      </c>
      <c r="E17" s="9" t="s">
        <v>79</v>
      </c>
      <c r="F17" s="8" t="s">
        <v>21</v>
      </c>
      <c r="G17" s="8" t="s">
        <v>80</v>
      </c>
      <c r="H17" s="8" t="s">
        <v>81</v>
      </c>
      <c r="I17" s="8" t="s">
        <v>82</v>
      </c>
      <c r="J17" s="11" t="s">
        <v>83</v>
      </c>
      <c r="K17" s="12" t="s">
        <v>27</v>
      </c>
      <c r="L17" s="12" t="s">
        <v>28</v>
      </c>
      <c r="M17" s="12" t="s">
        <v>28</v>
      </c>
      <c r="N17" s="12" t="s">
        <v>28</v>
      </c>
      <c r="O17" s="12" t="s">
        <v>28</v>
      </c>
      <c r="P17" s="18"/>
      <c r="Q17" s="18"/>
      <c r="R17" s="282">
        <f t="shared" si="0"/>
        <v>1</v>
      </c>
      <c r="S17" s="27"/>
    </row>
    <row r="18" spans="1:19" s="13" customFormat="1" ht="20.100000000000001" customHeight="1" x14ac:dyDescent="0.3">
      <c r="A18" s="6">
        <v>9</v>
      </c>
      <c r="B18" s="6" t="s">
        <v>84</v>
      </c>
      <c r="C18" s="28" t="s">
        <v>85</v>
      </c>
      <c r="D18" s="8" t="s">
        <v>86</v>
      </c>
      <c r="E18" s="9" t="s">
        <v>87</v>
      </c>
      <c r="F18" s="8" t="s">
        <v>33</v>
      </c>
      <c r="G18" s="8" t="s">
        <v>88</v>
      </c>
      <c r="H18" s="8" t="s">
        <v>89</v>
      </c>
      <c r="I18" s="8" t="s">
        <v>90</v>
      </c>
      <c r="J18" s="11" t="s">
        <v>91</v>
      </c>
      <c r="K18" s="12" t="s">
        <v>27</v>
      </c>
      <c r="L18" s="12" t="s">
        <v>28</v>
      </c>
      <c r="M18" s="12" t="s">
        <v>28</v>
      </c>
      <c r="N18" s="12" t="s">
        <v>28</v>
      </c>
      <c r="O18" s="12" t="s">
        <v>27</v>
      </c>
      <c r="P18" s="12" t="s">
        <v>28</v>
      </c>
      <c r="Q18" s="12" t="s">
        <v>28</v>
      </c>
      <c r="R18" s="282">
        <f t="shared" si="0"/>
        <v>2</v>
      </c>
      <c r="S18" s="27"/>
    </row>
    <row r="19" spans="1:19" s="13" customFormat="1" ht="20.100000000000001" customHeight="1" x14ac:dyDescent="0.3">
      <c r="A19" s="6">
        <v>10</v>
      </c>
      <c r="B19" s="6" t="s">
        <v>92</v>
      </c>
      <c r="C19" s="28" t="s">
        <v>93</v>
      </c>
      <c r="D19" s="8" t="s">
        <v>94</v>
      </c>
      <c r="E19" s="9" t="s">
        <v>42</v>
      </c>
      <c r="F19" s="8" t="s">
        <v>33</v>
      </c>
      <c r="G19" s="8" t="s">
        <v>95</v>
      </c>
      <c r="H19" s="8" t="s">
        <v>96</v>
      </c>
      <c r="I19" s="8" t="s">
        <v>97</v>
      </c>
      <c r="J19" s="11" t="s">
        <v>98</v>
      </c>
      <c r="K19" s="12" t="s">
        <v>27</v>
      </c>
      <c r="L19" s="12" t="s">
        <v>28</v>
      </c>
      <c r="M19" s="12" t="s">
        <v>28</v>
      </c>
      <c r="N19" s="12" t="s">
        <v>28</v>
      </c>
      <c r="O19" s="12" t="s">
        <v>27</v>
      </c>
      <c r="P19" s="12" t="s">
        <v>28</v>
      </c>
      <c r="Q19" s="12" t="s">
        <v>28</v>
      </c>
      <c r="R19" s="282">
        <f t="shared" si="0"/>
        <v>2</v>
      </c>
      <c r="S19" s="27"/>
    </row>
    <row r="20" spans="1:19" s="13" customFormat="1" ht="20.100000000000001" customHeight="1" x14ac:dyDescent="0.3">
      <c r="A20" s="6">
        <v>11</v>
      </c>
      <c r="B20" s="6" t="s">
        <v>99</v>
      </c>
      <c r="C20" s="22" t="s">
        <v>100</v>
      </c>
      <c r="D20" s="11" t="s">
        <v>101</v>
      </c>
      <c r="E20" s="11" t="s">
        <v>102</v>
      </c>
      <c r="F20" s="11" t="s">
        <v>33</v>
      </c>
      <c r="G20" s="11" t="s">
        <v>103</v>
      </c>
      <c r="H20" s="11" t="s">
        <v>104</v>
      </c>
      <c r="I20" s="24" t="s">
        <v>105</v>
      </c>
      <c r="J20" s="22" t="s">
        <v>106</v>
      </c>
      <c r="K20" s="26" t="s">
        <v>38</v>
      </c>
      <c r="L20" s="26" t="s">
        <v>27</v>
      </c>
      <c r="M20" s="26" t="s">
        <v>27</v>
      </c>
      <c r="N20" s="26" t="s">
        <v>28</v>
      </c>
      <c r="O20" s="26" t="s">
        <v>27</v>
      </c>
      <c r="P20" s="26" t="s">
        <v>28</v>
      </c>
      <c r="Q20" s="26" t="s">
        <v>28</v>
      </c>
      <c r="R20" s="282">
        <f t="shared" si="0"/>
        <v>3</v>
      </c>
      <c r="S20" s="27"/>
    </row>
    <row r="21" spans="1:19" s="13" customFormat="1" ht="20.100000000000001" customHeight="1" x14ac:dyDescent="0.3">
      <c r="A21" s="6">
        <v>12</v>
      </c>
      <c r="B21" s="6" t="s">
        <v>107</v>
      </c>
      <c r="C21" s="22" t="s">
        <v>108</v>
      </c>
      <c r="D21" s="11" t="s">
        <v>109</v>
      </c>
      <c r="E21" s="11" t="s">
        <v>42</v>
      </c>
      <c r="F21" s="11" t="s">
        <v>33</v>
      </c>
      <c r="G21" s="11" t="s">
        <v>110</v>
      </c>
      <c r="H21" s="11" t="s">
        <v>111</v>
      </c>
      <c r="I21" s="24" t="s">
        <v>112</v>
      </c>
      <c r="J21" s="22" t="s">
        <v>113</v>
      </c>
      <c r="K21" s="26" t="s">
        <v>27</v>
      </c>
      <c r="L21" s="26" t="s">
        <v>28</v>
      </c>
      <c r="M21" s="26" t="s">
        <v>28</v>
      </c>
      <c r="N21" s="26" t="s">
        <v>28</v>
      </c>
      <c r="O21" s="26" t="s">
        <v>27</v>
      </c>
      <c r="P21" s="26" t="s">
        <v>28</v>
      </c>
      <c r="Q21" s="26" t="s">
        <v>28</v>
      </c>
      <c r="R21" s="282">
        <f t="shared" si="0"/>
        <v>2</v>
      </c>
      <c r="S21" s="27"/>
    </row>
    <row r="22" spans="1:19" s="13" customFormat="1" ht="20.100000000000001" customHeight="1" x14ac:dyDescent="0.3">
      <c r="A22" s="6">
        <v>13</v>
      </c>
      <c r="B22" s="6" t="s">
        <v>114</v>
      </c>
      <c r="C22" s="22" t="s">
        <v>115</v>
      </c>
      <c r="D22" s="11" t="s">
        <v>116</v>
      </c>
      <c r="E22" s="11" t="s">
        <v>42</v>
      </c>
      <c r="F22" s="11" t="s">
        <v>33</v>
      </c>
      <c r="G22" s="11" t="s">
        <v>117</v>
      </c>
      <c r="H22" s="11" t="s">
        <v>118</v>
      </c>
      <c r="I22" s="24" t="s">
        <v>119</v>
      </c>
      <c r="J22" s="22" t="s">
        <v>120</v>
      </c>
      <c r="K22" s="26" t="s">
        <v>27</v>
      </c>
      <c r="L22" s="26" t="s">
        <v>28</v>
      </c>
      <c r="M22" s="26" t="s">
        <v>28</v>
      </c>
      <c r="N22" s="26" t="s">
        <v>28</v>
      </c>
      <c r="O22" s="26" t="s">
        <v>27</v>
      </c>
      <c r="P22" s="26" t="s">
        <v>28</v>
      </c>
      <c r="Q22" s="26" t="s">
        <v>28</v>
      </c>
      <c r="R22" s="282">
        <f t="shared" si="0"/>
        <v>2</v>
      </c>
      <c r="S22" s="27"/>
    </row>
    <row r="23" spans="1:19" s="13" customFormat="1" ht="20.100000000000001" customHeight="1" x14ac:dyDescent="0.3">
      <c r="A23" s="6">
        <v>14</v>
      </c>
      <c r="B23" s="6" t="s">
        <v>121</v>
      </c>
      <c r="C23" s="22" t="s">
        <v>122</v>
      </c>
      <c r="D23" s="11" t="s">
        <v>123</v>
      </c>
      <c r="E23" s="11" t="s">
        <v>33</v>
      </c>
      <c r="F23" s="11" t="s">
        <v>21</v>
      </c>
      <c r="G23" s="11" t="s">
        <v>124</v>
      </c>
      <c r="H23" s="11" t="s">
        <v>125</v>
      </c>
      <c r="I23" s="24" t="s">
        <v>126</v>
      </c>
      <c r="J23" s="22" t="s">
        <v>127</v>
      </c>
      <c r="K23" s="26"/>
      <c r="L23" s="26" t="s">
        <v>28</v>
      </c>
      <c r="M23" s="26" t="s">
        <v>26</v>
      </c>
      <c r="N23" s="26"/>
      <c r="O23" s="26" t="s">
        <v>28</v>
      </c>
      <c r="P23" s="18"/>
      <c r="Q23" s="18"/>
      <c r="R23" s="282">
        <f t="shared" si="0"/>
        <v>1</v>
      </c>
      <c r="S23" s="27"/>
    </row>
    <row r="24" spans="1:19" s="13" customFormat="1" ht="20.100000000000001" customHeight="1" x14ac:dyDescent="0.3">
      <c r="A24" s="6">
        <v>15</v>
      </c>
      <c r="B24" s="6" t="s">
        <v>128</v>
      </c>
      <c r="C24" s="22" t="s">
        <v>129</v>
      </c>
      <c r="D24" s="11" t="s">
        <v>130</v>
      </c>
      <c r="E24" s="11" t="s">
        <v>42</v>
      </c>
      <c r="F24" s="11" t="s">
        <v>33</v>
      </c>
      <c r="G24" s="11" t="s">
        <v>131</v>
      </c>
      <c r="H24" s="11" t="s">
        <v>132</v>
      </c>
      <c r="I24" s="24" t="s">
        <v>133</v>
      </c>
      <c r="J24" s="22" t="s">
        <v>134</v>
      </c>
      <c r="K24" s="26" t="s">
        <v>27</v>
      </c>
      <c r="L24" s="26" t="s">
        <v>28</v>
      </c>
      <c r="M24" s="26" t="s">
        <v>28</v>
      </c>
      <c r="N24" s="26" t="s">
        <v>27</v>
      </c>
      <c r="O24" s="26" t="s">
        <v>27</v>
      </c>
      <c r="P24" s="26" t="s">
        <v>28</v>
      </c>
      <c r="Q24" s="26" t="s">
        <v>28</v>
      </c>
      <c r="R24" s="282">
        <f t="shared" si="0"/>
        <v>3</v>
      </c>
      <c r="S24" s="27"/>
    </row>
    <row r="25" spans="1:19" s="13" customFormat="1" ht="20.100000000000001" customHeight="1" x14ac:dyDescent="0.3">
      <c r="A25" s="6">
        <v>16</v>
      </c>
      <c r="B25" s="6" t="s">
        <v>135</v>
      </c>
      <c r="C25" s="28" t="s">
        <v>136</v>
      </c>
      <c r="D25" s="8" t="s">
        <v>137</v>
      </c>
      <c r="E25" s="9" t="s">
        <v>42</v>
      </c>
      <c r="F25" s="8" t="s">
        <v>33</v>
      </c>
      <c r="G25" s="8" t="s">
        <v>138</v>
      </c>
      <c r="H25" s="8" t="s">
        <v>139</v>
      </c>
      <c r="I25" s="8" t="s">
        <v>140</v>
      </c>
      <c r="J25" s="11" t="s">
        <v>141</v>
      </c>
      <c r="K25" s="12" t="s">
        <v>26</v>
      </c>
      <c r="L25" s="26" t="s">
        <v>28</v>
      </c>
      <c r="M25" s="12" t="s">
        <v>28</v>
      </c>
      <c r="N25" s="12" t="s">
        <v>28</v>
      </c>
      <c r="O25" s="12" t="s">
        <v>28</v>
      </c>
      <c r="P25" s="26"/>
      <c r="Q25" s="26"/>
      <c r="R25" s="282">
        <f t="shared" si="0"/>
        <v>1</v>
      </c>
      <c r="S25" s="27"/>
    </row>
    <row r="26" spans="1:19" s="32" customFormat="1" ht="20.100000000000001" customHeight="1" x14ac:dyDescent="0.3">
      <c r="A26" s="6">
        <v>17</v>
      </c>
      <c r="B26" s="6" t="s">
        <v>142</v>
      </c>
      <c r="C26" s="22" t="s">
        <v>143</v>
      </c>
      <c r="D26" s="23" t="s">
        <v>144</v>
      </c>
      <c r="E26" s="11" t="s">
        <v>33</v>
      </c>
      <c r="F26" s="11" t="s">
        <v>21</v>
      </c>
      <c r="G26" s="11" t="s">
        <v>145</v>
      </c>
      <c r="H26" s="11" t="s">
        <v>146</v>
      </c>
      <c r="I26" s="24" t="s">
        <v>147</v>
      </c>
      <c r="J26" s="29" t="s">
        <v>148</v>
      </c>
      <c r="K26" s="26" t="s">
        <v>28</v>
      </c>
      <c r="L26" s="26" t="s">
        <v>27</v>
      </c>
      <c r="M26" s="26" t="s">
        <v>28</v>
      </c>
      <c r="N26" s="26" t="s">
        <v>28</v>
      </c>
      <c r="O26" s="26"/>
      <c r="P26" s="26" t="s">
        <v>28</v>
      </c>
      <c r="Q26" s="26" t="s">
        <v>28</v>
      </c>
      <c r="R26" s="282">
        <f t="shared" si="0"/>
        <v>1</v>
      </c>
      <c r="S26" s="30"/>
    </row>
    <row r="27" spans="1:19" s="14" customFormat="1" ht="20.100000000000001" customHeight="1" x14ac:dyDescent="0.3">
      <c r="A27" s="6">
        <v>18</v>
      </c>
      <c r="B27" s="6" t="s">
        <v>149</v>
      </c>
      <c r="C27" s="22" t="s">
        <v>150</v>
      </c>
      <c r="D27" s="23" t="s">
        <v>151</v>
      </c>
      <c r="E27" s="11" t="s">
        <v>20</v>
      </c>
      <c r="F27" s="11" t="s">
        <v>21</v>
      </c>
      <c r="G27" s="11" t="s">
        <v>152</v>
      </c>
      <c r="H27" s="11" t="s">
        <v>153</v>
      </c>
      <c r="I27" s="24" t="s">
        <v>154</v>
      </c>
      <c r="J27" s="29" t="s">
        <v>155</v>
      </c>
      <c r="K27" s="26" t="s">
        <v>26</v>
      </c>
      <c r="L27" s="26" t="s">
        <v>28</v>
      </c>
      <c r="M27" s="26" t="s">
        <v>28</v>
      </c>
      <c r="N27" s="26" t="s">
        <v>28</v>
      </c>
      <c r="O27" s="26" t="s">
        <v>28</v>
      </c>
      <c r="P27" s="26"/>
      <c r="Q27" s="26"/>
      <c r="R27" s="282">
        <f t="shared" si="0"/>
        <v>1</v>
      </c>
    </row>
    <row r="28" spans="1:19" s="13" customFormat="1" ht="20.100000000000001" customHeight="1" x14ac:dyDescent="0.3">
      <c r="A28" s="6">
        <v>19</v>
      </c>
      <c r="B28" s="6" t="s">
        <v>156</v>
      </c>
      <c r="C28" s="28" t="s">
        <v>157</v>
      </c>
      <c r="D28" s="8" t="s">
        <v>158</v>
      </c>
      <c r="E28" s="9" t="s">
        <v>159</v>
      </c>
      <c r="F28" s="8" t="s">
        <v>33</v>
      </c>
      <c r="G28" s="8" t="s">
        <v>160</v>
      </c>
      <c r="H28" s="8" t="s">
        <v>161</v>
      </c>
      <c r="I28" s="8" t="s">
        <v>162</v>
      </c>
      <c r="J28" s="11" t="s">
        <v>163</v>
      </c>
      <c r="K28" s="12" t="s">
        <v>28</v>
      </c>
      <c r="L28" s="12" t="s">
        <v>26</v>
      </c>
      <c r="M28" s="26" t="s">
        <v>28</v>
      </c>
      <c r="N28" s="26" t="s">
        <v>28</v>
      </c>
      <c r="O28" s="12" t="s">
        <v>38</v>
      </c>
      <c r="P28" s="26"/>
      <c r="Q28" s="26"/>
      <c r="R28" s="282">
        <f t="shared" si="0"/>
        <v>1</v>
      </c>
    </row>
    <row r="29" spans="1:19" s="13" customFormat="1" ht="20.100000000000001" customHeight="1" x14ac:dyDescent="0.3">
      <c r="A29" s="6">
        <v>20</v>
      </c>
      <c r="B29" s="6" t="s">
        <v>164</v>
      </c>
      <c r="C29" s="22" t="s">
        <v>165</v>
      </c>
      <c r="D29" s="11" t="s">
        <v>166</v>
      </c>
      <c r="E29" s="11" t="s">
        <v>167</v>
      </c>
      <c r="F29" s="11" t="s">
        <v>21</v>
      </c>
      <c r="G29" s="11" t="s">
        <v>168</v>
      </c>
      <c r="H29" s="11" t="s">
        <v>169</v>
      </c>
      <c r="I29" s="24" t="s">
        <v>170</v>
      </c>
      <c r="J29" s="11" t="s">
        <v>171</v>
      </c>
      <c r="K29" s="26" t="s">
        <v>26</v>
      </c>
      <c r="L29" s="26" t="s">
        <v>28</v>
      </c>
      <c r="M29" s="26" t="s">
        <v>26</v>
      </c>
      <c r="N29" s="26"/>
      <c r="O29" s="26" t="s">
        <v>28</v>
      </c>
      <c r="P29" s="26"/>
      <c r="Q29" s="26" t="s">
        <v>28</v>
      </c>
      <c r="R29" s="282">
        <f t="shared" si="0"/>
        <v>2</v>
      </c>
    </row>
    <row r="30" spans="1:19" s="13" customFormat="1" ht="20.100000000000001" customHeight="1" x14ac:dyDescent="0.3">
      <c r="A30" s="6">
        <v>21</v>
      </c>
      <c r="B30" s="6" t="s">
        <v>172</v>
      </c>
      <c r="C30" s="22" t="s">
        <v>173</v>
      </c>
      <c r="D30" s="11" t="s">
        <v>174</v>
      </c>
      <c r="E30" s="11" t="s">
        <v>42</v>
      </c>
      <c r="F30" s="11" t="s">
        <v>33</v>
      </c>
      <c r="G30" s="11" t="s">
        <v>175</v>
      </c>
      <c r="H30" s="11" t="s">
        <v>176</v>
      </c>
      <c r="I30" s="24" t="s">
        <v>177</v>
      </c>
      <c r="J30" s="11" t="s">
        <v>178</v>
      </c>
      <c r="K30" s="26" t="s">
        <v>26</v>
      </c>
      <c r="L30" s="26" t="s">
        <v>28</v>
      </c>
      <c r="M30" s="26" t="s">
        <v>28</v>
      </c>
      <c r="N30" s="26" t="s">
        <v>28</v>
      </c>
      <c r="O30" s="26" t="s">
        <v>27</v>
      </c>
      <c r="P30" s="26" t="s">
        <v>28</v>
      </c>
      <c r="Q30" s="26" t="s">
        <v>28</v>
      </c>
      <c r="R30" s="282">
        <f t="shared" si="0"/>
        <v>2</v>
      </c>
    </row>
    <row r="31" spans="1:19" s="13" customFormat="1" ht="20.100000000000001" customHeight="1" x14ac:dyDescent="0.3">
      <c r="A31" s="6">
        <v>22</v>
      </c>
      <c r="B31" s="6" t="s">
        <v>179</v>
      </c>
      <c r="C31" s="22" t="s">
        <v>180</v>
      </c>
      <c r="D31" s="11" t="s">
        <v>181</v>
      </c>
      <c r="E31" s="11" t="s">
        <v>33</v>
      </c>
      <c r="F31" s="11" t="s">
        <v>21</v>
      </c>
      <c r="G31" s="11" t="s">
        <v>182</v>
      </c>
      <c r="H31" s="11" t="s">
        <v>183</v>
      </c>
      <c r="I31" s="24" t="s">
        <v>126</v>
      </c>
      <c r="J31" s="22" t="s">
        <v>184</v>
      </c>
      <c r="K31" s="26"/>
      <c r="L31" s="26" t="s">
        <v>26</v>
      </c>
      <c r="M31" s="26" t="s">
        <v>26</v>
      </c>
      <c r="N31" s="26"/>
      <c r="O31" s="26" t="s">
        <v>28</v>
      </c>
      <c r="P31" s="26"/>
      <c r="Q31" s="26"/>
      <c r="R31" s="282">
        <f t="shared" si="0"/>
        <v>2</v>
      </c>
    </row>
    <row r="32" spans="1:19" s="13" customFormat="1" ht="20.100000000000001" customHeight="1" x14ac:dyDescent="0.3">
      <c r="A32" s="6">
        <v>23</v>
      </c>
      <c r="B32" s="6" t="s">
        <v>185</v>
      </c>
      <c r="C32" s="28" t="s">
        <v>186</v>
      </c>
      <c r="D32" s="8" t="s">
        <v>187</v>
      </c>
      <c r="E32" s="9" t="s">
        <v>188</v>
      </c>
      <c r="F32" s="8" t="s">
        <v>33</v>
      </c>
      <c r="G32" s="8" t="s">
        <v>189</v>
      </c>
      <c r="H32" s="8" t="s">
        <v>190</v>
      </c>
      <c r="I32" s="8" t="s">
        <v>191</v>
      </c>
      <c r="J32" s="11" t="s">
        <v>192</v>
      </c>
      <c r="K32" s="12" t="s">
        <v>27</v>
      </c>
      <c r="L32" s="12" t="s">
        <v>28</v>
      </c>
      <c r="M32" s="12" t="s">
        <v>26</v>
      </c>
      <c r="N32" s="12" t="s">
        <v>28</v>
      </c>
      <c r="O32" s="12" t="s">
        <v>28</v>
      </c>
      <c r="P32" s="26"/>
      <c r="Q32" s="26"/>
      <c r="R32" s="282">
        <f t="shared" si="0"/>
        <v>2</v>
      </c>
    </row>
    <row r="33" spans="1:18" s="13" customFormat="1" ht="20.100000000000001" customHeight="1" x14ac:dyDescent="0.3">
      <c r="A33" s="6">
        <v>24</v>
      </c>
      <c r="B33" s="6" t="s">
        <v>193</v>
      </c>
      <c r="C33" s="28" t="s">
        <v>194</v>
      </c>
      <c r="D33" s="8" t="s">
        <v>195</v>
      </c>
      <c r="E33" s="9" t="s">
        <v>42</v>
      </c>
      <c r="F33" s="8" t="s">
        <v>21</v>
      </c>
      <c r="G33" s="8" t="s">
        <v>196</v>
      </c>
      <c r="H33" s="8" t="s">
        <v>197</v>
      </c>
      <c r="I33" s="8" t="s">
        <v>24</v>
      </c>
      <c r="J33" s="11" t="s">
        <v>198</v>
      </c>
      <c r="K33" s="12" t="s">
        <v>28</v>
      </c>
      <c r="L33" s="12" t="s">
        <v>26</v>
      </c>
      <c r="M33" s="12" t="s">
        <v>28</v>
      </c>
      <c r="N33" s="12" t="s">
        <v>28</v>
      </c>
      <c r="O33" s="12" t="s">
        <v>28</v>
      </c>
      <c r="P33" s="12" t="s">
        <v>28</v>
      </c>
      <c r="Q33" s="12"/>
      <c r="R33" s="282">
        <f t="shared" si="0"/>
        <v>1</v>
      </c>
    </row>
    <row r="34" spans="1:18" s="32" customFormat="1" ht="20.100000000000001" customHeight="1" x14ac:dyDescent="0.3">
      <c r="A34" s="6">
        <v>25</v>
      </c>
      <c r="B34" s="6" t="s">
        <v>199</v>
      </c>
      <c r="C34" s="22" t="s">
        <v>200</v>
      </c>
      <c r="D34" s="11" t="s">
        <v>201</v>
      </c>
      <c r="E34" s="11" t="s">
        <v>202</v>
      </c>
      <c r="F34" s="11" t="s">
        <v>21</v>
      </c>
      <c r="G34" s="11" t="s">
        <v>203</v>
      </c>
      <c r="H34" s="11" t="s">
        <v>204</v>
      </c>
      <c r="I34" s="11" t="s">
        <v>205</v>
      </c>
      <c r="J34" s="11" t="s">
        <v>206</v>
      </c>
      <c r="K34" s="26" t="s">
        <v>28</v>
      </c>
      <c r="L34" s="26" t="s">
        <v>27</v>
      </c>
      <c r="M34" s="26" t="s">
        <v>28</v>
      </c>
      <c r="N34" s="26" t="s">
        <v>28</v>
      </c>
      <c r="O34" s="26" t="s">
        <v>28</v>
      </c>
      <c r="P34" s="26" t="s">
        <v>28</v>
      </c>
      <c r="Q34" s="26"/>
      <c r="R34" s="282">
        <f t="shared" si="0"/>
        <v>1</v>
      </c>
    </row>
    <row r="35" spans="1:18" s="32" customFormat="1" ht="20.100000000000001" customHeight="1" x14ac:dyDescent="0.3">
      <c r="A35" s="6">
        <v>26</v>
      </c>
      <c r="B35" s="6" t="s">
        <v>207</v>
      </c>
      <c r="C35" s="22" t="s">
        <v>208</v>
      </c>
      <c r="D35" s="11" t="s">
        <v>209</v>
      </c>
      <c r="E35" s="11" t="s">
        <v>210</v>
      </c>
      <c r="F35" s="11" t="s">
        <v>21</v>
      </c>
      <c r="G35" s="11" t="s">
        <v>211</v>
      </c>
      <c r="H35" s="11" t="s">
        <v>212</v>
      </c>
      <c r="I35" s="24" t="s">
        <v>213</v>
      </c>
      <c r="J35" s="11" t="s">
        <v>214</v>
      </c>
      <c r="K35" s="26" t="s">
        <v>27</v>
      </c>
      <c r="L35" s="26" t="s">
        <v>28</v>
      </c>
      <c r="M35" s="26" t="s">
        <v>28</v>
      </c>
      <c r="N35" s="26" t="s">
        <v>28</v>
      </c>
      <c r="O35" s="26" t="s">
        <v>28</v>
      </c>
      <c r="P35" s="26"/>
      <c r="Q35" s="26"/>
      <c r="R35" s="282">
        <f t="shared" si="0"/>
        <v>1</v>
      </c>
    </row>
    <row r="36" spans="1:18" s="32" customFormat="1" ht="19.8" customHeight="1" x14ac:dyDescent="0.3">
      <c r="A36" s="34">
        <v>27</v>
      </c>
      <c r="B36" s="34" t="s">
        <v>215</v>
      </c>
      <c r="C36" s="22" t="s">
        <v>216</v>
      </c>
      <c r="D36" s="11" t="s">
        <v>217</v>
      </c>
      <c r="E36" s="11" t="s">
        <v>218</v>
      </c>
      <c r="F36" s="11" t="s">
        <v>21</v>
      </c>
      <c r="G36" s="11" t="s">
        <v>219</v>
      </c>
      <c r="H36" s="11" t="s">
        <v>220</v>
      </c>
      <c r="I36" s="11" t="s">
        <v>213</v>
      </c>
      <c r="J36" s="11" t="s">
        <v>221</v>
      </c>
      <c r="K36" s="26" t="s">
        <v>27</v>
      </c>
      <c r="L36" s="26" t="s">
        <v>28</v>
      </c>
      <c r="M36" s="26" t="s">
        <v>28</v>
      </c>
      <c r="N36" s="26" t="s">
        <v>28</v>
      </c>
      <c r="O36" s="26" t="s">
        <v>28</v>
      </c>
      <c r="P36" s="26" t="s">
        <v>28</v>
      </c>
      <c r="Q36" s="26"/>
      <c r="R36" s="40">
        <f t="shared" si="0"/>
        <v>1</v>
      </c>
    </row>
    <row r="37" spans="1:18" s="32" customFormat="1" ht="19.8" customHeight="1" x14ac:dyDescent="0.3">
      <c r="A37" s="6">
        <v>28</v>
      </c>
      <c r="B37" s="6" t="s">
        <v>222</v>
      </c>
      <c r="C37" s="22" t="s">
        <v>223</v>
      </c>
      <c r="D37" s="11" t="s">
        <v>224</v>
      </c>
      <c r="E37" s="11" t="s">
        <v>79</v>
      </c>
      <c r="F37" s="11" t="s">
        <v>21</v>
      </c>
      <c r="G37" s="11" t="s">
        <v>225</v>
      </c>
      <c r="H37" s="11" t="s">
        <v>226</v>
      </c>
      <c r="I37" s="24" t="s">
        <v>227</v>
      </c>
      <c r="J37" s="11" t="s">
        <v>228</v>
      </c>
      <c r="K37" s="26"/>
      <c r="L37" s="26" t="s">
        <v>27</v>
      </c>
      <c r="M37" s="26" t="s">
        <v>28</v>
      </c>
      <c r="N37" s="26" t="s">
        <v>28</v>
      </c>
      <c r="O37" s="26" t="s">
        <v>28</v>
      </c>
      <c r="P37" s="26"/>
      <c r="Q37" s="26"/>
      <c r="R37" s="282">
        <f t="shared" si="0"/>
        <v>1</v>
      </c>
    </row>
    <row r="38" spans="1:18" s="13" customFormat="1" ht="20.100000000000001" customHeight="1" x14ac:dyDescent="0.3">
      <c r="A38" s="6">
        <v>29</v>
      </c>
      <c r="B38" s="6" t="s">
        <v>229</v>
      </c>
      <c r="C38" s="7" t="s">
        <v>230</v>
      </c>
      <c r="D38" s="8" t="s">
        <v>231</v>
      </c>
      <c r="E38" s="9" t="s">
        <v>232</v>
      </c>
      <c r="F38" s="8" t="s">
        <v>33</v>
      </c>
      <c r="G38" s="8" t="s">
        <v>233</v>
      </c>
      <c r="H38" s="8" t="s">
        <v>234</v>
      </c>
      <c r="I38" s="10" t="s">
        <v>235</v>
      </c>
      <c r="J38" s="11" t="s">
        <v>236</v>
      </c>
      <c r="K38" s="12" t="s">
        <v>28</v>
      </c>
      <c r="L38" s="12" t="s">
        <v>27</v>
      </c>
      <c r="M38" s="12" t="s">
        <v>28</v>
      </c>
      <c r="N38" s="12" t="s">
        <v>28</v>
      </c>
      <c r="O38" s="12" t="s">
        <v>27</v>
      </c>
      <c r="P38" s="12" t="s">
        <v>28</v>
      </c>
      <c r="Q38" s="12" t="s">
        <v>28</v>
      </c>
      <c r="R38" s="282">
        <f t="shared" si="0"/>
        <v>2</v>
      </c>
    </row>
    <row r="39" spans="1:18" s="13" customFormat="1" ht="19.8" customHeight="1" x14ac:dyDescent="0.3">
      <c r="A39" s="6">
        <v>30</v>
      </c>
      <c r="B39" s="6" t="s">
        <v>237</v>
      </c>
      <c r="C39" s="22" t="s">
        <v>238</v>
      </c>
      <c r="D39" s="11" t="s">
        <v>239</v>
      </c>
      <c r="E39" s="11" t="s">
        <v>218</v>
      </c>
      <c r="F39" s="11" t="s">
        <v>21</v>
      </c>
      <c r="G39" s="11" t="s">
        <v>240</v>
      </c>
      <c r="H39" s="11" t="s">
        <v>241</v>
      </c>
      <c r="I39" s="24" t="s">
        <v>126</v>
      </c>
      <c r="J39" s="22" t="s">
        <v>242</v>
      </c>
      <c r="K39" s="26" t="s">
        <v>38</v>
      </c>
      <c r="L39" s="26" t="s">
        <v>28</v>
      </c>
      <c r="M39" s="26" t="s">
        <v>26</v>
      </c>
      <c r="N39" s="26" t="s">
        <v>38</v>
      </c>
      <c r="O39" s="26" t="s">
        <v>28</v>
      </c>
      <c r="P39" s="26" t="s">
        <v>38</v>
      </c>
      <c r="Q39" s="26" t="s">
        <v>38</v>
      </c>
      <c r="R39" s="282">
        <f t="shared" si="0"/>
        <v>1</v>
      </c>
    </row>
    <row r="40" spans="1:18" s="13" customFormat="1" ht="20.100000000000001" customHeight="1" x14ac:dyDescent="0.3">
      <c r="A40" s="6">
        <v>31</v>
      </c>
      <c r="B40" s="6" t="s">
        <v>243</v>
      </c>
      <c r="C40" s="22" t="s">
        <v>244</v>
      </c>
      <c r="D40" s="11" t="s">
        <v>245</v>
      </c>
      <c r="E40" s="11" t="s">
        <v>246</v>
      </c>
      <c r="F40" s="11" t="s">
        <v>21</v>
      </c>
      <c r="G40" s="11" t="s">
        <v>247</v>
      </c>
      <c r="H40" s="11" t="s">
        <v>248</v>
      </c>
      <c r="I40" s="24" t="s">
        <v>249</v>
      </c>
      <c r="J40" s="11" t="s">
        <v>250</v>
      </c>
      <c r="K40" s="26" t="s">
        <v>28</v>
      </c>
      <c r="L40" s="26" t="s">
        <v>26</v>
      </c>
      <c r="M40" s="26" t="s">
        <v>28</v>
      </c>
      <c r="N40" s="26" t="s">
        <v>28</v>
      </c>
      <c r="O40" s="26" t="s">
        <v>28</v>
      </c>
      <c r="P40" s="26"/>
      <c r="Q40" s="26" t="s">
        <v>28</v>
      </c>
      <c r="R40" s="282">
        <f t="shared" si="0"/>
        <v>1</v>
      </c>
    </row>
    <row r="41" spans="1:18" s="13" customFormat="1" ht="20.100000000000001" customHeight="1" x14ac:dyDescent="0.3">
      <c r="A41" s="6">
        <v>32</v>
      </c>
      <c r="B41" s="6" t="s">
        <v>251</v>
      </c>
      <c r="C41" s="28" t="s">
        <v>252</v>
      </c>
      <c r="D41" s="8" t="s">
        <v>253</v>
      </c>
      <c r="E41" s="9" t="s">
        <v>254</v>
      </c>
      <c r="F41" s="8" t="s">
        <v>33</v>
      </c>
      <c r="G41" s="8" t="s">
        <v>255</v>
      </c>
      <c r="H41" s="8" t="s">
        <v>256</v>
      </c>
      <c r="I41" s="8" t="s">
        <v>257</v>
      </c>
      <c r="J41" s="11" t="s">
        <v>258</v>
      </c>
      <c r="K41" s="12" t="s">
        <v>28</v>
      </c>
      <c r="L41" s="12" t="s">
        <v>28</v>
      </c>
      <c r="M41" s="12" t="s">
        <v>26</v>
      </c>
      <c r="N41" s="12" t="s">
        <v>28</v>
      </c>
      <c r="O41" s="12" t="s">
        <v>27</v>
      </c>
      <c r="P41" s="26"/>
      <c r="Q41" s="26"/>
      <c r="R41" s="282">
        <f t="shared" si="0"/>
        <v>2</v>
      </c>
    </row>
    <row r="42" spans="1:18" s="13" customFormat="1" ht="20.100000000000001" customHeight="1" x14ac:dyDescent="0.3">
      <c r="A42" s="6">
        <v>33</v>
      </c>
      <c r="B42" s="6" t="s">
        <v>259</v>
      </c>
      <c r="C42" s="28" t="s">
        <v>260</v>
      </c>
      <c r="D42" s="8" t="s">
        <v>261</v>
      </c>
      <c r="E42" s="9" t="s">
        <v>42</v>
      </c>
      <c r="F42" s="8" t="s">
        <v>33</v>
      </c>
      <c r="G42" s="8" t="s">
        <v>262</v>
      </c>
      <c r="H42" s="8" t="s">
        <v>263</v>
      </c>
      <c r="I42" s="8" t="s">
        <v>264</v>
      </c>
      <c r="J42" s="11" t="s">
        <v>265</v>
      </c>
      <c r="K42" s="12" t="s">
        <v>26</v>
      </c>
      <c r="L42" s="12" t="s">
        <v>28</v>
      </c>
      <c r="M42" s="12" t="s">
        <v>28</v>
      </c>
      <c r="N42" s="12" t="s">
        <v>28</v>
      </c>
      <c r="O42" s="12" t="s">
        <v>28</v>
      </c>
      <c r="P42" s="26"/>
      <c r="Q42" s="26"/>
      <c r="R42" s="282">
        <f t="shared" si="0"/>
        <v>1</v>
      </c>
    </row>
    <row r="43" spans="1:18" s="14" customFormat="1" ht="20.100000000000001" customHeight="1" x14ac:dyDescent="0.3">
      <c r="A43" s="6">
        <v>34</v>
      </c>
      <c r="B43" s="6" t="s">
        <v>266</v>
      </c>
      <c r="C43" s="7" t="s">
        <v>267</v>
      </c>
      <c r="D43" s="8" t="s">
        <v>268</v>
      </c>
      <c r="E43" s="9" t="s">
        <v>42</v>
      </c>
      <c r="F43" s="8" t="s">
        <v>21</v>
      </c>
      <c r="G43" s="8" t="s">
        <v>269</v>
      </c>
      <c r="H43" s="8" t="s">
        <v>270</v>
      </c>
      <c r="I43" s="10" t="s">
        <v>271</v>
      </c>
      <c r="J43" s="11" t="s">
        <v>272</v>
      </c>
      <c r="K43" s="12" t="s">
        <v>28</v>
      </c>
      <c r="L43" s="12" t="s">
        <v>26</v>
      </c>
      <c r="M43" s="12" t="s">
        <v>28</v>
      </c>
      <c r="N43" s="12" t="s">
        <v>28</v>
      </c>
      <c r="O43" s="12" t="s">
        <v>28</v>
      </c>
      <c r="P43" s="26"/>
      <c r="Q43" s="26"/>
      <c r="R43" s="282">
        <f t="shared" si="0"/>
        <v>1</v>
      </c>
    </row>
    <row r="44" spans="1:18" s="14" customFormat="1" ht="20.100000000000001" customHeight="1" x14ac:dyDescent="0.3">
      <c r="A44" s="6">
        <v>35</v>
      </c>
      <c r="B44" s="6" t="s">
        <v>273</v>
      </c>
      <c r="C44" s="28" t="s">
        <v>274</v>
      </c>
      <c r="D44" s="8" t="s">
        <v>187</v>
      </c>
      <c r="E44" s="9" t="s">
        <v>188</v>
      </c>
      <c r="F44" s="8" t="s">
        <v>33</v>
      </c>
      <c r="G44" s="8" t="s">
        <v>189</v>
      </c>
      <c r="H44" s="8" t="s">
        <v>190</v>
      </c>
      <c r="I44" s="8" t="s">
        <v>275</v>
      </c>
      <c r="J44" s="11" t="s">
        <v>276</v>
      </c>
      <c r="K44" s="12" t="s">
        <v>26</v>
      </c>
      <c r="L44" s="12" t="s">
        <v>28</v>
      </c>
      <c r="M44" s="12" t="s">
        <v>28</v>
      </c>
      <c r="N44" s="12" t="s">
        <v>28</v>
      </c>
      <c r="O44" s="12" t="s">
        <v>28</v>
      </c>
      <c r="P44" s="26"/>
      <c r="Q44" s="26"/>
      <c r="R44" s="282">
        <f t="shared" si="0"/>
        <v>1</v>
      </c>
    </row>
    <row r="45" spans="1:18" s="31" customFormat="1" ht="20.100000000000001" customHeight="1" x14ac:dyDescent="0.3">
      <c r="A45" s="34">
        <v>36</v>
      </c>
      <c r="B45" s="34" t="s">
        <v>277</v>
      </c>
      <c r="C45" s="22" t="s">
        <v>278</v>
      </c>
      <c r="D45" s="23" t="s">
        <v>279</v>
      </c>
      <c r="E45" s="11" t="s">
        <v>280</v>
      </c>
      <c r="F45" s="11" t="s">
        <v>21</v>
      </c>
      <c r="G45" s="11" t="s">
        <v>281</v>
      </c>
      <c r="H45" s="11" t="s">
        <v>282</v>
      </c>
      <c r="I45" s="24" t="s">
        <v>283</v>
      </c>
      <c r="J45" s="29" t="s">
        <v>284</v>
      </c>
      <c r="K45" s="26" t="s">
        <v>27</v>
      </c>
      <c r="L45" s="26" t="s">
        <v>28</v>
      </c>
      <c r="M45" s="26" t="s">
        <v>28</v>
      </c>
      <c r="N45" s="26" t="s">
        <v>28</v>
      </c>
      <c r="O45" s="26"/>
      <c r="P45" s="26" t="s">
        <v>28</v>
      </c>
      <c r="Q45" s="26" t="s">
        <v>28</v>
      </c>
      <c r="R45" s="40">
        <f t="shared" si="0"/>
        <v>1</v>
      </c>
    </row>
    <row r="46" spans="1:18" s="14" customFormat="1" ht="20.100000000000001" customHeight="1" x14ac:dyDescent="0.3">
      <c r="A46" s="6">
        <v>37</v>
      </c>
      <c r="B46" s="6" t="s">
        <v>285</v>
      </c>
      <c r="C46" s="7" t="s">
        <v>286</v>
      </c>
      <c r="D46" s="8" t="s">
        <v>287</v>
      </c>
      <c r="E46" s="9"/>
      <c r="F46" s="8" t="s">
        <v>21</v>
      </c>
      <c r="G46" s="8" t="s">
        <v>288</v>
      </c>
      <c r="H46" s="8" t="s">
        <v>289</v>
      </c>
      <c r="I46" s="10" t="s">
        <v>290</v>
      </c>
      <c r="J46" s="11" t="s">
        <v>291</v>
      </c>
      <c r="K46" s="12" t="s">
        <v>28</v>
      </c>
      <c r="L46" s="12" t="s">
        <v>26</v>
      </c>
      <c r="M46" s="12" t="s">
        <v>28</v>
      </c>
      <c r="N46" s="12" t="s">
        <v>28</v>
      </c>
      <c r="O46" s="12" t="s">
        <v>28</v>
      </c>
      <c r="P46" s="26"/>
      <c r="Q46" s="26"/>
      <c r="R46" s="282">
        <f t="shared" si="0"/>
        <v>1</v>
      </c>
    </row>
    <row r="47" spans="1:18" s="14" customFormat="1" ht="20.100000000000001" customHeight="1" x14ac:dyDescent="0.3">
      <c r="A47" s="6">
        <v>38</v>
      </c>
      <c r="B47" s="6" t="s">
        <v>292</v>
      </c>
      <c r="C47" s="28" t="s">
        <v>293</v>
      </c>
      <c r="D47" s="8" t="s">
        <v>294</v>
      </c>
      <c r="E47" s="9" t="s">
        <v>295</v>
      </c>
      <c r="F47" s="8" t="s">
        <v>21</v>
      </c>
      <c r="G47" s="8" t="s">
        <v>296</v>
      </c>
      <c r="H47" s="8" t="s">
        <v>297</v>
      </c>
      <c r="I47" s="8" t="s">
        <v>298</v>
      </c>
      <c r="J47" s="11" t="s">
        <v>299</v>
      </c>
      <c r="K47" s="12" t="s">
        <v>26</v>
      </c>
      <c r="L47" s="12" t="s">
        <v>28</v>
      </c>
      <c r="M47" s="12" t="s">
        <v>28</v>
      </c>
      <c r="N47" s="12" t="s">
        <v>28</v>
      </c>
      <c r="O47" s="12" t="s">
        <v>28</v>
      </c>
      <c r="P47" s="12" t="s">
        <v>28</v>
      </c>
      <c r="Q47" s="12"/>
      <c r="R47" s="282">
        <f t="shared" si="0"/>
        <v>1</v>
      </c>
    </row>
    <row r="48" spans="1:18" s="14" customFormat="1" ht="20.100000000000001" customHeight="1" x14ac:dyDescent="0.3">
      <c r="A48" s="6">
        <v>39</v>
      </c>
      <c r="B48" s="6" t="s">
        <v>300</v>
      </c>
      <c r="C48" s="28" t="s">
        <v>301</v>
      </c>
      <c r="D48" s="8" t="s">
        <v>302</v>
      </c>
      <c r="E48" s="9" t="s">
        <v>218</v>
      </c>
      <c r="F48" s="8" t="s">
        <v>33</v>
      </c>
      <c r="G48" s="8" t="s">
        <v>303</v>
      </c>
      <c r="H48" s="8" t="s">
        <v>304</v>
      </c>
      <c r="I48" s="8" t="s">
        <v>305</v>
      </c>
      <c r="J48" s="11" t="s">
        <v>306</v>
      </c>
      <c r="K48" s="12" t="s">
        <v>27</v>
      </c>
      <c r="L48" s="12" t="s">
        <v>28</v>
      </c>
      <c r="M48" s="12" t="s">
        <v>28</v>
      </c>
      <c r="N48" s="12" t="s">
        <v>28</v>
      </c>
      <c r="O48" s="12" t="s">
        <v>28</v>
      </c>
      <c r="P48" s="12" t="s">
        <v>28</v>
      </c>
      <c r="Q48" s="12" t="s">
        <v>28</v>
      </c>
      <c r="R48" s="282">
        <f t="shared" si="0"/>
        <v>1</v>
      </c>
    </row>
    <row r="49" spans="1:18" s="14" customFormat="1" ht="20.100000000000001" customHeight="1" x14ac:dyDescent="0.3">
      <c r="A49" s="6">
        <v>40</v>
      </c>
      <c r="B49" s="6" t="s">
        <v>307</v>
      </c>
      <c r="C49" s="28">
        <v>2365610605</v>
      </c>
      <c r="D49" s="8" t="s">
        <v>308</v>
      </c>
      <c r="E49" s="9" t="s">
        <v>309</v>
      </c>
      <c r="F49" s="8" t="s">
        <v>310</v>
      </c>
      <c r="G49" s="8" t="s">
        <v>311</v>
      </c>
      <c r="H49" s="8" t="s">
        <v>312</v>
      </c>
      <c r="I49" s="8" t="s">
        <v>24</v>
      </c>
      <c r="J49" s="11" t="s">
        <v>313</v>
      </c>
      <c r="K49" s="12" t="s">
        <v>27</v>
      </c>
      <c r="L49" s="12" t="s">
        <v>38</v>
      </c>
      <c r="M49" s="12"/>
      <c r="N49" s="12" t="s">
        <v>38</v>
      </c>
      <c r="O49" s="12" t="s">
        <v>38</v>
      </c>
      <c r="P49" s="12" t="s">
        <v>38</v>
      </c>
      <c r="Q49" s="12" t="s">
        <v>38</v>
      </c>
      <c r="R49" s="282">
        <f t="shared" si="0"/>
        <v>1</v>
      </c>
    </row>
    <row r="50" spans="1:18" s="14" customFormat="1" ht="20.100000000000001" customHeight="1" x14ac:dyDescent="0.3">
      <c r="A50" s="6">
        <v>41</v>
      </c>
      <c r="B50" s="6" t="s">
        <v>314</v>
      </c>
      <c r="C50" s="28" t="s">
        <v>315</v>
      </c>
      <c r="D50" s="8" t="s">
        <v>316</v>
      </c>
      <c r="E50" s="9" t="s">
        <v>317</v>
      </c>
      <c r="F50" s="8" t="s">
        <v>310</v>
      </c>
      <c r="G50" s="8" t="s">
        <v>318</v>
      </c>
      <c r="H50" s="8" t="s">
        <v>319</v>
      </c>
      <c r="I50" s="8" t="s">
        <v>320</v>
      </c>
      <c r="J50" s="11" t="s">
        <v>321</v>
      </c>
      <c r="K50" s="12" t="s">
        <v>27</v>
      </c>
      <c r="L50" s="12" t="s">
        <v>38</v>
      </c>
      <c r="M50" s="12" t="s">
        <v>38</v>
      </c>
      <c r="N50" s="12" t="s">
        <v>38</v>
      </c>
      <c r="O50" s="12" t="s">
        <v>38</v>
      </c>
      <c r="P50" s="12" t="s">
        <v>38</v>
      </c>
      <c r="Q50" s="12" t="s">
        <v>38</v>
      </c>
      <c r="R50" s="282">
        <f t="shared" si="0"/>
        <v>1</v>
      </c>
    </row>
    <row r="51" spans="1:18" s="14" customFormat="1" ht="20.100000000000001" customHeight="1" x14ac:dyDescent="0.3">
      <c r="A51" s="6">
        <v>42</v>
      </c>
      <c r="B51" s="6" t="s">
        <v>322</v>
      </c>
      <c r="C51" s="28" t="s">
        <v>323</v>
      </c>
      <c r="D51" s="8" t="s">
        <v>324</v>
      </c>
      <c r="E51" s="9" t="s">
        <v>317</v>
      </c>
      <c r="F51" s="8" t="s">
        <v>310</v>
      </c>
      <c r="G51" s="8" t="s">
        <v>325</v>
      </c>
      <c r="H51" s="8" t="s">
        <v>326</v>
      </c>
      <c r="I51" s="8" t="s">
        <v>327</v>
      </c>
      <c r="J51" s="11" t="s">
        <v>328</v>
      </c>
      <c r="K51" s="12" t="s">
        <v>27</v>
      </c>
      <c r="L51" s="12" t="s">
        <v>38</v>
      </c>
      <c r="M51" s="12" t="s">
        <v>27</v>
      </c>
      <c r="N51" s="12" t="s">
        <v>38</v>
      </c>
      <c r="O51" s="12" t="s">
        <v>27</v>
      </c>
      <c r="P51" s="12" t="s">
        <v>38</v>
      </c>
      <c r="Q51" s="12" t="s">
        <v>38</v>
      </c>
      <c r="R51" s="282">
        <f t="shared" si="0"/>
        <v>3</v>
      </c>
    </row>
    <row r="52" spans="1:18" s="31" customFormat="1" ht="20.100000000000001" customHeight="1" x14ac:dyDescent="0.3">
      <c r="A52" s="6">
        <v>43</v>
      </c>
      <c r="B52" s="6" t="s">
        <v>329</v>
      </c>
      <c r="C52" s="22" t="s">
        <v>330</v>
      </c>
      <c r="D52" s="11" t="s">
        <v>331</v>
      </c>
      <c r="E52" s="11" t="s">
        <v>332</v>
      </c>
      <c r="F52" s="11" t="s">
        <v>310</v>
      </c>
      <c r="G52" s="11" t="s">
        <v>333</v>
      </c>
      <c r="H52" s="11" t="s">
        <v>334</v>
      </c>
      <c r="I52" s="11" t="s">
        <v>335</v>
      </c>
      <c r="J52" s="11" t="s">
        <v>336</v>
      </c>
      <c r="K52" s="26" t="s">
        <v>38</v>
      </c>
      <c r="L52" s="26" t="s">
        <v>27</v>
      </c>
      <c r="M52" s="26" t="s">
        <v>38</v>
      </c>
      <c r="N52" s="26" t="s">
        <v>38</v>
      </c>
      <c r="O52" s="26" t="s">
        <v>38</v>
      </c>
      <c r="P52" s="26"/>
      <c r="Q52" s="26"/>
      <c r="R52" s="282">
        <f t="shared" si="0"/>
        <v>1</v>
      </c>
    </row>
    <row r="53" spans="1:18" s="32" customFormat="1" ht="20.100000000000001" customHeight="1" x14ac:dyDescent="0.3">
      <c r="A53" s="6">
        <v>44</v>
      </c>
      <c r="B53" s="6" t="s">
        <v>337</v>
      </c>
      <c r="C53" s="22" t="s">
        <v>338</v>
      </c>
      <c r="D53" s="11" t="s">
        <v>339</v>
      </c>
      <c r="E53" s="11" t="s">
        <v>332</v>
      </c>
      <c r="F53" s="11" t="s">
        <v>310</v>
      </c>
      <c r="G53" s="11" t="s">
        <v>340</v>
      </c>
      <c r="H53" s="11" t="s">
        <v>341</v>
      </c>
      <c r="I53" s="11" t="s">
        <v>342</v>
      </c>
      <c r="J53" s="11" t="s">
        <v>343</v>
      </c>
      <c r="K53" s="26" t="s">
        <v>27</v>
      </c>
      <c r="L53" s="26" t="s">
        <v>38</v>
      </c>
      <c r="M53" s="26" t="s">
        <v>38</v>
      </c>
      <c r="N53" s="26" t="s">
        <v>27</v>
      </c>
      <c r="O53" s="26" t="s">
        <v>38</v>
      </c>
      <c r="P53" s="26"/>
      <c r="Q53" s="26"/>
      <c r="R53" s="282">
        <f t="shared" si="0"/>
        <v>2</v>
      </c>
    </row>
    <row r="54" spans="1:18" s="13" customFormat="1" ht="20.100000000000001" customHeight="1" x14ac:dyDescent="0.3">
      <c r="A54" s="6">
        <v>45</v>
      </c>
      <c r="B54" s="6" t="s">
        <v>344</v>
      </c>
      <c r="C54" s="28" t="s">
        <v>345</v>
      </c>
      <c r="D54" s="8" t="s">
        <v>346</v>
      </c>
      <c r="E54" s="9" t="s">
        <v>332</v>
      </c>
      <c r="F54" s="8" t="s">
        <v>310</v>
      </c>
      <c r="G54" s="8" t="s">
        <v>347</v>
      </c>
      <c r="H54" s="8" t="s">
        <v>348</v>
      </c>
      <c r="I54" s="8" t="s">
        <v>349</v>
      </c>
      <c r="J54" s="11" t="s">
        <v>350</v>
      </c>
      <c r="K54" s="12" t="s">
        <v>27</v>
      </c>
      <c r="L54" s="12" t="s">
        <v>38</v>
      </c>
      <c r="M54" s="12" t="s">
        <v>38</v>
      </c>
      <c r="N54" s="12" t="s">
        <v>38</v>
      </c>
      <c r="O54" s="12" t="s">
        <v>38</v>
      </c>
      <c r="P54" s="26"/>
      <c r="Q54" s="26"/>
      <c r="R54" s="282">
        <f t="shared" si="0"/>
        <v>1</v>
      </c>
    </row>
    <row r="55" spans="1:18" s="32" customFormat="1" ht="20.100000000000001" customHeight="1" x14ac:dyDescent="0.3">
      <c r="A55" s="6">
        <v>46</v>
      </c>
      <c r="B55" s="34" t="s">
        <v>351</v>
      </c>
      <c r="C55" s="22" t="s">
        <v>352</v>
      </c>
      <c r="D55" s="11" t="s">
        <v>353</v>
      </c>
      <c r="E55" s="11" t="s">
        <v>354</v>
      </c>
      <c r="F55" s="11" t="s">
        <v>310</v>
      </c>
      <c r="G55" s="11" t="s">
        <v>355</v>
      </c>
      <c r="H55" s="11" t="s">
        <v>356</v>
      </c>
      <c r="I55" s="11" t="s">
        <v>357</v>
      </c>
      <c r="J55" s="11" t="s">
        <v>358</v>
      </c>
      <c r="K55" s="26" t="s">
        <v>27</v>
      </c>
      <c r="L55" s="26" t="s">
        <v>38</v>
      </c>
      <c r="M55" s="26" t="s">
        <v>38</v>
      </c>
      <c r="N55" s="26" t="s">
        <v>38</v>
      </c>
      <c r="O55" s="26" t="s">
        <v>27</v>
      </c>
      <c r="P55" s="26"/>
      <c r="Q55" s="26"/>
      <c r="R55" s="282">
        <f t="shared" si="0"/>
        <v>2</v>
      </c>
    </row>
    <row r="56" spans="1:18" s="13" customFormat="1" ht="21" customHeight="1" x14ac:dyDescent="0.3">
      <c r="A56" s="6">
        <v>47</v>
      </c>
      <c r="B56" s="6" t="s">
        <v>359</v>
      </c>
      <c r="C56" s="28" t="s">
        <v>360</v>
      </c>
      <c r="D56" s="8" t="s">
        <v>361</v>
      </c>
      <c r="E56" s="9" t="s">
        <v>362</v>
      </c>
      <c r="F56" s="8" t="s">
        <v>310</v>
      </c>
      <c r="G56" s="8" t="s">
        <v>363</v>
      </c>
      <c r="H56" s="8" t="s">
        <v>364</v>
      </c>
      <c r="I56" s="8" t="s">
        <v>213</v>
      </c>
      <c r="J56" s="11" t="s">
        <v>365</v>
      </c>
      <c r="K56" s="12" t="s">
        <v>27</v>
      </c>
      <c r="L56" s="12" t="s">
        <v>38</v>
      </c>
      <c r="M56" s="12" t="s">
        <v>38</v>
      </c>
      <c r="N56" s="12" t="s">
        <v>38</v>
      </c>
      <c r="O56" s="12" t="s">
        <v>38</v>
      </c>
      <c r="P56" s="12"/>
      <c r="Q56" s="12"/>
      <c r="R56" s="282">
        <f t="shared" si="0"/>
        <v>1</v>
      </c>
    </row>
    <row r="57" spans="1:18" s="13" customFormat="1" ht="20.100000000000001" customHeight="1" x14ac:dyDescent="0.3">
      <c r="A57" s="6">
        <v>48</v>
      </c>
      <c r="B57" s="6" t="s">
        <v>366</v>
      </c>
      <c r="C57" s="28" t="s">
        <v>367</v>
      </c>
      <c r="D57" s="8" t="s">
        <v>368</v>
      </c>
      <c r="E57" s="9" t="s">
        <v>369</v>
      </c>
      <c r="F57" s="8" t="s">
        <v>310</v>
      </c>
      <c r="G57" s="8" t="s">
        <v>370</v>
      </c>
      <c r="H57" s="8" t="s">
        <v>371</v>
      </c>
      <c r="I57" s="8" t="s">
        <v>372</v>
      </c>
      <c r="J57" s="11" t="s">
        <v>373</v>
      </c>
      <c r="K57" s="12" t="s">
        <v>27</v>
      </c>
      <c r="L57" s="12" t="s">
        <v>38</v>
      </c>
      <c r="M57" s="12" t="s">
        <v>38</v>
      </c>
      <c r="N57" s="12" t="s">
        <v>38</v>
      </c>
      <c r="O57" s="12" t="s">
        <v>27</v>
      </c>
      <c r="P57" s="12" t="s">
        <v>38</v>
      </c>
      <c r="Q57" s="12" t="s">
        <v>38</v>
      </c>
      <c r="R57" s="282">
        <f t="shared" si="0"/>
        <v>2</v>
      </c>
    </row>
    <row r="58" spans="1:18" s="13" customFormat="1" ht="20.100000000000001" customHeight="1" x14ac:dyDescent="0.3">
      <c r="A58" s="6">
        <v>49</v>
      </c>
      <c r="B58" s="6" t="s">
        <v>374</v>
      </c>
      <c r="C58" s="28" t="s">
        <v>375</v>
      </c>
      <c r="D58" s="8" t="s">
        <v>376</v>
      </c>
      <c r="E58" s="9" t="s">
        <v>369</v>
      </c>
      <c r="F58" s="9" t="s">
        <v>310</v>
      </c>
      <c r="G58" s="8" t="s">
        <v>88</v>
      </c>
      <c r="H58" s="8" t="s">
        <v>89</v>
      </c>
      <c r="I58" s="8" t="s">
        <v>377</v>
      </c>
      <c r="J58" s="11" t="s">
        <v>378</v>
      </c>
      <c r="K58" s="12" t="s">
        <v>27</v>
      </c>
      <c r="L58" s="12" t="s">
        <v>38</v>
      </c>
      <c r="M58" s="12" t="s">
        <v>38</v>
      </c>
      <c r="N58" s="12" t="s">
        <v>38</v>
      </c>
      <c r="O58" s="12" t="s">
        <v>27</v>
      </c>
      <c r="P58" s="12" t="s">
        <v>38</v>
      </c>
      <c r="Q58" s="12" t="s">
        <v>38</v>
      </c>
      <c r="R58" s="282">
        <f t="shared" si="0"/>
        <v>2</v>
      </c>
    </row>
    <row r="59" spans="1:18" s="13" customFormat="1" ht="20.100000000000001" customHeight="1" x14ac:dyDescent="0.3">
      <c r="A59" s="6">
        <v>50</v>
      </c>
      <c r="B59" s="6" t="s">
        <v>379</v>
      </c>
      <c r="C59" s="28" t="s">
        <v>380</v>
      </c>
      <c r="D59" s="8" t="s">
        <v>381</v>
      </c>
      <c r="E59" s="9" t="s">
        <v>317</v>
      </c>
      <c r="F59" s="8" t="s">
        <v>310</v>
      </c>
      <c r="G59" s="8" t="s">
        <v>382</v>
      </c>
      <c r="H59" s="8" t="s">
        <v>383</v>
      </c>
      <c r="I59" s="8" t="s">
        <v>384</v>
      </c>
      <c r="J59" s="11" t="s">
        <v>385</v>
      </c>
      <c r="K59" s="12" t="s">
        <v>38</v>
      </c>
      <c r="L59" s="12" t="s">
        <v>27</v>
      </c>
      <c r="M59" s="12" t="s">
        <v>38</v>
      </c>
      <c r="N59" s="12" t="s">
        <v>38</v>
      </c>
      <c r="O59" s="12" t="s">
        <v>38</v>
      </c>
      <c r="P59" s="12" t="s">
        <v>38</v>
      </c>
      <c r="Q59" s="12" t="s">
        <v>38</v>
      </c>
      <c r="R59" s="282">
        <f t="shared" si="0"/>
        <v>1</v>
      </c>
    </row>
    <row r="60" spans="1:18" s="13" customFormat="1" ht="20.100000000000001" customHeight="1" x14ac:dyDescent="0.3">
      <c r="A60" s="6">
        <v>51</v>
      </c>
      <c r="B60" s="6" t="s">
        <v>386</v>
      </c>
      <c r="C60" s="28" t="s">
        <v>387</v>
      </c>
      <c r="D60" s="8" t="s">
        <v>388</v>
      </c>
      <c r="E60" s="9" t="s">
        <v>317</v>
      </c>
      <c r="F60" s="8" t="s">
        <v>310</v>
      </c>
      <c r="G60" s="8" t="s">
        <v>389</v>
      </c>
      <c r="H60" s="8" t="s">
        <v>390</v>
      </c>
      <c r="I60" s="8" t="s">
        <v>391</v>
      </c>
      <c r="J60" s="11" t="s">
        <v>392</v>
      </c>
      <c r="K60" s="12" t="s">
        <v>27</v>
      </c>
      <c r="L60" s="12" t="s">
        <v>38</v>
      </c>
      <c r="M60" s="12" t="s">
        <v>38</v>
      </c>
      <c r="N60" s="12" t="s">
        <v>38</v>
      </c>
      <c r="O60" s="12" t="s">
        <v>27</v>
      </c>
      <c r="P60" s="12" t="s">
        <v>38</v>
      </c>
      <c r="Q60" s="12" t="s">
        <v>38</v>
      </c>
      <c r="R60" s="282">
        <f t="shared" si="0"/>
        <v>2</v>
      </c>
    </row>
    <row r="61" spans="1:18" s="13" customFormat="1" ht="20.100000000000001" customHeight="1" x14ac:dyDescent="0.3">
      <c r="A61" s="6">
        <v>52</v>
      </c>
      <c r="B61" s="6" t="s">
        <v>393</v>
      </c>
      <c r="C61" s="28">
        <v>1595540608</v>
      </c>
      <c r="D61" s="8" t="s">
        <v>394</v>
      </c>
      <c r="E61" s="9" t="s">
        <v>395</v>
      </c>
      <c r="F61" s="8" t="s">
        <v>310</v>
      </c>
      <c r="G61" s="8" t="s">
        <v>396</v>
      </c>
      <c r="H61" s="8" t="s">
        <v>397</v>
      </c>
      <c r="I61" s="8" t="s">
        <v>398</v>
      </c>
      <c r="J61" s="11" t="s">
        <v>399</v>
      </c>
      <c r="K61" s="12" t="s">
        <v>38</v>
      </c>
      <c r="L61" s="12" t="s">
        <v>27</v>
      </c>
      <c r="M61" s="12" t="s">
        <v>38</v>
      </c>
      <c r="N61" s="12" t="s">
        <v>38</v>
      </c>
      <c r="O61" s="12" t="s">
        <v>38</v>
      </c>
      <c r="P61" s="12" t="s">
        <v>38</v>
      </c>
      <c r="Q61" s="12" t="s">
        <v>38</v>
      </c>
      <c r="R61" s="282">
        <f t="shared" si="0"/>
        <v>1</v>
      </c>
    </row>
    <row r="62" spans="1:18" s="13" customFormat="1" ht="20.100000000000001" customHeight="1" x14ac:dyDescent="0.3">
      <c r="A62" s="6">
        <v>53</v>
      </c>
      <c r="B62" s="6" t="s">
        <v>400</v>
      </c>
      <c r="C62" s="28">
        <v>2738010608</v>
      </c>
      <c r="D62" s="8" t="s">
        <v>401</v>
      </c>
      <c r="E62" s="9" t="s">
        <v>369</v>
      </c>
      <c r="F62" s="8" t="s">
        <v>310</v>
      </c>
      <c r="G62" s="8" t="s">
        <v>402</v>
      </c>
      <c r="H62" s="8" t="s">
        <v>403</v>
      </c>
      <c r="I62" s="8" t="s">
        <v>404</v>
      </c>
      <c r="J62" s="11" t="s">
        <v>405</v>
      </c>
      <c r="K62" s="12" t="s">
        <v>27</v>
      </c>
      <c r="L62" s="12" t="s">
        <v>38</v>
      </c>
      <c r="M62" s="12" t="s">
        <v>38</v>
      </c>
      <c r="N62" s="12" t="s">
        <v>38</v>
      </c>
      <c r="O62" s="12" t="s">
        <v>27</v>
      </c>
      <c r="P62" s="12" t="s">
        <v>38</v>
      </c>
      <c r="Q62" s="12" t="s">
        <v>38</v>
      </c>
      <c r="R62" s="282">
        <f t="shared" si="0"/>
        <v>2</v>
      </c>
    </row>
    <row r="63" spans="1:18" s="13" customFormat="1" ht="20.100000000000001" customHeight="1" x14ac:dyDescent="0.3">
      <c r="A63" s="6">
        <v>54</v>
      </c>
      <c r="B63" s="6" t="s">
        <v>406</v>
      </c>
      <c r="C63" s="28" t="s">
        <v>407</v>
      </c>
      <c r="D63" s="8" t="s">
        <v>408</v>
      </c>
      <c r="E63" s="9" t="s">
        <v>317</v>
      </c>
      <c r="F63" s="8" t="s">
        <v>310</v>
      </c>
      <c r="G63" s="8" t="s">
        <v>262</v>
      </c>
      <c r="H63" s="8" t="s">
        <v>263</v>
      </c>
      <c r="I63" s="8" t="s">
        <v>409</v>
      </c>
      <c r="J63" s="11" t="s">
        <v>410</v>
      </c>
      <c r="K63" s="12" t="s">
        <v>27</v>
      </c>
      <c r="L63" s="12" t="s">
        <v>38</v>
      </c>
      <c r="M63" s="12" t="s">
        <v>38</v>
      </c>
      <c r="N63" s="12" t="s">
        <v>38</v>
      </c>
      <c r="O63" s="12" t="s">
        <v>38</v>
      </c>
      <c r="P63" s="12" t="s">
        <v>38</v>
      </c>
      <c r="Q63" s="12" t="s">
        <v>38</v>
      </c>
      <c r="R63" s="282">
        <f t="shared" si="0"/>
        <v>1</v>
      </c>
    </row>
    <row r="64" spans="1:18" ht="20.100000000000001" customHeight="1" x14ac:dyDescent="0.2">
      <c r="A64" s="6">
        <v>55</v>
      </c>
      <c r="B64" s="6" t="s">
        <v>411</v>
      </c>
      <c r="C64" s="28">
        <v>1987380605</v>
      </c>
      <c r="D64" s="8" t="s">
        <v>412</v>
      </c>
      <c r="E64" s="9" t="s">
        <v>42</v>
      </c>
      <c r="F64" s="8" t="s">
        <v>310</v>
      </c>
      <c r="G64" s="8" t="s">
        <v>413</v>
      </c>
      <c r="H64" s="8" t="s">
        <v>414</v>
      </c>
      <c r="I64" s="8" t="s">
        <v>415</v>
      </c>
      <c r="J64" s="11" t="s">
        <v>416</v>
      </c>
      <c r="K64" s="12" t="s">
        <v>27</v>
      </c>
      <c r="L64" s="12" t="s">
        <v>38</v>
      </c>
      <c r="M64" s="12" t="s">
        <v>38</v>
      </c>
      <c r="N64" s="12" t="s">
        <v>38</v>
      </c>
      <c r="O64" s="12" t="s">
        <v>27</v>
      </c>
      <c r="P64" s="12" t="s">
        <v>38</v>
      </c>
      <c r="Q64" s="12" t="s">
        <v>38</v>
      </c>
      <c r="R64" s="282">
        <f t="shared" si="0"/>
        <v>2</v>
      </c>
    </row>
    <row r="65" spans="1:18" ht="20.100000000000001" customHeight="1" x14ac:dyDescent="0.2">
      <c r="A65" s="6">
        <v>56</v>
      </c>
      <c r="B65" s="6" t="s">
        <v>417</v>
      </c>
      <c r="C65" s="28" t="s">
        <v>418</v>
      </c>
      <c r="D65" s="8" t="s">
        <v>419</v>
      </c>
      <c r="E65" s="9" t="s">
        <v>317</v>
      </c>
      <c r="F65" s="8" t="s">
        <v>310</v>
      </c>
      <c r="G65" s="8" t="s">
        <v>420</v>
      </c>
      <c r="H65" s="8" t="s">
        <v>421</v>
      </c>
      <c r="I65" s="8" t="s">
        <v>404</v>
      </c>
      <c r="J65" s="11" t="s">
        <v>422</v>
      </c>
      <c r="K65" s="12" t="s">
        <v>27</v>
      </c>
      <c r="L65" s="12" t="s">
        <v>38</v>
      </c>
      <c r="M65" s="12" t="s">
        <v>38</v>
      </c>
      <c r="N65" s="12" t="s">
        <v>38</v>
      </c>
      <c r="O65" s="12" t="s">
        <v>27</v>
      </c>
      <c r="P65" s="12" t="s">
        <v>38</v>
      </c>
      <c r="Q65" s="12" t="s">
        <v>38</v>
      </c>
      <c r="R65" s="282">
        <f t="shared" si="0"/>
        <v>2</v>
      </c>
    </row>
    <row r="66" spans="1:18" ht="20.100000000000001" customHeight="1" x14ac:dyDescent="0.2">
      <c r="A66" s="6">
        <v>57</v>
      </c>
      <c r="B66" s="6" t="s">
        <v>423</v>
      </c>
      <c r="C66" s="28" t="s">
        <v>424</v>
      </c>
      <c r="D66" s="8" t="s">
        <v>425</v>
      </c>
      <c r="E66" s="9" t="s">
        <v>369</v>
      </c>
      <c r="F66" s="8" t="s">
        <v>310</v>
      </c>
      <c r="G66" s="8" t="s">
        <v>426</v>
      </c>
      <c r="H66" s="8" t="s">
        <v>427</v>
      </c>
      <c r="I66" s="8" t="s">
        <v>404</v>
      </c>
      <c r="J66" s="11" t="s">
        <v>428</v>
      </c>
      <c r="K66" s="12" t="s">
        <v>27</v>
      </c>
      <c r="L66" s="12" t="s">
        <v>38</v>
      </c>
      <c r="M66" s="12" t="s">
        <v>38</v>
      </c>
      <c r="N66" s="12" t="s">
        <v>38</v>
      </c>
      <c r="O66" s="12" t="s">
        <v>38</v>
      </c>
      <c r="P66" s="12" t="s">
        <v>38</v>
      </c>
      <c r="Q66" s="12" t="s">
        <v>38</v>
      </c>
      <c r="R66" s="282">
        <f t="shared" si="0"/>
        <v>1</v>
      </c>
    </row>
    <row r="67" spans="1:18" s="35" customFormat="1" ht="20.100000000000001" customHeight="1" x14ac:dyDescent="0.2">
      <c r="A67" s="6">
        <v>58</v>
      </c>
      <c r="B67" s="34" t="s">
        <v>429</v>
      </c>
      <c r="C67" s="22" t="s">
        <v>430</v>
      </c>
      <c r="D67" s="11" t="s">
        <v>187</v>
      </c>
      <c r="E67" s="11" t="s">
        <v>332</v>
      </c>
      <c r="F67" s="11" t="s">
        <v>310</v>
      </c>
      <c r="G67" s="11" t="s">
        <v>189</v>
      </c>
      <c r="H67" s="11" t="s">
        <v>190</v>
      </c>
      <c r="I67" s="11" t="s">
        <v>431</v>
      </c>
      <c r="J67" s="11" t="s">
        <v>432</v>
      </c>
      <c r="K67" s="26" t="s">
        <v>27</v>
      </c>
      <c r="L67" s="26" t="s">
        <v>27</v>
      </c>
      <c r="M67" s="26" t="s">
        <v>27</v>
      </c>
      <c r="N67" s="26" t="s">
        <v>38</v>
      </c>
      <c r="O67" s="26"/>
      <c r="P67" s="26"/>
      <c r="Q67" s="26"/>
      <c r="R67" s="282">
        <f t="shared" si="0"/>
        <v>3</v>
      </c>
    </row>
    <row r="68" spans="1:18" ht="20.100000000000001" customHeight="1" x14ac:dyDescent="0.2">
      <c r="A68" s="6">
        <v>59</v>
      </c>
      <c r="B68" s="6" t="s">
        <v>433</v>
      </c>
      <c r="C68" s="28" t="s">
        <v>434</v>
      </c>
      <c r="D68" s="8" t="s">
        <v>435</v>
      </c>
      <c r="E68" s="9" t="s">
        <v>369</v>
      </c>
      <c r="F68" s="8" t="s">
        <v>310</v>
      </c>
      <c r="G68" s="8" t="s">
        <v>436</v>
      </c>
      <c r="H68" s="8" t="s">
        <v>437</v>
      </c>
      <c r="I68" s="8" t="s">
        <v>438</v>
      </c>
      <c r="J68" s="11" t="s">
        <v>439</v>
      </c>
      <c r="K68" s="12" t="s">
        <v>27</v>
      </c>
      <c r="L68" s="12" t="s">
        <v>38</v>
      </c>
      <c r="M68" s="12" t="s">
        <v>38</v>
      </c>
      <c r="N68" s="12" t="s">
        <v>38</v>
      </c>
      <c r="O68" s="12" t="s">
        <v>27</v>
      </c>
      <c r="P68" s="12" t="s">
        <v>38</v>
      </c>
      <c r="Q68" s="12" t="s">
        <v>38</v>
      </c>
      <c r="R68" s="282">
        <f t="shared" si="0"/>
        <v>2</v>
      </c>
    </row>
    <row r="69" spans="1:18" ht="20.100000000000001" customHeight="1" x14ac:dyDescent="0.2">
      <c r="A69" s="6">
        <v>60</v>
      </c>
      <c r="B69" s="6" t="s">
        <v>440</v>
      </c>
      <c r="C69" s="28" t="s">
        <v>441</v>
      </c>
      <c r="D69" s="8" t="s">
        <v>71</v>
      </c>
      <c r="E69" s="9" t="s">
        <v>442</v>
      </c>
      <c r="F69" s="8" t="s">
        <v>310</v>
      </c>
      <c r="G69" s="8" t="s">
        <v>72</v>
      </c>
      <c r="H69" s="8" t="s">
        <v>73</v>
      </c>
      <c r="I69" s="8" t="s">
        <v>443</v>
      </c>
      <c r="J69" s="11" t="s">
        <v>444</v>
      </c>
      <c r="K69" s="12" t="s">
        <v>27</v>
      </c>
      <c r="L69" s="12" t="s">
        <v>38</v>
      </c>
      <c r="M69" s="12" t="s">
        <v>38</v>
      </c>
      <c r="N69" s="12" t="s">
        <v>38</v>
      </c>
      <c r="O69" s="12" t="s">
        <v>27</v>
      </c>
      <c r="P69" s="12" t="s">
        <v>38</v>
      </c>
      <c r="Q69" s="12" t="s">
        <v>38</v>
      </c>
      <c r="R69" s="282">
        <f t="shared" si="0"/>
        <v>2</v>
      </c>
    </row>
    <row r="70" spans="1:18" ht="20.100000000000001" customHeight="1" x14ac:dyDescent="0.2">
      <c r="A70" s="6">
        <v>61</v>
      </c>
      <c r="B70" s="6" t="s">
        <v>445</v>
      </c>
      <c r="C70" s="28" t="s">
        <v>446</v>
      </c>
      <c r="D70" s="8" t="s">
        <v>447</v>
      </c>
      <c r="E70" s="9" t="s">
        <v>448</v>
      </c>
      <c r="F70" s="8" t="s">
        <v>310</v>
      </c>
      <c r="G70" s="8" t="s">
        <v>449</v>
      </c>
      <c r="H70" s="8" t="s">
        <v>450</v>
      </c>
      <c r="I70" s="8" t="s">
        <v>213</v>
      </c>
      <c r="J70" s="11" t="s">
        <v>451</v>
      </c>
      <c r="K70" s="12" t="s">
        <v>27</v>
      </c>
      <c r="L70" s="12" t="s">
        <v>38</v>
      </c>
      <c r="M70" s="12" t="s">
        <v>38</v>
      </c>
      <c r="N70" s="12" t="s">
        <v>38</v>
      </c>
      <c r="O70" s="12" t="s">
        <v>38</v>
      </c>
      <c r="P70" s="12" t="s">
        <v>38</v>
      </c>
      <c r="Q70" s="12" t="s">
        <v>38</v>
      </c>
      <c r="R70" s="282">
        <f t="shared" si="0"/>
        <v>1</v>
      </c>
    </row>
    <row r="71" spans="1:18" ht="20.100000000000001" customHeight="1" x14ac:dyDescent="0.2">
      <c r="A71" s="6">
        <v>62</v>
      </c>
      <c r="B71" s="6" t="s">
        <v>452</v>
      </c>
      <c r="C71" s="28" t="s">
        <v>453</v>
      </c>
      <c r="D71" s="8" t="s">
        <v>454</v>
      </c>
      <c r="E71" s="9" t="s">
        <v>448</v>
      </c>
      <c r="F71" s="8" t="s">
        <v>310</v>
      </c>
      <c r="G71" s="8" t="s">
        <v>455</v>
      </c>
      <c r="H71" s="8" t="s">
        <v>456</v>
      </c>
      <c r="I71" s="8" t="s">
        <v>213</v>
      </c>
      <c r="J71" s="11" t="s">
        <v>457</v>
      </c>
      <c r="K71" s="12" t="s">
        <v>27</v>
      </c>
      <c r="L71" s="12" t="s">
        <v>38</v>
      </c>
      <c r="M71" s="12" t="s">
        <v>38</v>
      </c>
      <c r="N71" s="12" t="s">
        <v>38</v>
      </c>
      <c r="O71" s="12" t="s">
        <v>27</v>
      </c>
      <c r="P71" s="12" t="s">
        <v>38</v>
      </c>
      <c r="Q71" s="12" t="s">
        <v>38</v>
      </c>
      <c r="R71" s="282">
        <f t="shared" si="0"/>
        <v>2</v>
      </c>
    </row>
    <row r="72" spans="1:18" ht="20.100000000000001" customHeight="1" x14ac:dyDescent="0.2">
      <c r="A72" s="6">
        <v>63</v>
      </c>
      <c r="B72" s="6" t="s">
        <v>458</v>
      </c>
      <c r="C72" s="28" t="s">
        <v>459</v>
      </c>
      <c r="D72" s="8" t="s">
        <v>460</v>
      </c>
      <c r="E72" s="9" t="s">
        <v>461</v>
      </c>
      <c r="F72" s="8" t="s">
        <v>310</v>
      </c>
      <c r="G72" s="8" t="s">
        <v>462</v>
      </c>
      <c r="H72" s="8" t="s">
        <v>463</v>
      </c>
      <c r="I72" s="8" t="s">
        <v>464</v>
      </c>
      <c r="J72" s="11" t="s">
        <v>465</v>
      </c>
      <c r="K72" s="12" t="s">
        <v>38</v>
      </c>
      <c r="L72" s="12" t="s">
        <v>27</v>
      </c>
      <c r="M72" s="12" t="s">
        <v>38</v>
      </c>
      <c r="N72" s="12" t="s">
        <v>38</v>
      </c>
      <c r="O72" s="12" t="s">
        <v>38</v>
      </c>
      <c r="P72" s="12" t="s">
        <v>38</v>
      </c>
      <c r="Q72" s="12" t="s">
        <v>38</v>
      </c>
      <c r="R72" s="282">
        <f t="shared" si="0"/>
        <v>1</v>
      </c>
    </row>
    <row r="73" spans="1:18" ht="20.100000000000001" customHeight="1" x14ac:dyDescent="0.2">
      <c r="A73" s="6">
        <v>64</v>
      </c>
      <c r="B73" s="6" t="s">
        <v>466</v>
      </c>
      <c r="C73" s="28" t="s">
        <v>467</v>
      </c>
      <c r="D73" s="8" t="s">
        <v>468</v>
      </c>
      <c r="E73" s="9" t="s">
        <v>461</v>
      </c>
      <c r="F73" s="8" t="s">
        <v>310</v>
      </c>
      <c r="G73" s="8" t="s">
        <v>469</v>
      </c>
      <c r="H73" s="8" t="s">
        <v>470</v>
      </c>
      <c r="I73" s="8" t="s">
        <v>471</v>
      </c>
      <c r="J73" s="11" t="s">
        <v>472</v>
      </c>
      <c r="K73" s="12" t="s">
        <v>27</v>
      </c>
      <c r="L73" s="12" t="s">
        <v>27</v>
      </c>
      <c r="M73" s="12" t="s">
        <v>27</v>
      </c>
      <c r="N73" s="12" t="s">
        <v>38</v>
      </c>
      <c r="O73" s="12" t="s">
        <v>38</v>
      </c>
      <c r="P73" s="12" t="s">
        <v>38</v>
      </c>
      <c r="Q73" s="12" t="s">
        <v>38</v>
      </c>
      <c r="R73" s="282">
        <f t="shared" si="0"/>
        <v>3</v>
      </c>
    </row>
    <row r="74" spans="1:18" ht="20.100000000000001" customHeight="1" x14ac:dyDescent="0.2">
      <c r="A74" s="6">
        <v>65</v>
      </c>
      <c r="B74" s="6" t="s">
        <v>473</v>
      </c>
      <c r="C74" s="28" t="s">
        <v>474</v>
      </c>
      <c r="D74" s="8" t="s">
        <v>475</v>
      </c>
      <c r="E74" s="9" t="s">
        <v>442</v>
      </c>
      <c r="F74" s="8" t="s">
        <v>310</v>
      </c>
      <c r="G74" s="8" t="s">
        <v>476</v>
      </c>
      <c r="H74" s="8" t="s">
        <v>477</v>
      </c>
      <c r="I74" s="8" t="s">
        <v>478</v>
      </c>
      <c r="J74" s="11" t="s">
        <v>479</v>
      </c>
      <c r="K74" s="12" t="s">
        <v>27</v>
      </c>
      <c r="L74" s="12" t="s">
        <v>38</v>
      </c>
      <c r="M74" s="12" t="s">
        <v>38</v>
      </c>
      <c r="N74" s="12" t="s">
        <v>38</v>
      </c>
      <c r="O74" s="12" t="s">
        <v>27</v>
      </c>
      <c r="P74" s="12" t="s">
        <v>38</v>
      </c>
      <c r="Q74" s="12" t="s">
        <v>38</v>
      </c>
      <c r="R74" s="282">
        <f t="shared" si="0"/>
        <v>2</v>
      </c>
    </row>
    <row r="75" spans="1:18" ht="20.100000000000001" customHeight="1" x14ac:dyDescent="0.2">
      <c r="A75" s="6">
        <v>66</v>
      </c>
      <c r="B75" s="6" t="s">
        <v>480</v>
      </c>
      <c r="C75" s="28" t="s">
        <v>481</v>
      </c>
      <c r="D75" s="8" t="s">
        <v>482</v>
      </c>
      <c r="E75" s="9" t="s">
        <v>369</v>
      </c>
      <c r="F75" s="8" t="s">
        <v>310</v>
      </c>
      <c r="G75" s="8" t="s">
        <v>483</v>
      </c>
      <c r="H75" s="8" t="s">
        <v>484</v>
      </c>
      <c r="I75" s="8" t="s">
        <v>404</v>
      </c>
      <c r="J75" s="11" t="s">
        <v>485</v>
      </c>
      <c r="K75" s="12" t="s">
        <v>27</v>
      </c>
      <c r="L75" s="12" t="s">
        <v>38</v>
      </c>
      <c r="M75" s="12" t="s">
        <v>38</v>
      </c>
      <c r="N75" s="12" t="s">
        <v>38</v>
      </c>
      <c r="O75" s="12" t="s">
        <v>27</v>
      </c>
      <c r="P75" s="12" t="s">
        <v>38</v>
      </c>
      <c r="Q75" s="12" t="s">
        <v>38</v>
      </c>
      <c r="R75" s="282">
        <f t="shared" ref="R75:R109" si="1">COUNTIF(K75:Q75,"si")</f>
        <v>2</v>
      </c>
    </row>
    <row r="76" spans="1:18" ht="20.100000000000001" customHeight="1" x14ac:dyDescent="0.2">
      <c r="A76" s="6">
        <v>67</v>
      </c>
      <c r="B76" s="6" t="s">
        <v>486</v>
      </c>
      <c r="C76" s="28" t="s">
        <v>487</v>
      </c>
      <c r="D76" s="8" t="s">
        <v>488</v>
      </c>
      <c r="E76" s="9" t="s">
        <v>369</v>
      </c>
      <c r="F76" s="8" t="s">
        <v>310</v>
      </c>
      <c r="G76" s="8" t="s">
        <v>489</v>
      </c>
      <c r="H76" s="8" t="s">
        <v>490</v>
      </c>
      <c r="I76" s="8" t="s">
        <v>491</v>
      </c>
      <c r="J76" s="11" t="s">
        <v>492</v>
      </c>
      <c r="K76" s="12" t="s">
        <v>27</v>
      </c>
      <c r="L76" s="12" t="s">
        <v>38</v>
      </c>
      <c r="M76" s="12" t="s">
        <v>38</v>
      </c>
      <c r="N76" s="12" t="s">
        <v>38</v>
      </c>
      <c r="O76" s="12" t="s">
        <v>27</v>
      </c>
      <c r="P76" s="12" t="s">
        <v>38</v>
      </c>
      <c r="Q76" s="12" t="s">
        <v>38</v>
      </c>
      <c r="R76" s="282">
        <f t="shared" si="1"/>
        <v>2</v>
      </c>
    </row>
    <row r="77" spans="1:18" ht="20.100000000000001" customHeight="1" x14ac:dyDescent="0.2">
      <c r="A77" s="6">
        <v>68</v>
      </c>
      <c r="B77" s="6" t="s">
        <v>493</v>
      </c>
      <c r="C77" s="28" t="s">
        <v>494</v>
      </c>
      <c r="D77" s="8" t="s">
        <v>495</v>
      </c>
      <c r="E77" s="9" t="s">
        <v>496</v>
      </c>
      <c r="F77" s="8" t="s">
        <v>310</v>
      </c>
      <c r="G77" s="8" t="s">
        <v>497</v>
      </c>
      <c r="H77" s="8" t="s">
        <v>498</v>
      </c>
      <c r="I77" s="8" t="s">
        <v>67</v>
      </c>
      <c r="J77" s="11" t="s">
        <v>499</v>
      </c>
      <c r="K77" s="12" t="s">
        <v>27</v>
      </c>
      <c r="L77" s="12" t="s">
        <v>38</v>
      </c>
      <c r="M77" s="12" t="s">
        <v>38</v>
      </c>
      <c r="N77" s="12" t="s">
        <v>38</v>
      </c>
      <c r="O77" s="12" t="s">
        <v>38</v>
      </c>
      <c r="P77" s="12" t="s">
        <v>38</v>
      </c>
      <c r="Q77" s="12" t="s">
        <v>38</v>
      </c>
      <c r="R77" s="282">
        <f t="shared" si="1"/>
        <v>1</v>
      </c>
    </row>
    <row r="78" spans="1:18" ht="20.100000000000001" customHeight="1" x14ac:dyDescent="0.2">
      <c r="A78" s="6">
        <v>69</v>
      </c>
      <c r="B78" s="6" t="s">
        <v>500</v>
      </c>
      <c r="C78" s="28" t="s">
        <v>501</v>
      </c>
      <c r="D78" s="8" t="s">
        <v>502</v>
      </c>
      <c r="E78" s="9" t="s">
        <v>317</v>
      </c>
      <c r="F78" s="8" t="s">
        <v>310</v>
      </c>
      <c r="G78" s="8" t="s">
        <v>240</v>
      </c>
      <c r="H78" s="8" t="s">
        <v>241</v>
      </c>
      <c r="I78" s="8" t="s">
        <v>503</v>
      </c>
      <c r="J78" s="11" t="s">
        <v>504</v>
      </c>
      <c r="K78" s="12" t="s">
        <v>27</v>
      </c>
      <c r="L78" s="12" t="s">
        <v>38</v>
      </c>
      <c r="M78" s="12" t="s">
        <v>38</v>
      </c>
      <c r="N78" s="12" t="s">
        <v>38</v>
      </c>
      <c r="O78" s="12" t="s">
        <v>27</v>
      </c>
      <c r="P78" s="12" t="s">
        <v>38</v>
      </c>
      <c r="Q78" s="12" t="s">
        <v>38</v>
      </c>
      <c r="R78" s="282">
        <f t="shared" si="1"/>
        <v>2</v>
      </c>
    </row>
    <row r="79" spans="1:18" ht="20.100000000000001" customHeight="1" x14ac:dyDescent="0.2">
      <c r="A79" s="6">
        <v>70</v>
      </c>
      <c r="B79" s="6" t="s">
        <v>505</v>
      </c>
      <c r="C79" s="28" t="s">
        <v>506</v>
      </c>
      <c r="D79" s="8" t="s">
        <v>507</v>
      </c>
      <c r="E79" s="9" t="s">
        <v>317</v>
      </c>
      <c r="F79" s="8" t="s">
        <v>310</v>
      </c>
      <c r="G79" s="8" t="s">
        <v>508</v>
      </c>
      <c r="H79" s="8" t="s">
        <v>509</v>
      </c>
      <c r="I79" s="8" t="s">
        <v>510</v>
      </c>
      <c r="J79" s="11" t="s">
        <v>511</v>
      </c>
      <c r="K79" s="12" t="s">
        <v>27</v>
      </c>
      <c r="L79" s="12" t="s">
        <v>38</v>
      </c>
      <c r="M79" s="12" t="s">
        <v>38</v>
      </c>
      <c r="N79" s="12" t="s">
        <v>38</v>
      </c>
      <c r="O79" s="12" t="s">
        <v>27</v>
      </c>
      <c r="P79" s="12" t="s">
        <v>38</v>
      </c>
      <c r="Q79" s="12" t="s">
        <v>38</v>
      </c>
      <c r="R79" s="282">
        <f t="shared" si="1"/>
        <v>2</v>
      </c>
    </row>
    <row r="80" spans="1:18" ht="20.100000000000001" customHeight="1" x14ac:dyDescent="0.2">
      <c r="A80" s="6">
        <v>71</v>
      </c>
      <c r="B80" s="6" t="s">
        <v>512</v>
      </c>
      <c r="C80" s="28" t="s">
        <v>513</v>
      </c>
      <c r="D80" s="8" t="s">
        <v>514</v>
      </c>
      <c r="E80" s="9" t="s">
        <v>317</v>
      </c>
      <c r="F80" s="8" t="s">
        <v>310</v>
      </c>
      <c r="G80" s="8" t="s">
        <v>515</v>
      </c>
      <c r="H80" s="8" t="s">
        <v>516</v>
      </c>
      <c r="I80" s="8" t="s">
        <v>517</v>
      </c>
      <c r="J80" s="11" t="s">
        <v>518</v>
      </c>
      <c r="K80" s="12" t="s">
        <v>27</v>
      </c>
      <c r="L80" s="12" t="s">
        <v>38</v>
      </c>
      <c r="M80" s="12" t="s">
        <v>38</v>
      </c>
      <c r="N80" s="12" t="s">
        <v>38</v>
      </c>
      <c r="O80" s="12" t="s">
        <v>27</v>
      </c>
      <c r="P80" s="12" t="s">
        <v>38</v>
      </c>
      <c r="Q80" s="12" t="s">
        <v>38</v>
      </c>
      <c r="R80" s="282">
        <f t="shared" si="1"/>
        <v>2</v>
      </c>
    </row>
    <row r="81" spans="1:18" ht="20.100000000000001" customHeight="1" x14ac:dyDescent="0.2">
      <c r="A81" s="6">
        <v>72</v>
      </c>
      <c r="B81" s="6" t="s">
        <v>519</v>
      </c>
      <c r="C81" s="28" t="s">
        <v>520</v>
      </c>
      <c r="D81" s="8" t="s">
        <v>521</v>
      </c>
      <c r="E81" s="9" t="s">
        <v>317</v>
      </c>
      <c r="F81" s="8" t="s">
        <v>310</v>
      </c>
      <c r="G81" s="8" t="s">
        <v>522</v>
      </c>
      <c r="H81" s="8" t="s">
        <v>523</v>
      </c>
      <c r="I81" s="8" t="s">
        <v>524</v>
      </c>
      <c r="J81" s="11" t="s">
        <v>525</v>
      </c>
      <c r="K81" s="12" t="s">
        <v>27</v>
      </c>
      <c r="L81" s="12" t="s">
        <v>38</v>
      </c>
      <c r="M81" s="12" t="s">
        <v>38</v>
      </c>
      <c r="N81" s="12" t="s">
        <v>38</v>
      </c>
      <c r="O81" s="12" t="s">
        <v>27</v>
      </c>
      <c r="P81" s="12" t="s">
        <v>38</v>
      </c>
      <c r="Q81" s="12" t="s">
        <v>38</v>
      </c>
      <c r="R81" s="282">
        <f t="shared" si="1"/>
        <v>2</v>
      </c>
    </row>
    <row r="82" spans="1:18" ht="20.100000000000001" customHeight="1" x14ac:dyDescent="0.2">
      <c r="A82" s="6">
        <v>73</v>
      </c>
      <c r="B82" s="6" t="s">
        <v>526</v>
      </c>
      <c r="C82" s="28" t="s">
        <v>527</v>
      </c>
      <c r="D82" s="8" t="s">
        <v>528</v>
      </c>
      <c r="E82" s="9" t="s">
        <v>529</v>
      </c>
      <c r="F82" s="8" t="s">
        <v>310</v>
      </c>
      <c r="G82" s="8" t="s">
        <v>530</v>
      </c>
      <c r="H82" s="8" t="s">
        <v>531</v>
      </c>
      <c r="I82" s="8" t="s">
        <v>532</v>
      </c>
      <c r="J82" s="11" t="s">
        <v>533</v>
      </c>
      <c r="K82" s="12" t="s">
        <v>27</v>
      </c>
      <c r="L82" s="12" t="s">
        <v>27</v>
      </c>
      <c r="M82" s="12" t="s">
        <v>38</v>
      </c>
      <c r="N82" s="12" t="s">
        <v>38</v>
      </c>
      <c r="O82" s="12" t="s">
        <v>38</v>
      </c>
      <c r="P82" s="12" t="s">
        <v>38</v>
      </c>
      <c r="Q82" s="12" t="s">
        <v>38</v>
      </c>
      <c r="R82" s="282">
        <f t="shared" si="1"/>
        <v>2</v>
      </c>
    </row>
    <row r="83" spans="1:18" ht="20.100000000000001" customHeight="1" x14ac:dyDescent="0.2">
      <c r="A83" s="6">
        <v>74</v>
      </c>
      <c r="B83" s="6" t="s">
        <v>534</v>
      </c>
      <c r="C83" s="28" t="s">
        <v>535</v>
      </c>
      <c r="D83" s="8" t="s">
        <v>536</v>
      </c>
      <c r="E83" s="9" t="s">
        <v>369</v>
      </c>
      <c r="F83" s="8" t="s">
        <v>310</v>
      </c>
      <c r="G83" s="8" t="s">
        <v>537</v>
      </c>
      <c r="H83" s="8" t="s">
        <v>538</v>
      </c>
      <c r="I83" s="8" t="s">
        <v>539</v>
      </c>
      <c r="J83" s="36" t="s">
        <v>540</v>
      </c>
      <c r="K83" s="12" t="s">
        <v>27</v>
      </c>
      <c r="L83" s="12" t="s">
        <v>38</v>
      </c>
      <c r="M83" s="12" t="s">
        <v>38</v>
      </c>
      <c r="N83" s="12" t="s">
        <v>38</v>
      </c>
      <c r="O83" s="12" t="s">
        <v>27</v>
      </c>
      <c r="P83" s="12" t="s">
        <v>38</v>
      </c>
      <c r="Q83" s="12" t="s">
        <v>38</v>
      </c>
      <c r="R83" s="282">
        <f t="shared" si="1"/>
        <v>2</v>
      </c>
    </row>
    <row r="84" spans="1:18" ht="20.100000000000001" customHeight="1" x14ac:dyDescent="0.2">
      <c r="A84" s="6">
        <v>75</v>
      </c>
      <c r="B84" s="6" t="s">
        <v>541</v>
      </c>
      <c r="C84" s="28" t="s">
        <v>542</v>
      </c>
      <c r="D84" s="8" t="s">
        <v>543</v>
      </c>
      <c r="E84" s="9" t="s">
        <v>544</v>
      </c>
      <c r="F84" s="8" t="s">
        <v>310</v>
      </c>
      <c r="G84" s="8" t="s">
        <v>545</v>
      </c>
      <c r="H84" s="8" t="s">
        <v>546</v>
      </c>
      <c r="I84" s="8" t="s">
        <v>547</v>
      </c>
      <c r="J84" s="11" t="s">
        <v>548</v>
      </c>
      <c r="K84" s="12" t="s">
        <v>38</v>
      </c>
      <c r="L84" s="12" t="s">
        <v>27</v>
      </c>
      <c r="M84" s="12" t="s">
        <v>38</v>
      </c>
      <c r="N84" s="12" t="s">
        <v>38</v>
      </c>
      <c r="O84" s="12" t="s">
        <v>38</v>
      </c>
      <c r="P84" s="12" t="s">
        <v>38</v>
      </c>
      <c r="Q84" s="12" t="s">
        <v>38</v>
      </c>
      <c r="R84" s="282">
        <f t="shared" si="1"/>
        <v>1</v>
      </c>
    </row>
    <row r="85" spans="1:18" s="35" customFormat="1" ht="20.100000000000001" customHeight="1" x14ac:dyDescent="0.2">
      <c r="A85" s="6">
        <v>76</v>
      </c>
      <c r="B85" s="34" t="s">
        <v>549</v>
      </c>
      <c r="C85" s="22" t="s">
        <v>550</v>
      </c>
      <c r="D85" s="11" t="s">
        <v>551</v>
      </c>
      <c r="E85" s="11" t="s">
        <v>552</v>
      </c>
      <c r="F85" s="11" t="s">
        <v>310</v>
      </c>
      <c r="G85" s="11" t="s">
        <v>553</v>
      </c>
      <c r="H85" s="11" t="s">
        <v>554</v>
      </c>
      <c r="I85" s="11" t="s">
        <v>555</v>
      </c>
      <c r="J85" s="11" t="s">
        <v>556</v>
      </c>
      <c r="K85" s="26" t="s">
        <v>27</v>
      </c>
      <c r="L85" s="26" t="s">
        <v>38</v>
      </c>
      <c r="M85" s="26" t="s">
        <v>27</v>
      </c>
      <c r="N85" s="26" t="s">
        <v>38</v>
      </c>
      <c r="O85" s="26" t="s">
        <v>27</v>
      </c>
      <c r="P85" s="26" t="s">
        <v>38</v>
      </c>
      <c r="Q85" s="26" t="s">
        <v>38</v>
      </c>
      <c r="R85" s="282">
        <f t="shared" si="1"/>
        <v>3</v>
      </c>
    </row>
    <row r="86" spans="1:18" ht="20.100000000000001" customHeight="1" x14ac:dyDescent="0.2">
      <c r="A86" s="6">
        <v>77</v>
      </c>
      <c r="B86" s="6" t="s">
        <v>557</v>
      </c>
      <c r="C86" s="28" t="s">
        <v>558</v>
      </c>
      <c r="D86" s="8" t="s">
        <v>559</v>
      </c>
      <c r="E86" s="9" t="s">
        <v>310</v>
      </c>
      <c r="F86" s="8" t="s">
        <v>310</v>
      </c>
      <c r="G86" s="8" t="s">
        <v>560</v>
      </c>
      <c r="H86" s="8" t="s">
        <v>561</v>
      </c>
      <c r="I86" s="8" t="s">
        <v>562</v>
      </c>
      <c r="J86" s="11" t="s">
        <v>563</v>
      </c>
      <c r="K86" s="12" t="s">
        <v>27</v>
      </c>
      <c r="L86" s="12" t="s">
        <v>27</v>
      </c>
      <c r="M86" s="12" t="s">
        <v>38</v>
      </c>
      <c r="N86" s="12" t="s">
        <v>38</v>
      </c>
      <c r="O86" s="12" t="s">
        <v>38</v>
      </c>
      <c r="P86" s="12" t="s">
        <v>38</v>
      </c>
      <c r="Q86" s="12" t="s">
        <v>38</v>
      </c>
      <c r="R86" s="282">
        <f t="shared" si="1"/>
        <v>2</v>
      </c>
    </row>
    <row r="87" spans="1:18" ht="20.100000000000001" customHeight="1" x14ac:dyDescent="0.2">
      <c r="A87" s="6">
        <v>78</v>
      </c>
      <c r="B87" s="6" t="s">
        <v>564</v>
      </c>
      <c r="C87" s="28" t="s">
        <v>565</v>
      </c>
      <c r="D87" s="8" t="s">
        <v>566</v>
      </c>
      <c r="E87" s="9" t="s">
        <v>567</v>
      </c>
      <c r="F87" s="8" t="s">
        <v>310</v>
      </c>
      <c r="G87" s="8" t="s">
        <v>568</v>
      </c>
      <c r="H87" s="8" t="s">
        <v>569</v>
      </c>
      <c r="I87" s="8" t="s">
        <v>570</v>
      </c>
      <c r="J87" s="11" t="s">
        <v>571</v>
      </c>
      <c r="K87" s="12" t="s">
        <v>27</v>
      </c>
      <c r="L87" s="12" t="s">
        <v>27</v>
      </c>
      <c r="M87" s="12" t="s">
        <v>38</v>
      </c>
      <c r="N87" s="12" t="s">
        <v>38</v>
      </c>
      <c r="O87" s="12" t="s">
        <v>38</v>
      </c>
      <c r="P87" s="12" t="s">
        <v>38</v>
      </c>
      <c r="Q87" s="12" t="s">
        <v>38</v>
      </c>
      <c r="R87" s="282">
        <f t="shared" si="1"/>
        <v>2</v>
      </c>
    </row>
    <row r="88" spans="1:18" ht="20.100000000000001" customHeight="1" x14ac:dyDescent="0.2">
      <c r="A88" s="6">
        <v>79</v>
      </c>
      <c r="B88" s="6" t="s">
        <v>572</v>
      </c>
      <c r="C88" s="28" t="s">
        <v>573</v>
      </c>
      <c r="D88" s="8" t="s">
        <v>574</v>
      </c>
      <c r="E88" s="9" t="s">
        <v>575</v>
      </c>
      <c r="F88" s="8" t="s">
        <v>576</v>
      </c>
      <c r="G88" s="8" t="s">
        <v>577</v>
      </c>
      <c r="H88" s="8" t="s">
        <v>578</v>
      </c>
      <c r="I88" s="8" t="s">
        <v>579</v>
      </c>
      <c r="J88" s="11" t="s">
        <v>580</v>
      </c>
      <c r="K88" s="12" t="s">
        <v>27</v>
      </c>
      <c r="L88" s="12" t="s">
        <v>38</v>
      </c>
      <c r="M88" s="12" t="s">
        <v>38</v>
      </c>
      <c r="N88" s="12" t="s">
        <v>38</v>
      </c>
      <c r="O88" s="12" t="s">
        <v>27</v>
      </c>
      <c r="P88" s="12" t="s">
        <v>38</v>
      </c>
      <c r="Q88" s="12"/>
      <c r="R88" s="282">
        <f t="shared" si="1"/>
        <v>2</v>
      </c>
    </row>
    <row r="89" spans="1:18" ht="20.100000000000001" customHeight="1" x14ac:dyDescent="0.2">
      <c r="A89" s="6">
        <v>80</v>
      </c>
      <c r="B89" s="6" t="s">
        <v>581</v>
      </c>
      <c r="C89" s="28" t="s">
        <v>582</v>
      </c>
      <c r="D89" s="8" t="s">
        <v>583</v>
      </c>
      <c r="E89" s="9" t="s">
        <v>584</v>
      </c>
      <c r="F89" s="8" t="s">
        <v>576</v>
      </c>
      <c r="G89" s="8" t="s">
        <v>585</v>
      </c>
      <c r="H89" s="8" t="s">
        <v>586</v>
      </c>
      <c r="I89" s="8" t="s">
        <v>587</v>
      </c>
      <c r="J89" s="11" t="s">
        <v>588</v>
      </c>
      <c r="K89" s="12" t="s">
        <v>27</v>
      </c>
      <c r="L89" s="12" t="s">
        <v>38</v>
      </c>
      <c r="M89" s="12" t="s">
        <v>38</v>
      </c>
      <c r="N89" s="12" t="s">
        <v>38</v>
      </c>
      <c r="O89" s="12" t="s">
        <v>27</v>
      </c>
      <c r="P89" s="12" t="s">
        <v>38</v>
      </c>
      <c r="Q89" s="12" t="s">
        <v>27</v>
      </c>
      <c r="R89" s="282">
        <f t="shared" si="1"/>
        <v>3</v>
      </c>
    </row>
    <row r="90" spans="1:18" ht="20.100000000000001" customHeight="1" x14ac:dyDescent="0.2">
      <c r="A90" s="6">
        <v>81</v>
      </c>
      <c r="B90" s="6" t="s">
        <v>589</v>
      </c>
      <c r="C90" s="28" t="s">
        <v>590</v>
      </c>
      <c r="D90" s="8" t="s">
        <v>591</v>
      </c>
      <c r="E90" s="9" t="s">
        <v>448</v>
      </c>
      <c r="F90" s="8" t="s">
        <v>576</v>
      </c>
      <c r="G90" s="8" t="s">
        <v>592</v>
      </c>
      <c r="H90" s="8" t="s">
        <v>593</v>
      </c>
      <c r="I90" s="8" t="s">
        <v>213</v>
      </c>
      <c r="J90" s="11" t="s">
        <v>594</v>
      </c>
      <c r="K90" s="12" t="s">
        <v>27</v>
      </c>
      <c r="L90" s="12" t="s">
        <v>38</v>
      </c>
      <c r="M90" s="12" t="s">
        <v>38</v>
      </c>
      <c r="N90" s="12" t="s">
        <v>38</v>
      </c>
      <c r="O90" s="12" t="s">
        <v>27</v>
      </c>
      <c r="P90" s="12" t="s">
        <v>38</v>
      </c>
      <c r="Q90" s="12" t="s">
        <v>38</v>
      </c>
      <c r="R90" s="282">
        <f t="shared" si="1"/>
        <v>2</v>
      </c>
    </row>
    <row r="91" spans="1:18" ht="20.100000000000001" customHeight="1" x14ac:dyDescent="0.2">
      <c r="A91" s="6">
        <v>82</v>
      </c>
      <c r="B91" s="6" t="s">
        <v>595</v>
      </c>
      <c r="C91" s="28" t="s">
        <v>596</v>
      </c>
      <c r="D91" s="8" t="s">
        <v>597</v>
      </c>
      <c r="E91" s="9" t="s">
        <v>598</v>
      </c>
      <c r="F91" s="8" t="s">
        <v>576</v>
      </c>
      <c r="G91" s="8" t="s">
        <v>599</v>
      </c>
      <c r="H91" s="8" t="s">
        <v>600</v>
      </c>
      <c r="I91" s="8" t="s">
        <v>601</v>
      </c>
      <c r="J91" s="11" t="s">
        <v>602</v>
      </c>
      <c r="K91" s="12" t="s">
        <v>38</v>
      </c>
      <c r="L91" s="12" t="s">
        <v>27</v>
      </c>
      <c r="M91" s="12" t="s">
        <v>27</v>
      </c>
      <c r="N91" s="12" t="s">
        <v>38</v>
      </c>
      <c r="O91" s="12" t="s">
        <v>27</v>
      </c>
      <c r="P91" s="12" t="s">
        <v>38</v>
      </c>
      <c r="Q91" s="12" t="s">
        <v>38</v>
      </c>
      <c r="R91" s="282">
        <f t="shared" si="1"/>
        <v>3</v>
      </c>
    </row>
    <row r="92" spans="1:18" ht="20.100000000000001" customHeight="1" x14ac:dyDescent="0.2">
      <c r="A92" s="6">
        <v>83</v>
      </c>
      <c r="B92" s="6" t="s">
        <v>603</v>
      </c>
      <c r="C92" s="28" t="s">
        <v>604</v>
      </c>
      <c r="D92" s="8" t="s">
        <v>605</v>
      </c>
      <c r="E92" s="9" t="s">
        <v>598</v>
      </c>
      <c r="F92" s="8" t="s">
        <v>576</v>
      </c>
      <c r="G92" s="8" t="s">
        <v>606</v>
      </c>
      <c r="H92" s="8" t="s">
        <v>607</v>
      </c>
      <c r="I92" s="8" t="s">
        <v>608</v>
      </c>
      <c r="J92" s="11" t="s">
        <v>609</v>
      </c>
      <c r="K92" s="12" t="s">
        <v>27</v>
      </c>
      <c r="L92" s="12" t="s">
        <v>38</v>
      </c>
      <c r="M92" s="12" t="s">
        <v>38</v>
      </c>
      <c r="N92" s="12" t="s">
        <v>38</v>
      </c>
      <c r="O92" s="12" t="s">
        <v>27</v>
      </c>
      <c r="P92" s="12" t="s">
        <v>38</v>
      </c>
      <c r="Q92" s="12" t="s">
        <v>38</v>
      </c>
      <c r="R92" s="282">
        <f t="shared" si="1"/>
        <v>2</v>
      </c>
    </row>
    <row r="93" spans="1:18" ht="20.100000000000001" customHeight="1" x14ac:dyDescent="0.2">
      <c r="A93" s="6">
        <v>84</v>
      </c>
      <c r="B93" s="6" t="s">
        <v>610</v>
      </c>
      <c r="C93" s="28">
        <v>3008860607</v>
      </c>
      <c r="D93" s="8" t="s">
        <v>611</v>
      </c>
      <c r="E93" s="9" t="s">
        <v>598</v>
      </c>
      <c r="F93" s="8" t="s">
        <v>576</v>
      </c>
      <c r="G93" s="8" t="s">
        <v>612</v>
      </c>
      <c r="H93" s="8" t="s">
        <v>613</v>
      </c>
      <c r="I93" s="8" t="s">
        <v>614</v>
      </c>
      <c r="J93" s="11" t="s">
        <v>615</v>
      </c>
      <c r="K93" s="12" t="s">
        <v>27</v>
      </c>
      <c r="L93" s="12" t="s">
        <v>27</v>
      </c>
      <c r="M93" s="12" t="s">
        <v>38</v>
      </c>
      <c r="N93" s="12" t="s">
        <v>38</v>
      </c>
      <c r="O93" s="12" t="s">
        <v>27</v>
      </c>
      <c r="P93" s="12" t="s">
        <v>38</v>
      </c>
      <c r="Q93" s="12" t="s">
        <v>38</v>
      </c>
      <c r="R93" s="282">
        <f t="shared" si="1"/>
        <v>3</v>
      </c>
    </row>
    <row r="94" spans="1:18" ht="20.100000000000001" customHeight="1" x14ac:dyDescent="0.2">
      <c r="A94" s="6">
        <v>85</v>
      </c>
      <c r="B94" s="6" t="s">
        <v>616</v>
      </c>
      <c r="C94" s="28">
        <v>1840850604</v>
      </c>
      <c r="D94" s="8" t="s">
        <v>617</v>
      </c>
      <c r="E94" s="9" t="s">
        <v>317</v>
      </c>
      <c r="F94" s="8" t="s">
        <v>576</v>
      </c>
      <c r="G94" s="8" t="s">
        <v>618</v>
      </c>
      <c r="H94" s="8" t="s">
        <v>619</v>
      </c>
      <c r="I94" s="8" t="s">
        <v>620</v>
      </c>
      <c r="J94" s="11" t="s">
        <v>621</v>
      </c>
      <c r="K94" s="12" t="s">
        <v>27</v>
      </c>
      <c r="L94" s="12" t="s">
        <v>27</v>
      </c>
      <c r="M94" s="12" t="s">
        <v>27</v>
      </c>
      <c r="N94" s="12" t="s">
        <v>38</v>
      </c>
      <c r="O94" s="12" t="s">
        <v>27</v>
      </c>
      <c r="P94" s="12" t="s">
        <v>38</v>
      </c>
      <c r="Q94" s="12" t="s">
        <v>38</v>
      </c>
      <c r="R94" s="282">
        <f t="shared" si="1"/>
        <v>4</v>
      </c>
    </row>
    <row r="95" spans="1:18" ht="20.100000000000001" customHeight="1" x14ac:dyDescent="0.2">
      <c r="A95" s="6">
        <v>86</v>
      </c>
      <c r="B95" s="6" t="s">
        <v>622</v>
      </c>
      <c r="C95" s="28">
        <v>3757510015</v>
      </c>
      <c r="D95" s="8" t="s">
        <v>623</v>
      </c>
      <c r="E95" s="9" t="s">
        <v>317</v>
      </c>
      <c r="F95" s="8" t="s">
        <v>576</v>
      </c>
      <c r="G95" s="8" t="s">
        <v>624</v>
      </c>
      <c r="H95" s="8" t="s">
        <v>625</v>
      </c>
      <c r="I95" s="8" t="s">
        <v>626</v>
      </c>
      <c r="J95" s="11" t="s">
        <v>627</v>
      </c>
      <c r="K95" s="12" t="s">
        <v>27</v>
      </c>
      <c r="L95" s="12" t="s">
        <v>38</v>
      </c>
      <c r="M95" s="12" t="s">
        <v>38</v>
      </c>
      <c r="N95" s="12" t="s">
        <v>38</v>
      </c>
      <c r="O95" s="12" t="s">
        <v>27</v>
      </c>
      <c r="P95" s="12" t="s">
        <v>38</v>
      </c>
      <c r="Q95" s="12" t="s">
        <v>38</v>
      </c>
      <c r="R95" s="282">
        <f t="shared" si="1"/>
        <v>2</v>
      </c>
    </row>
    <row r="96" spans="1:18" ht="20.100000000000001" customHeight="1" x14ac:dyDescent="0.2">
      <c r="A96" s="6">
        <v>87</v>
      </c>
      <c r="B96" s="6" t="s">
        <v>628</v>
      </c>
      <c r="C96" s="28">
        <v>155960362</v>
      </c>
      <c r="D96" s="8" t="s">
        <v>629</v>
      </c>
      <c r="E96" s="9" t="s">
        <v>317</v>
      </c>
      <c r="F96" s="8" t="s">
        <v>576</v>
      </c>
      <c r="G96" s="8" t="s">
        <v>618</v>
      </c>
      <c r="H96" s="8" t="s">
        <v>619</v>
      </c>
      <c r="I96" s="8" t="s">
        <v>630</v>
      </c>
      <c r="J96" s="11" t="s">
        <v>631</v>
      </c>
      <c r="K96" s="12" t="s">
        <v>27</v>
      </c>
      <c r="L96" s="12" t="s">
        <v>27</v>
      </c>
      <c r="M96" s="12" t="s">
        <v>27</v>
      </c>
      <c r="N96" s="12" t="s">
        <v>38</v>
      </c>
      <c r="O96" s="12" t="s">
        <v>38</v>
      </c>
      <c r="P96" s="12" t="s">
        <v>27</v>
      </c>
      <c r="Q96" s="12" t="s">
        <v>38</v>
      </c>
      <c r="R96" s="282">
        <f t="shared" si="1"/>
        <v>4</v>
      </c>
    </row>
    <row r="97" spans="1:18" ht="20.100000000000001" customHeight="1" x14ac:dyDescent="0.2">
      <c r="A97" s="6">
        <v>88</v>
      </c>
      <c r="B97" s="6" t="s">
        <v>632</v>
      </c>
      <c r="C97" s="28">
        <v>106260607</v>
      </c>
      <c r="D97" s="8" t="s">
        <v>633</v>
      </c>
      <c r="E97" s="9" t="s">
        <v>448</v>
      </c>
      <c r="F97" s="8" t="s">
        <v>576</v>
      </c>
      <c r="G97" s="8" t="s">
        <v>634</v>
      </c>
      <c r="H97" s="8" t="s">
        <v>635</v>
      </c>
      <c r="I97" s="8" t="s">
        <v>636</v>
      </c>
      <c r="J97" s="11" t="s">
        <v>637</v>
      </c>
      <c r="K97" s="12" t="s">
        <v>38</v>
      </c>
      <c r="L97" s="12" t="s">
        <v>27</v>
      </c>
      <c r="M97" s="12" t="s">
        <v>38</v>
      </c>
      <c r="N97" s="12" t="s">
        <v>38</v>
      </c>
      <c r="O97" s="12" t="s">
        <v>38</v>
      </c>
      <c r="P97" s="12" t="s">
        <v>38</v>
      </c>
      <c r="Q97" s="12" t="s">
        <v>38</v>
      </c>
      <c r="R97" s="282">
        <f t="shared" si="1"/>
        <v>1</v>
      </c>
    </row>
    <row r="98" spans="1:18" ht="20.100000000000001" customHeight="1" x14ac:dyDescent="0.2">
      <c r="A98" s="6">
        <v>89</v>
      </c>
      <c r="B98" s="6" t="s">
        <v>632</v>
      </c>
      <c r="C98" s="28">
        <v>106260607</v>
      </c>
      <c r="D98" s="8" t="s">
        <v>638</v>
      </c>
      <c r="E98" s="9" t="s">
        <v>639</v>
      </c>
      <c r="F98" s="8" t="s">
        <v>576</v>
      </c>
      <c r="G98" s="8" t="s">
        <v>640</v>
      </c>
      <c r="H98" s="8" t="s">
        <v>641</v>
      </c>
      <c r="I98" s="8" t="s">
        <v>636</v>
      </c>
      <c r="J98" s="11" t="s">
        <v>642</v>
      </c>
      <c r="K98" s="12" t="s">
        <v>38</v>
      </c>
      <c r="L98" s="12" t="s">
        <v>27</v>
      </c>
      <c r="M98" s="12" t="s">
        <v>38</v>
      </c>
      <c r="N98" s="12" t="s">
        <v>38</v>
      </c>
      <c r="O98" s="12" t="s">
        <v>38</v>
      </c>
      <c r="P98" s="12" t="s">
        <v>38</v>
      </c>
      <c r="Q98" s="12" t="s">
        <v>38</v>
      </c>
      <c r="R98" s="282">
        <f t="shared" si="1"/>
        <v>1</v>
      </c>
    </row>
    <row r="99" spans="1:18" ht="20.100000000000001" customHeight="1" x14ac:dyDescent="0.2">
      <c r="A99" s="6">
        <v>90</v>
      </c>
      <c r="B99" s="6" t="s">
        <v>643</v>
      </c>
      <c r="C99" s="28">
        <v>482420544</v>
      </c>
      <c r="D99" s="8" t="s">
        <v>644</v>
      </c>
      <c r="E99" s="9" t="s">
        <v>645</v>
      </c>
      <c r="F99" s="8" t="s">
        <v>576</v>
      </c>
      <c r="G99" s="8" t="s">
        <v>646</v>
      </c>
      <c r="H99" s="8" t="s">
        <v>647</v>
      </c>
      <c r="I99" s="8" t="s">
        <v>648</v>
      </c>
      <c r="J99" s="11" t="s">
        <v>649</v>
      </c>
      <c r="K99" s="12" t="s">
        <v>27</v>
      </c>
      <c r="L99" s="12" t="s">
        <v>27</v>
      </c>
      <c r="M99" s="12" t="s">
        <v>38</v>
      </c>
      <c r="N99" s="12" t="s">
        <v>38</v>
      </c>
      <c r="O99" s="12" t="s">
        <v>27</v>
      </c>
      <c r="P99" s="12" t="s">
        <v>38</v>
      </c>
      <c r="Q99" s="12" t="s">
        <v>38</v>
      </c>
      <c r="R99" s="282">
        <f t="shared" si="1"/>
        <v>3</v>
      </c>
    </row>
    <row r="100" spans="1:18" ht="20.100000000000001" customHeight="1" x14ac:dyDescent="0.2">
      <c r="A100" s="6">
        <v>91</v>
      </c>
      <c r="B100" s="6" t="s">
        <v>650</v>
      </c>
      <c r="C100" s="28">
        <v>134106060638</v>
      </c>
      <c r="D100" s="8" t="s">
        <v>651</v>
      </c>
      <c r="E100" s="9" t="s">
        <v>598</v>
      </c>
      <c r="F100" s="8" t="s">
        <v>576</v>
      </c>
      <c r="G100" s="8" t="s">
        <v>652</v>
      </c>
      <c r="H100" s="8" t="s">
        <v>653</v>
      </c>
      <c r="I100" s="8" t="s">
        <v>654</v>
      </c>
      <c r="J100" s="11" t="s">
        <v>655</v>
      </c>
      <c r="K100" s="12" t="s">
        <v>27</v>
      </c>
      <c r="L100" s="12" t="s">
        <v>27</v>
      </c>
      <c r="M100" s="12" t="s">
        <v>38</v>
      </c>
      <c r="N100" s="12" t="s">
        <v>38</v>
      </c>
      <c r="O100" s="12" t="s">
        <v>27</v>
      </c>
      <c r="P100" s="12" t="s">
        <v>38</v>
      </c>
      <c r="Q100" s="12" t="s">
        <v>38</v>
      </c>
      <c r="R100" s="282">
        <f t="shared" si="1"/>
        <v>3</v>
      </c>
    </row>
    <row r="101" spans="1:18" ht="20.100000000000001" customHeight="1" x14ac:dyDescent="0.2">
      <c r="A101" s="6">
        <v>92</v>
      </c>
      <c r="B101" s="6" t="s">
        <v>656</v>
      </c>
      <c r="C101" s="28">
        <v>2475310609</v>
      </c>
      <c r="D101" s="8" t="s">
        <v>657</v>
      </c>
      <c r="E101" s="9" t="s">
        <v>317</v>
      </c>
      <c r="F101" s="8" t="s">
        <v>576</v>
      </c>
      <c r="G101" s="8" t="s">
        <v>240</v>
      </c>
      <c r="H101" s="8" t="s">
        <v>241</v>
      </c>
      <c r="I101" s="8" t="s">
        <v>658</v>
      </c>
      <c r="J101" s="11" t="s">
        <v>659</v>
      </c>
      <c r="K101" s="12" t="s">
        <v>27</v>
      </c>
      <c r="L101" s="12" t="s">
        <v>38</v>
      </c>
      <c r="M101" s="12" t="s">
        <v>38</v>
      </c>
      <c r="N101" s="12" t="s">
        <v>38</v>
      </c>
      <c r="O101" s="12" t="s">
        <v>27</v>
      </c>
      <c r="P101" s="12" t="s">
        <v>38</v>
      </c>
      <c r="Q101" s="12" t="s">
        <v>38</v>
      </c>
      <c r="R101" s="282">
        <f t="shared" si="1"/>
        <v>2</v>
      </c>
    </row>
    <row r="102" spans="1:18" ht="20.100000000000001" customHeight="1" x14ac:dyDescent="0.2">
      <c r="A102" s="6">
        <v>93</v>
      </c>
      <c r="B102" s="6" t="s">
        <v>660</v>
      </c>
      <c r="C102" s="28">
        <v>405630583</v>
      </c>
      <c r="D102" s="8" t="s">
        <v>661</v>
      </c>
      <c r="E102" s="9" t="s">
        <v>317</v>
      </c>
      <c r="F102" s="8" t="s">
        <v>576</v>
      </c>
      <c r="G102" s="8" t="s">
        <v>420</v>
      </c>
      <c r="H102" s="8" t="s">
        <v>421</v>
      </c>
      <c r="I102" s="8" t="s">
        <v>662</v>
      </c>
      <c r="J102" s="11" t="s">
        <v>663</v>
      </c>
      <c r="K102" s="12" t="s">
        <v>27</v>
      </c>
      <c r="L102" s="12" t="s">
        <v>27</v>
      </c>
      <c r="M102" s="12" t="s">
        <v>38</v>
      </c>
      <c r="N102" s="12" t="s">
        <v>38</v>
      </c>
      <c r="O102" s="12" t="s">
        <v>27</v>
      </c>
      <c r="P102" s="12" t="s">
        <v>38</v>
      </c>
      <c r="Q102" s="12" t="s">
        <v>38</v>
      </c>
      <c r="R102" s="282">
        <f t="shared" si="1"/>
        <v>3</v>
      </c>
    </row>
    <row r="103" spans="1:18" ht="20.100000000000001" customHeight="1" x14ac:dyDescent="0.2">
      <c r="A103" s="6">
        <v>94</v>
      </c>
      <c r="B103" s="6" t="s">
        <v>664</v>
      </c>
      <c r="C103" s="28">
        <v>2066150604</v>
      </c>
      <c r="D103" s="8" t="s">
        <v>665</v>
      </c>
      <c r="E103" s="9" t="s">
        <v>369</v>
      </c>
      <c r="F103" s="8" t="s">
        <v>576</v>
      </c>
      <c r="G103" s="8" t="s">
        <v>666</v>
      </c>
      <c r="H103" s="8" t="s">
        <v>667</v>
      </c>
      <c r="I103" s="8" t="s">
        <v>668</v>
      </c>
      <c r="J103" s="11" t="s">
        <v>669</v>
      </c>
      <c r="K103" s="12" t="s">
        <v>27</v>
      </c>
      <c r="L103" s="12"/>
      <c r="M103" s="12"/>
      <c r="N103" s="12"/>
      <c r="O103" s="12"/>
      <c r="P103" s="12"/>
      <c r="Q103" s="12"/>
      <c r="R103" s="282">
        <f t="shared" si="1"/>
        <v>1</v>
      </c>
    </row>
    <row r="104" spans="1:18" ht="20.100000000000001" customHeight="1" x14ac:dyDescent="0.2">
      <c r="A104" s="6">
        <v>95</v>
      </c>
      <c r="B104" s="6" t="s">
        <v>670</v>
      </c>
      <c r="C104" s="28">
        <v>12653791009</v>
      </c>
      <c r="D104" s="8" t="s">
        <v>671</v>
      </c>
      <c r="E104" s="9" t="s">
        <v>317</v>
      </c>
      <c r="F104" s="8" t="s">
        <v>576</v>
      </c>
      <c r="G104" s="8" t="s">
        <v>672</v>
      </c>
      <c r="H104" s="8" t="s">
        <v>673</v>
      </c>
      <c r="I104" s="8" t="s">
        <v>674</v>
      </c>
      <c r="J104" s="11" t="s">
        <v>675</v>
      </c>
      <c r="K104" s="12" t="s">
        <v>27</v>
      </c>
      <c r="L104" s="12" t="s">
        <v>38</v>
      </c>
      <c r="M104" s="12" t="s">
        <v>38</v>
      </c>
      <c r="N104" s="12" t="s">
        <v>38</v>
      </c>
      <c r="O104" s="12" t="s">
        <v>27</v>
      </c>
      <c r="P104" s="12" t="s">
        <v>38</v>
      </c>
      <c r="Q104" s="12" t="s">
        <v>38</v>
      </c>
      <c r="R104" s="282">
        <f t="shared" si="1"/>
        <v>2</v>
      </c>
    </row>
    <row r="105" spans="1:18" ht="20.100000000000001" customHeight="1" x14ac:dyDescent="0.2">
      <c r="A105" s="6">
        <v>96</v>
      </c>
      <c r="B105" s="6" t="s">
        <v>676</v>
      </c>
      <c r="C105" s="28"/>
      <c r="D105" s="8" t="s">
        <v>677</v>
      </c>
      <c r="E105" s="9" t="s">
        <v>678</v>
      </c>
      <c r="F105" s="8" t="s">
        <v>576</v>
      </c>
      <c r="G105" s="8" t="s">
        <v>679</v>
      </c>
      <c r="H105" s="8" t="s">
        <v>680</v>
      </c>
      <c r="I105" s="8" t="s">
        <v>681</v>
      </c>
      <c r="J105" s="11" t="s">
        <v>682</v>
      </c>
      <c r="K105" s="12" t="s">
        <v>27</v>
      </c>
      <c r="L105" s="12" t="s">
        <v>38</v>
      </c>
      <c r="M105" s="12" t="s">
        <v>38</v>
      </c>
      <c r="N105" s="12" t="s">
        <v>38</v>
      </c>
      <c r="O105" s="12" t="s">
        <v>38</v>
      </c>
      <c r="P105" s="12"/>
      <c r="Q105" s="12"/>
      <c r="R105" s="282">
        <f t="shared" si="1"/>
        <v>1</v>
      </c>
    </row>
    <row r="106" spans="1:18" ht="20.100000000000001" customHeight="1" x14ac:dyDescent="0.2">
      <c r="A106" s="6">
        <v>97</v>
      </c>
      <c r="B106" s="6" t="s">
        <v>683</v>
      </c>
      <c r="C106" s="28">
        <v>2146390600</v>
      </c>
      <c r="D106" s="8" t="s">
        <v>684</v>
      </c>
      <c r="E106" s="9" t="s">
        <v>544</v>
      </c>
      <c r="F106" s="8" t="s">
        <v>576</v>
      </c>
      <c r="G106" s="8" t="s">
        <v>685</v>
      </c>
      <c r="H106" s="8" t="s">
        <v>686</v>
      </c>
      <c r="I106" s="8" t="s">
        <v>687</v>
      </c>
      <c r="J106" s="11" t="s">
        <v>688</v>
      </c>
      <c r="K106" s="12" t="s">
        <v>38</v>
      </c>
      <c r="L106" s="12" t="s">
        <v>27</v>
      </c>
      <c r="M106" s="12" t="s">
        <v>38</v>
      </c>
      <c r="N106" s="12" t="s">
        <v>38</v>
      </c>
      <c r="O106" s="12" t="s">
        <v>27</v>
      </c>
      <c r="P106" s="12" t="s">
        <v>38</v>
      </c>
      <c r="Q106" s="12" t="s">
        <v>38</v>
      </c>
      <c r="R106" s="282">
        <f t="shared" si="1"/>
        <v>2</v>
      </c>
    </row>
    <row r="107" spans="1:18" ht="20.100000000000001" customHeight="1" x14ac:dyDescent="0.2">
      <c r="A107" s="6">
        <v>98</v>
      </c>
      <c r="B107" s="6" t="s">
        <v>689</v>
      </c>
      <c r="C107" s="28">
        <v>3019140601</v>
      </c>
      <c r="D107" s="8" t="s">
        <v>690</v>
      </c>
      <c r="E107" s="9" t="s">
        <v>691</v>
      </c>
      <c r="F107" s="8" t="s">
        <v>576</v>
      </c>
      <c r="G107" s="8" t="s">
        <v>692</v>
      </c>
      <c r="H107" s="8" t="s">
        <v>693</v>
      </c>
      <c r="I107" s="8" t="s">
        <v>694</v>
      </c>
      <c r="J107" s="11" t="s">
        <v>695</v>
      </c>
      <c r="K107" s="12" t="s">
        <v>27</v>
      </c>
      <c r="L107" s="12" t="s">
        <v>38</v>
      </c>
      <c r="M107" s="12" t="s">
        <v>27</v>
      </c>
      <c r="N107" s="12" t="s">
        <v>38</v>
      </c>
      <c r="O107" s="12" t="s">
        <v>38</v>
      </c>
      <c r="P107" s="12" t="s">
        <v>38</v>
      </c>
      <c r="Q107" s="12" t="s">
        <v>38</v>
      </c>
      <c r="R107" s="282">
        <f t="shared" si="1"/>
        <v>2</v>
      </c>
    </row>
    <row r="108" spans="1:18" ht="20.100000000000001" customHeight="1" x14ac:dyDescent="0.2">
      <c r="A108" s="6">
        <v>99</v>
      </c>
      <c r="B108" s="6" t="s">
        <v>696</v>
      </c>
      <c r="C108" s="28">
        <v>2124420601</v>
      </c>
      <c r="D108" s="8" t="s">
        <v>697</v>
      </c>
      <c r="E108" s="9" t="s">
        <v>544</v>
      </c>
      <c r="F108" s="8" t="s">
        <v>576</v>
      </c>
      <c r="G108" s="8" t="s">
        <v>685</v>
      </c>
      <c r="H108" s="8" t="s">
        <v>686</v>
      </c>
      <c r="I108" s="8" t="s">
        <v>283</v>
      </c>
      <c r="J108" s="11" t="s">
        <v>698</v>
      </c>
      <c r="K108" s="12" t="s">
        <v>27</v>
      </c>
      <c r="L108" s="12" t="s">
        <v>38</v>
      </c>
      <c r="M108" s="12" t="s">
        <v>38</v>
      </c>
      <c r="N108" s="12" t="s">
        <v>38</v>
      </c>
      <c r="O108" s="12" t="s">
        <v>27</v>
      </c>
      <c r="P108" s="12"/>
      <c r="Q108" s="12" t="s">
        <v>38</v>
      </c>
      <c r="R108" s="282">
        <f t="shared" si="1"/>
        <v>2</v>
      </c>
    </row>
    <row r="109" spans="1:18" ht="20.100000000000001" customHeight="1" x14ac:dyDescent="0.2">
      <c r="A109" s="6">
        <v>100</v>
      </c>
      <c r="B109" s="6" t="s">
        <v>699</v>
      </c>
      <c r="C109" s="28">
        <v>1691740607</v>
      </c>
      <c r="D109" s="8" t="s">
        <v>700</v>
      </c>
      <c r="E109" s="9" t="s">
        <v>317</v>
      </c>
      <c r="F109" s="8" t="s">
        <v>576</v>
      </c>
      <c r="G109" s="8" t="s">
        <v>701</v>
      </c>
      <c r="H109" s="8" t="s">
        <v>702</v>
      </c>
      <c r="I109" s="8" t="s">
        <v>703</v>
      </c>
      <c r="J109" s="11" t="s">
        <v>704</v>
      </c>
      <c r="K109" s="12" t="s">
        <v>38</v>
      </c>
      <c r="L109" s="12" t="s">
        <v>38</v>
      </c>
      <c r="M109" s="12" t="s">
        <v>38</v>
      </c>
      <c r="N109" s="12" t="s">
        <v>27</v>
      </c>
      <c r="O109" s="12" t="s">
        <v>38</v>
      </c>
      <c r="P109" s="12" t="s">
        <v>38</v>
      </c>
      <c r="Q109" s="12" t="s">
        <v>38</v>
      </c>
      <c r="R109" s="282">
        <f t="shared" si="1"/>
        <v>1</v>
      </c>
    </row>
    <row r="110" spans="1:18" ht="20.100000000000001" customHeight="1" x14ac:dyDescent="0.2">
      <c r="A110" s="6">
        <v>101</v>
      </c>
      <c r="B110" s="34" t="s">
        <v>706</v>
      </c>
      <c r="C110" s="28">
        <v>2481400600</v>
      </c>
      <c r="D110" s="8" t="s">
        <v>707</v>
      </c>
      <c r="E110" s="9" t="s">
        <v>708</v>
      </c>
      <c r="F110" s="8" t="s">
        <v>576</v>
      </c>
      <c r="G110" s="8" t="s">
        <v>709</v>
      </c>
      <c r="H110" s="8" t="s">
        <v>710</v>
      </c>
      <c r="I110" s="8" t="s">
        <v>67</v>
      </c>
      <c r="J110" s="11" t="s">
        <v>711</v>
      </c>
      <c r="K110" s="12" t="s">
        <v>27</v>
      </c>
      <c r="L110" s="12" t="s">
        <v>38</v>
      </c>
      <c r="M110" s="12" t="s">
        <v>28</v>
      </c>
      <c r="N110" s="12" t="s">
        <v>38</v>
      </c>
      <c r="O110" s="12" t="s">
        <v>38</v>
      </c>
      <c r="P110" s="12" t="s">
        <v>38</v>
      </c>
      <c r="Q110" s="12" t="s">
        <v>38</v>
      </c>
      <c r="R110" s="282">
        <f>COUNTIF(K110:Q110,"si")</f>
        <v>1</v>
      </c>
    </row>
    <row r="114" spans="1:19" s="35" customFormat="1" ht="20.100000000000001" customHeight="1" x14ac:dyDescent="0.2">
      <c r="A114" s="37"/>
      <c r="B114" s="295" t="s">
        <v>6670</v>
      </c>
      <c r="C114" s="38"/>
      <c r="D114" s="39"/>
      <c r="E114" s="39"/>
      <c r="F114" s="39"/>
      <c r="G114" s="39"/>
      <c r="H114" s="39"/>
      <c r="I114" s="39"/>
      <c r="J114" s="39"/>
      <c r="K114" s="40"/>
      <c r="L114" s="40"/>
      <c r="M114" s="40"/>
      <c r="N114" s="40"/>
      <c r="O114" s="40"/>
      <c r="P114" s="40"/>
      <c r="Q114" s="40"/>
      <c r="R114" s="40"/>
    </row>
    <row r="115" spans="1:19" ht="60" customHeight="1" x14ac:dyDescent="0.2">
      <c r="L115" s="284"/>
      <c r="M115" s="284">
        <v>41</v>
      </c>
      <c r="N115" s="284">
        <v>45</v>
      </c>
      <c r="O115" s="284">
        <v>13</v>
      </c>
      <c r="P115" s="284">
        <v>2</v>
      </c>
      <c r="Q115" s="284">
        <f>SUM(M115:P115)</f>
        <v>101</v>
      </c>
      <c r="R115" s="284"/>
    </row>
    <row r="116" spans="1:19" ht="60" customHeight="1" x14ac:dyDescent="0.2"/>
    <row r="117" spans="1:19" ht="60" customHeight="1" x14ac:dyDescent="0.2">
      <c r="L117" s="285" t="s">
        <v>6658</v>
      </c>
      <c r="M117" s="281" t="s">
        <v>6659</v>
      </c>
      <c r="N117" s="281" t="s">
        <v>6660</v>
      </c>
      <c r="O117" s="281" t="s">
        <v>6661</v>
      </c>
      <c r="P117" s="281" t="s">
        <v>6662</v>
      </c>
      <c r="Q117" s="281" t="s">
        <v>6663</v>
      </c>
      <c r="R117" s="281" t="s">
        <v>6664</v>
      </c>
      <c r="S117" s="281" t="s">
        <v>6665</v>
      </c>
    </row>
    <row r="118" spans="1:19" ht="60" customHeight="1" x14ac:dyDescent="0.2">
      <c r="L118" s="285" t="s">
        <v>21</v>
      </c>
      <c r="M118" s="285">
        <v>75</v>
      </c>
      <c r="N118" s="285">
        <v>33</v>
      </c>
      <c r="O118" s="285">
        <v>17</v>
      </c>
      <c r="P118" s="285">
        <v>3</v>
      </c>
      <c r="Q118" s="285">
        <v>48</v>
      </c>
      <c r="R118" s="285">
        <v>1</v>
      </c>
      <c r="S118" s="285">
        <v>1</v>
      </c>
    </row>
    <row r="119" spans="1:19" ht="60" customHeight="1" x14ac:dyDescent="0.2"/>
    <row r="120" spans="1:19" ht="60" customHeight="1" x14ac:dyDescent="0.2"/>
    <row r="121" spans="1:19" ht="60" customHeight="1" x14ac:dyDescent="0.2"/>
    <row r="122" spans="1:19" ht="60" customHeight="1" x14ac:dyDescent="0.2"/>
    <row r="123" spans="1:19" ht="60" customHeight="1" x14ac:dyDescent="0.2"/>
    <row r="124" spans="1:19" ht="60" customHeight="1" x14ac:dyDescent="0.2"/>
    <row r="125" spans="1:19" ht="60" customHeight="1" x14ac:dyDescent="0.2"/>
    <row r="126" spans="1:19" ht="60" customHeight="1" x14ac:dyDescent="0.2"/>
    <row r="127" spans="1:19" ht="60" customHeight="1" x14ac:dyDescent="0.2"/>
    <row r="128" spans="1:19" ht="60" customHeight="1" x14ac:dyDescent="0.2"/>
    <row r="129" ht="60" customHeight="1" x14ac:dyDescent="0.2"/>
    <row r="130" ht="60" customHeight="1" x14ac:dyDescent="0.2"/>
    <row r="131" ht="60" customHeight="1" x14ac:dyDescent="0.2"/>
    <row r="132" ht="60" customHeight="1" x14ac:dyDescent="0.2"/>
    <row r="133" ht="60" customHeight="1" x14ac:dyDescent="0.2"/>
    <row r="134" ht="60" customHeight="1" x14ac:dyDescent="0.2"/>
    <row r="135" ht="60" customHeight="1" x14ac:dyDescent="0.2"/>
    <row r="136" ht="60" customHeight="1" x14ac:dyDescent="0.2"/>
    <row r="137" ht="60" customHeight="1" x14ac:dyDescent="0.2"/>
    <row r="138" ht="60" customHeight="1" x14ac:dyDescent="0.2"/>
    <row r="139" ht="60" customHeight="1" x14ac:dyDescent="0.2"/>
    <row r="140" ht="60" customHeight="1" x14ac:dyDescent="0.2"/>
    <row r="141" ht="60" customHeight="1" x14ac:dyDescent="0.2"/>
    <row r="142" ht="60" customHeight="1" x14ac:dyDescent="0.2"/>
    <row r="143" ht="60" customHeight="1" x14ac:dyDescent="0.2"/>
    <row r="144" ht="60" customHeight="1" x14ac:dyDescent="0.2"/>
    <row r="145" ht="60" customHeight="1" x14ac:dyDescent="0.2"/>
    <row r="146" ht="60" customHeight="1" x14ac:dyDescent="0.2"/>
    <row r="147" ht="60" customHeight="1" x14ac:dyDescent="0.2"/>
    <row r="148" ht="60" customHeight="1" x14ac:dyDescent="0.2"/>
    <row r="149" ht="60" customHeight="1" x14ac:dyDescent="0.2"/>
    <row r="150" ht="60" customHeight="1" x14ac:dyDescent="0.2"/>
    <row r="151" ht="60" customHeight="1" x14ac:dyDescent="0.2"/>
    <row r="152" ht="60" customHeight="1" x14ac:dyDescent="0.2"/>
    <row r="153" ht="60" customHeight="1" x14ac:dyDescent="0.2"/>
    <row r="154" ht="60" customHeight="1" x14ac:dyDescent="0.2"/>
    <row r="155" ht="60" customHeight="1" x14ac:dyDescent="0.2"/>
    <row r="156" ht="60" customHeight="1" x14ac:dyDescent="0.2"/>
    <row r="157" ht="60" customHeight="1" x14ac:dyDescent="0.2"/>
    <row r="158" ht="60" customHeight="1" x14ac:dyDescent="0.2"/>
    <row r="159" ht="60" customHeight="1" x14ac:dyDescent="0.2"/>
    <row r="160" ht="60" customHeight="1" x14ac:dyDescent="0.2"/>
    <row r="161" ht="60" customHeight="1" x14ac:dyDescent="0.2"/>
    <row r="162" ht="60" customHeight="1" x14ac:dyDescent="0.2"/>
    <row r="163" ht="60" customHeight="1" x14ac:dyDescent="0.2"/>
    <row r="164" ht="60" customHeight="1" x14ac:dyDescent="0.2"/>
    <row r="165" ht="60" customHeight="1" x14ac:dyDescent="0.2"/>
    <row r="166" ht="60" customHeight="1" x14ac:dyDescent="0.2"/>
    <row r="167" ht="60" customHeight="1" x14ac:dyDescent="0.2"/>
    <row r="168" ht="60" customHeight="1" x14ac:dyDescent="0.2"/>
    <row r="169" ht="60" customHeight="1" x14ac:dyDescent="0.2"/>
    <row r="170" ht="60" customHeight="1" x14ac:dyDescent="0.2"/>
    <row r="171" ht="60" customHeight="1" x14ac:dyDescent="0.2"/>
    <row r="172" ht="60" customHeight="1" x14ac:dyDescent="0.2"/>
    <row r="173" ht="60" customHeight="1" x14ac:dyDescent="0.2"/>
    <row r="174" ht="60" customHeight="1" x14ac:dyDescent="0.2"/>
    <row r="175" ht="60" customHeight="1" x14ac:dyDescent="0.2"/>
    <row r="176" ht="60" customHeight="1" x14ac:dyDescent="0.2"/>
    <row r="177" spans="19:20" ht="60" customHeight="1" x14ac:dyDescent="0.2"/>
    <row r="178" spans="19:20" ht="60" customHeight="1" x14ac:dyDescent="0.2"/>
    <row r="179" spans="19:20" ht="60" customHeight="1" x14ac:dyDescent="0.2"/>
    <row r="180" spans="19:20" ht="60" customHeight="1" x14ac:dyDescent="0.2"/>
    <row r="181" spans="19:20" ht="60" customHeight="1" x14ac:dyDescent="0.2"/>
    <row r="182" spans="19:20" ht="60" customHeight="1" x14ac:dyDescent="0.2"/>
    <row r="183" spans="19:20" ht="60" customHeight="1" x14ac:dyDescent="0.2"/>
    <row r="184" spans="19:20" ht="60" customHeight="1" x14ac:dyDescent="0.2"/>
    <row r="185" spans="19:20" ht="60" customHeight="1" x14ac:dyDescent="0.2"/>
    <row r="186" spans="19:20" ht="60" customHeight="1" x14ac:dyDescent="0.2"/>
    <row r="187" spans="19:20" ht="60" customHeight="1" x14ac:dyDescent="0.2">
      <c r="S187" s="41"/>
    </row>
    <row r="188" spans="19:20" ht="60" customHeight="1" x14ac:dyDescent="0.2">
      <c r="S188" s="41"/>
    </row>
    <row r="189" spans="19:20" ht="60" customHeight="1" x14ac:dyDescent="0.2">
      <c r="S189" s="41"/>
    </row>
    <row r="190" spans="19:20" ht="60" customHeight="1" x14ac:dyDescent="0.2">
      <c r="S190" s="41"/>
    </row>
    <row r="191" spans="19:20" ht="60" customHeight="1" x14ac:dyDescent="0.2">
      <c r="S191" s="41"/>
    </row>
    <row r="192" spans="19:20" ht="60" customHeight="1" x14ac:dyDescent="0.2">
      <c r="S192" s="41"/>
      <c r="T192" s="41"/>
    </row>
    <row r="193" spans="19:20" ht="60" customHeight="1" x14ac:dyDescent="0.2">
      <c r="S193" s="41"/>
      <c r="T193" s="41"/>
    </row>
    <row r="194" spans="19:20" ht="60" customHeight="1" x14ac:dyDescent="0.2">
      <c r="S194" s="41"/>
      <c r="T194" s="41"/>
    </row>
    <row r="195" spans="19:20" ht="60" customHeight="1" x14ac:dyDescent="0.2">
      <c r="S195" s="41"/>
      <c r="T195" s="41"/>
    </row>
    <row r="196" spans="19:20" ht="60" customHeight="1" x14ac:dyDescent="0.2">
      <c r="S196" s="41"/>
      <c r="T196" s="41"/>
    </row>
    <row r="197" spans="19:20" ht="60" customHeight="1" x14ac:dyDescent="0.2">
      <c r="S197" s="41"/>
      <c r="T197" s="41"/>
    </row>
    <row r="198" spans="19:20" ht="60" customHeight="1" x14ac:dyDescent="0.2">
      <c r="S198" s="41"/>
      <c r="T198" s="41"/>
    </row>
    <row r="199" spans="19:20" ht="60" customHeight="1" x14ac:dyDescent="0.2">
      <c r="S199" s="41"/>
      <c r="T199" s="41"/>
    </row>
    <row r="200" spans="19:20" ht="60" customHeight="1" x14ac:dyDescent="0.2">
      <c r="S200" s="41"/>
      <c r="T200" s="41"/>
    </row>
    <row r="201" spans="19:20" ht="60" customHeight="1" x14ac:dyDescent="0.2">
      <c r="S201" s="41"/>
      <c r="T201" s="41"/>
    </row>
    <row r="202" spans="19:20" ht="60" customHeight="1" x14ac:dyDescent="0.2">
      <c r="S202" s="41"/>
      <c r="T202" s="41"/>
    </row>
    <row r="203" spans="19:20" ht="60" customHeight="1" x14ac:dyDescent="0.2">
      <c r="S203" s="41"/>
      <c r="T203" s="41"/>
    </row>
    <row r="204" spans="19:20" ht="60" customHeight="1" x14ac:dyDescent="0.2">
      <c r="S204" s="41"/>
      <c r="T204" s="41"/>
    </row>
    <row r="205" spans="19:20" ht="60" customHeight="1" x14ac:dyDescent="0.2">
      <c r="S205" s="41"/>
      <c r="T205" s="41"/>
    </row>
    <row r="206" spans="19:20" ht="60" customHeight="1" x14ac:dyDescent="0.2">
      <c r="S206" s="41"/>
      <c r="T206" s="41"/>
    </row>
    <row r="207" spans="19:20" ht="60" customHeight="1" x14ac:dyDescent="0.2">
      <c r="S207" s="41"/>
      <c r="T207" s="41"/>
    </row>
    <row r="208" spans="19:20" ht="60" customHeight="1" x14ac:dyDescent="0.2">
      <c r="S208" s="41"/>
      <c r="T208" s="41"/>
    </row>
    <row r="209" spans="19:20" ht="60" customHeight="1" x14ac:dyDescent="0.2">
      <c r="S209" s="41"/>
      <c r="T209" s="41"/>
    </row>
    <row r="210" spans="19:20" ht="60" customHeight="1" x14ac:dyDescent="0.2">
      <c r="S210" s="41"/>
      <c r="T210" s="41"/>
    </row>
    <row r="211" spans="19:20" ht="60" customHeight="1" x14ac:dyDescent="0.2">
      <c r="S211" s="41"/>
      <c r="T211" s="41"/>
    </row>
    <row r="212" spans="19:20" ht="60" customHeight="1" x14ac:dyDescent="0.2">
      <c r="S212" s="41"/>
      <c r="T212" s="41"/>
    </row>
    <row r="213" spans="19:20" ht="60" customHeight="1" x14ac:dyDescent="0.2">
      <c r="S213" s="41"/>
      <c r="T213" s="41"/>
    </row>
    <row r="214" spans="19:20" ht="60" customHeight="1" x14ac:dyDescent="0.2">
      <c r="S214" s="41"/>
      <c r="T214" s="41"/>
    </row>
    <row r="215" spans="19:20" ht="60" customHeight="1" x14ac:dyDescent="0.2">
      <c r="S215" s="41"/>
      <c r="T215" s="41"/>
    </row>
    <row r="216" spans="19:20" ht="60" customHeight="1" x14ac:dyDescent="0.2">
      <c r="S216" s="41"/>
      <c r="T216" s="41"/>
    </row>
    <row r="217" spans="19:20" ht="60" customHeight="1" x14ac:dyDescent="0.2">
      <c r="S217" s="41"/>
      <c r="T217" s="41"/>
    </row>
    <row r="218" spans="19:20" ht="60" customHeight="1" x14ac:dyDescent="0.2">
      <c r="S218" s="41"/>
      <c r="T218" s="41"/>
    </row>
    <row r="219" spans="19:20" ht="60" customHeight="1" x14ac:dyDescent="0.2">
      <c r="S219" s="41"/>
      <c r="T219" s="41"/>
    </row>
    <row r="220" spans="19:20" ht="60" customHeight="1" x14ac:dyDescent="0.2">
      <c r="S220" s="41"/>
      <c r="T220" s="41"/>
    </row>
    <row r="221" spans="19:20" ht="60" customHeight="1" x14ac:dyDescent="0.2">
      <c r="S221" s="41"/>
      <c r="T221" s="41"/>
    </row>
    <row r="222" spans="19:20" ht="60" customHeight="1" x14ac:dyDescent="0.2">
      <c r="S222" s="41"/>
      <c r="T222" s="41"/>
    </row>
    <row r="223" spans="19:20" ht="60" customHeight="1" x14ac:dyDescent="0.2">
      <c r="S223" s="41"/>
      <c r="T223" s="41"/>
    </row>
    <row r="224" spans="19:20" ht="60" customHeight="1" x14ac:dyDescent="0.2">
      <c r="S224" s="41"/>
      <c r="T224" s="41"/>
    </row>
    <row r="225" spans="19:20" ht="60" customHeight="1" x14ac:dyDescent="0.2">
      <c r="S225" s="41"/>
      <c r="T225" s="41"/>
    </row>
    <row r="226" spans="19:20" ht="60" customHeight="1" x14ac:dyDescent="0.2">
      <c r="S226" s="41"/>
      <c r="T226" s="41"/>
    </row>
    <row r="227" spans="19:20" ht="60" customHeight="1" x14ac:dyDescent="0.2">
      <c r="S227" s="41"/>
      <c r="T227" s="41"/>
    </row>
    <row r="228" spans="19:20" ht="60" customHeight="1" x14ac:dyDescent="0.2">
      <c r="S228" s="41"/>
      <c r="T228" s="41"/>
    </row>
    <row r="229" spans="19:20" ht="60" customHeight="1" x14ac:dyDescent="0.2">
      <c r="S229" s="41"/>
      <c r="T229" s="41"/>
    </row>
    <row r="230" spans="19:20" ht="60" customHeight="1" x14ac:dyDescent="0.2">
      <c r="S230" s="41"/>
      <c r="T230" s="41"/>
    </row>
    <row r="231" spans="19:20" ht="60" customHeight="1" x14ac:dyDescent="0.2">
      <c r="S231" s="41"/>
      <c r="T231" s="41"/>
    </row>
    <row r="232" spans="19:20" ht="60" customHeight="1" x14ac:dyDescent="0.2">
      <c r="S232" s="41"/>
      <c r="T232" s="41"/>
    </row>
    <row r="233" spans="19:20" ht="60" customHeight="1" x14ac:dyDescent="0.2">
      <c r="S233" s="41"/>
      <c r="T233" s="41"/>
    </row>
    <row r="234" spans="19:20" ht="60" customHeight="1" x14ac:dyDescent="0.2">
      <c r="S234" s="41"/>
      <c r="T234" s="41"/>
    </row>
    <row r="235" spans="19:20" ht="60" customHeight="1" x14ac:dyDescent="0.2">
      <c r="S235" s="41"/>
      <c r="T235" s="41"/>
    </row>
    <row r="236" spans="19:20" ht="60" customHeight="1" x14ac:dyDescent="0.2">
      <c r="S236" s="41"/>
      <c r="T236" s="41"/>
    </row>
    <row r="237" spans="19:20" ht="60" customHeight="1" x14ac:dyDescent="0.2">
      <c r="S237" s="41"/>
      <c r="T237" s="41"/>
    </row>
    <row r="238" spans="19:20" ht="60" customHeight="1" x14ac:dyDescent="0.2">
      <c r="S238" s="41"/>
      <c r="T238" s="41"/>
    </row>
    <row r="239" spans="19:20" ht="60" customHeight="1" x14ac:dyDescent="0.2">
      <c r="S239" s="41"/>
      <c r="T239" s="41"/>
    </row>
    <row r="240" spans="19:20" ht="60" customHeight="1" x14ac:dyDescent="0.2">
      <c r="S240" s="41"/>
      <c r="T240" s="41"/>
    </row>
    <row r="241" spans="19:20" ht="60" customHeight="1" x14ac:dyDescent="0.2">
      <c r="S241" s="41"/>
      <c r="T241" s="41"/>
    </row>
    <row r="242" spans="19:20" ht="60" customHeight="1" x14ac:dyDescent="0.2">
      <c r="S242" s="41"/>
      <c r="T242" s="41"/>
    </row>
    <row r="243" spans="19:20" ht="60" customHeight="1" x14ac:dyDescent="0.2">
      <c r="S243" s="41"/>
      <c r="T243" s="41"/>
    </row>
    <row r="244" spans="19:20" ht="60" customHeight="1" x14ac:dyDescent="0.2">
      <c r="S244" s="41"/>
      <c r="T244" s="41"/>
    </row>
    <row r="245" spans="19:20" ht="60" customHeight="1" x14ac:dyDescent="0.2">
      <c r="S245" s="41"/>
      <c r="T245" s="41"/>
    </row>
    <row r="246" spans="19:20" ht="60" customHeight="1" x14ac:dyDescent="0.2">
      <c r="S246" s="41"/>
      <c r="T246" s="41"/>
    </row>
    <row r="247" spans="19:20" ht="60" customHeight="1" x14ac:dyDescent="0.2">
      <c r="S247" s="41"/>
      <c r="T247" s="41"/>
    </row>
    <row r="248" spans="19:20" ht="60" customHeight="1" x14ac:dyDescent="0.2">
      <c r="S248" s="41"/>
      <c r="T248" s="41"/>
    </row>
    <row r="249" spans="19:20" ht="60" customHeight="1" x14ac:dyDescent="0.2">
      <c r="S249" s="41"/>
      <c r="T249" s="41"/>
    </row>
    <row r="250" spans="19:20" ht="60" customHeight="1" x14ac:dyDescent="0.2">
      <c r="S250" s="41"/>
      <c r="T250" s="41"/>
    </row>
    <row r="251" spans="19:20" ht="60" customHeight="1" x14ac:dyDescent="0.2">
      <c r="S251" s="41"/>
      <c r="T251" s="41"/>
    </row>
    <row r="252" spans="19:20" ht="60" customHeight="1" x14ac:dyDescent="0.2">
      <c r="S252" s="41"/>
      <c r="T252" s="41"/>
    </row>
    <row r="253" spans="19:20" ht="60" customHeight="1" x14ac:dyDescent="0.2">
      <c r="S253" s="41"/>
      <c r="T253" s="41"/>
    </row>
    <row r="254" spans="19:20" ht="60" customHeight="1" x14ac:dyDescent="0.2">
      <c r="S254" s="41"/>
      <c r="T254" s="41"/>
    </row>
    <row r="255" spans="19:20" ht="60" customHeight="1" x14ac:dyDescent="0.2">
      <c r="S255" s="41"/>
      <c r="T255" s="41"/>
    </row>
    <row r="256" spans="19:20" ht="60" customHeight="1" x14ac:dyDescent="0.2">
      <c r="S256" s="41"/>
      <c r="T256" s="41"/>
    </row>
    <row r="257" spans="19:20" ht="60" customHeight="1" x14ac:dyDescent="0.2">
      <c r="S257" s="41"/>
      <c r="T257" s="41"/>
    </row>
    <row r="258" spans="19:20" ht="60" customHeight="1" x14ac:dyDescent="0.2">
      <c r="S258" s="41"/>
      <c r="T258" s="41"/>
    </row>
    <row r="259" spans="19:20" ht="60" customHeight="1" x14ac:dyDescent="0.2">
      <c r="S259" s="41"/>
      <c r="T259" s="41"/>
    </row>
    <row r="260" spans="19:20" ht="60" customHeight="1" x14ac:dyDescent="0.2">
      <c r="S260" s="41"/>
      <c r="T260" s="41"/>
    </row>
    <row r="261" spans="19:20" ht="60" customHeight="1" x14ac:dyDescent="0.2">
      <c r="S261" s="41"/>
      <c r="T261" s="41"/>
    </row>
    <row r="262" spans="19:20" ht="60" customHeight="1" x14ac:dyDescent="0.2">
      <c r="S262" s="41"/>
      <c r="T262" s="41"/>
    </row>
    <row r="263" spans="19:20" ht="60" customHeight="1" x14ac:dyDescent="0.2">
      <c r="S263" s="41"/>
      <c r="T263" s="41"/>
    </row>
    <row r="264" spans="19:20" ht="60" customHeight="1" x14ac:dyDescent="0.2">
      <c r="S264" s="41"/>
      <c r="T264" s="41"/>
    </row>
    <row r="265" spans="19:20" ht="60" customHeight="1" x14ac:dyDescent="0.2">
      <c r="S265" s="41"/>
      <c r="T265" s="41"/>
    </row>
    <row r="266" spans="19:20" ht="60" customHeight="1" x14ac:dyDescent="0.2">
      <c r="S266" s="41"/>
      <c r="T266" s="41"/>
    </row>
    <row r="267" spans="19:20" ht="60" customHeight="1" x14ac:dyDescent="0.2">
      <c r="S267" s="41"/>
      <c r="T267" s="41"/>
    </row>
    <row r="268" spans="19:20" ht="60" customHeight="1" x14ac:dyDescent="0.2">
      <c r="S268" s="41"/>
      <c r="T268" s="41"/>
    </row>
    <row r="269" spans="19:20" ht="60" customHeight="1" x14ac:dyDescent="0.2">
      <c r="S269" s="41"/>
      <c r="T269" s="41"/>
    </row>
    <row r="270" spans="19:20" ht="60" customHeight="1" x14ac:dyDescent="0.2">
      <c r="S270" s="41"/>
      <c r="T270" s="41"/>
    </row>
    <row r="271" spans="19:20" ht="60" customHeight="1" x14ac:dyDescent="0.2">
      <c r="S271" s="41"/>
      <c r="T271" s="41"/>
    </row>
    <row r="272" spans="19:20" ht="60" customHeight="1" x14ac:dyDescent="0.2">
      <c r="S272" s="41"/>
      <c r="T272" s="41"/>
    </row>
    <row r="273" spans="19:20" ht="60" customHeight="1" x14ac:dyDescent="0.2">
      <c r="S273" s="41"/>
      <c r="T273" s="41"/>
    </row>
    <row r="274" spans="19:20" ht="60" customHeight="1" x14ac:dyDescent="0.2">
      <c r="S274" s="41"/>
      <c r="T274" s="41"/>
    </row>
    <row r="275" spans="19:20" ht="60" customHeight="1" x14ac:dyDescent="0.2">
      <c r="S275" s="41"/>
      <c r="T275" s="41"/>
    </row>
    <row r="276" spans="19:20" ht="60" customHeight="1" x14ac:dyDescent="0.2">
      <c r="S276" s="41"/>
      <c r="T276" s="41"/>
    </row>
    <row r="277" spans="19:20" ht="60" customHeight="1" x14ac:dyDescent="0.2">
      <c r="S277" s="41"/>
      <c r="T277" s="41"/>
    </row>
    <row r="278" spans="19:20" ht="60" customHeight="1" x14ac:dyDescent="0.2">
      <c r="S278" s="41"/>
      <c r="T278" s="41"/>
    </row>
    <row r="279" spans="19:20" ht="60" customHeight="1" x14ac:dyDescent="0.2">
      <c r="S279" s="41"/>
      <c r="T279" s="41"/>
    </row>
    <row r="280" spans="19:20" ht="60" customHeight="1" x14ac:dyDescent="0.2">
      <c r="S280" s="41"/>
      <c r="T280" s="41"/>
    </row>
    <row r="281" spans="19:20" ht="60" customHeight="1" x14ac:dyDescent="0.2">
      <c r="S281" s="41"/>
      <c r="T281" s="41"/>
    </row>
    <row r="282" spans="19:20" ht="60" customHeight="1" x14ac:dyDescent="0.2">
      <c r="S282" s="41"/>
      <c r="T282" s="41"/>
    </row>
    <row r="283" spans="19:20" ht="60" customHeight="1" x14ac:dyDescent="0.2">
      <c r="S283" s="41"/>
      <c r="T283" s="41"/>
    </row>
    <row r="284" spans="19:20" ht="60" customHeight="1" x14ac:dyDescent="0.2">
      <c r="S284" s="41"/>
      <c r="T284" s="41"/>
    </row>
    <row r="285" spans="19:20" ht="60" customHeight="1" x14ac:dyDescent="0.2">
      <c r="S285" s="41"/>
      <c r="T285" s="41"/>
    </row>
    <row r="286" spans="19:20" ht="60" customHeight="1" x14ac:dyDescent="0.2">
      <c r="S286" s="41"/>
      <c r="T286" s="41"/>
    </row>
    <row r="287" spans="19:20" ht="60" customHeight="1" x14ac:dyDescent="0.2">
      <c r="S287" s="41"/>
      <c r="T287" s="41"/>
    </row>
    <row r="288" spans="19:20" ht="60" customHeight="1" x14ac:dyDescent="0.2">
      <c r="S288" s="41"/>
      <c r="T288" s="41"/>
    </row>
    <row r="289" spans="19:20" ht="60" customHeight="1" x14ac:dyDescent="0.2">
      <c r="S289" s="41"/>
      <c r="T289" s="41"/>
    </row>
    <row r="290" spans="19:20" ht="60" customHeight="1" x14ac:dyDescent="0.2">
      <c r="S290" s="41"/>
      <c r="T290" s="41"/>
    </row>
    <row r="291" spans="19:20" ht="60" customHeight="1" x14ac:dyDescent="0.2">
      <c r="S291" s="41"/>
      <c r="T291" s="41"/>
    </row>
    <row r="292" spans="19:20" ht="60" customHeight="1" x14ac:dyDescent="0.2">
      <c r="S292" s="41"/>
      <c r="T292" s="41"/>
    </row>
    <row r="293" spans="19:20" ht="60" customHeight="1" x14ac:dyDescent="0.2">
      <c r="S293" s="41"/>
      <c r="T293" s="41"/>
    </row>
    <row r="294" spans="19:20" ht="60" customHeight="1" x14ac:dyDescent="0.2">
      <c r="S294" s="41"/>
      <c r="T294" s="41"/>
    </row>
    <row r="295" spans="19:20" ht="60" customHeight="1" x14ac:dyDescent="0.2">
      <c r="S295" s="41"/>
      <c r="T295" s="41"/>
    </row>
    <row r="296" spans="19:20" ht="60" customHeight="1" x14ac:dyDescent="0.2">
      <c r="S296" s="41"/>
      <c r="T296" s="41"/>
    </row>
    <row r="297" spans="19:20" ht="60" customHeight="1" x14ac:dyDescent="0.2">
      <c r="S297" s="41"/>
      <c r="T297" s="41"/>
    </row>
    <row r="298" spans="19:20" ht="60" customHeight="1" x14ac:dyDescent="0.2">
      <c r="S298" s="41"/>
      <c r="T298" s="41"/>
    </row>
    <row r="299" spans="19:20" ht="60" customHeight="1" x14ac:dyDescent="0.2">
      <c r="S299" s="41"/>
      <c r="T299" s="41"/>
    </row>
    <row r="300" spans="19:20" ht="60" customHeight="1" x14ac:dyDescent="0.2">
      <c r="S300" s="41"/>
      <c r="T300" s="41"/>
    </row>
    <row r="301" spans="19:20" ht="60" customHeight="1" x14ac:dyDescent="0.2">
      <c r="S301" s="41"/>
      <c r="T301" s="41"/>
    </row>
    <row r="302" spans="19:20" ht="60" customHeight="1" x14ac:dyDescent="0.2">
      <c r="S302" s="41"/>
      <c r="T302" s="41"/>
    </row>
    <row r="303" spans="19:20" ht="60" customHeight="1" x14ac:dyDescent="0.2">
      <c r="S303" s="41"/>
      <c r="T303" s="41"/>
    </row>
    <row r="304" spans="19:20" ht="60" customHeight="1" x14ac:dyDescent="0.2">
      <c r="S304" s="41"/>
      <c r="T304" s="41"/>
    </row>
    <row r="305" spans="19:20" ht="60" customHeight="1" x14ac:dyDescent="0.2">
      <c r="S305" s="41"/>
      <c r="T305" s="41"/>
    </row>
    <row r="306" spans="19:20" ht="60" customHeight="1" x14ac:dyDescent="0.2">
      <c r="S306" s="41"/>
      <c r="T306" s="41"/>
    </row>
    <row r="307" spans="19:20" ht="60" customHeight="1" x14ac:dyDescent="0.2">
      <c r="S307" s="41"/>
      <c r="T307" s="41"/>
    </row>
    <row r="308" spans="19:20" ht="60" customHeight="1" x14ac:dyDescent="0.2">
      <c r="S308" s="41"/>
      <c r="T308" s="41"/>
    </row>
    <row r="309" spans="19:20" ht="60" customHeight="1" x14ac:dyDescent="0.2">
      <c r="S309" s="41"/>
      <c r="T309" s="41"/>
    </row>
    <row r="310" spans="19:20" ht="60" customHeight="1" x14ac:dyDescent="0.2">
      <c r="S310" s="41"/>
      <c r="T310" s="41"/>
    </row>
    <row r="311" spans="19:20" ht="60" customHeight="1" x14ac:dyDescent="0.2">
      <c r="S311" s="41"/>
      <c r="T311" s="41"/>
    </row>
    <row r="312" spans="19:20" ht="60" customHeight="1" x14ac:dyDescent="0.2">
      <c r="S312" s="41"/>
      <c r="T312" s="41"/>
    </row>
    <row r="313" spans="19:20" ht="60" customHeight="1" x14ac:dyDescent="0.2">
      <c r="S313" s="41"/>
      <c r="T313" s="41"/>
    </row>
    <row r="314" spans="19:20" ht="60" customHeight="1" x14ac:dyDescent="0.2">
      <c r="S314" s="41"/>
      <c r="T314" s="41"/>
    </row>
    <row r="315" spans="19:20" ht="60" customHeight="1" x14ac:dyDescent="0.2">
      <c r="S315" s="41"/>
      <c r="T315" s="41"/>
    </row>
    <row r="316" spans="19:20" ht="60" customHeight="1" x14ac:dyDescent="0.2">
      <c r="S316" s="41"/>
      <c r="T316" s="41"/>
    </row>
    <row r="317" spans="19:20" ht="60" customHeight="1" x14ac:dyDescent="0.2">
      <c r="S317" s="41"/>
      <c r="T317" s="41"/>
    </row>
    <row r="318" spans="19:20" ht="60" customHeight="1" x14ac:dyDescent="0.2">
      <c r="S318" s="41"/>
      <c r="T318" s="41"/>
    </row>
    <row r="319" spans="19:20" ht="60" customHeight="1" x14ac:dyDescent="0.2">
      <c r="S319" s="41"/>
      <c r="T319" s="41"/>
    </row>
    <row r="320" spans="19:20" ht="60" customHeight="1" x14ac:dyDescent="0.2">
      <c r="S320" s="41"/>
      <c r="T320" s="41"/>
    </row>
    <row r="321" spans="19:20" ht="60" customHeight="1" x14ac:dyDescent="0.2">
      <c r="S321" s="41"/>
      <c r="T321" s="41"/>
    </row>
    <row r="322" spans="19:20" ht="60" customHeight="1" x14ac:dyDescent="0.2">
      <c r="S322" s="41"/>
      <c r="T322" s="41"/>
    </row>
    <row r="323" spans="19:20" ht="60" customHeight="1" x14ac:dyDescent="0.2">
      <c r="S323" s="41"/>
      <c r="T323" s="41"/>
    </row>
    <row r="324" spans="19:20" ht="60" customHeight="1" x14ac:dyDescent="0.2">
      <c r="S324" s="41"/>
      <c r="T324" s="41"/>
    </row>
    <row r="325" spans="19:20" ht="60" customHeight="1" x14ac:dyDescent="0.2">
      <c r="S325" s="41"/>
      <c r="T325" s="41"/>
    </row>
    <row r="326" spans="19:20" ht="60" customHeight="1" x14ac:dyDescent="0.2">
      <c r="S326" s="41"/>
      <c r="T326" s="41"/>
    </row>
    <row r="327" spans="19:20" ht="60" customHeight="1" x14ac:dyDescent="0.2">
      <c r="S327" s="41"/>
      <c r="T327" s="41"/>
    </row>
    <row r="328" spans="19:20" ht="60" customHeight="1" x14ac:dyDescent="0.2">
      <c r="S328" s="41"/>
      <c r="T328" s="41"/>
    </row>
    <row r="329" spans="19:20" ht="60" customHeight="1" x14ac:dyDescent="0.2">
      <c r="S329" s="41"/>
      <c r="T329" s="41"/>
    </row>
    <row r="330" spans="19:20" ht="60" customHeight="1" x14ac:dyDescent="0.2">
      <c r="S330" s="41"/>
      <c r="T330" s="41"/>
    </row>
    <row r="331" spans="19:20" ht="60" customHeight="1" x14ac:dyDescent="0.2">
      <c r="S331" s="41"/>
      <c r="T331" s="41"/>
    </row>
    <row r="332" spans="19:20" ht="60" customHeight="1" x14ac:dyDescent="0.2">
      <c r="S332" s="41"/>
      <c r="T332" s="41"/>
    </row>
    <row r="333" spans="19:20" ht="60" customHeight="1" x14ac:dyDescent="0.2">
      <c r="S333" s="41"/>
      <c r="T333" s="41"/>
    </row>
    <row r="334" spans="19:20" ht="60" customHeight="1" x14ac:dyDescent="0.2">
      <c r="S334" s="41"/>
      <c r="T334" s="41"/>
    </row>
    <row r="335" spans="19:20" ht="60" customHeight="1" x14ac:dyDescent="0.2">
      <c r="S335" s="41"/>
      <c r="T335" s="41"/>
    </row>
    <row r="336" spans="19:20" ht="60" customHeight="1" x14ac:dyDescent="0.2">
      <c r="S336" s="41"/>
      <c r="T336" s="41"/>
    </row>
    <row r="337" spans="19:20" ht="60" customHeight="1" x14ac:dyDescent="0.2">
      <c r="S337" s="41"/>
      <c r="T337" s="41"/>
    </row>
    <row r="338" spans="19:20" ht="60" customHeight="1" x14ac:dyDescent="0.2">
      <c r="S338" s="41"/>
      <c r="T338" s="41"/>
    </row>
    <row r="339" spans="19:20" ht="60" customHeight="1" x14ac:dyDescent="0.2">
      <c r="S339" s="41"/>
      <c r="T339" s="41"/>
    </row>
    <row r="340" spans="19:20" ht="60" customHeight="1" x14ac:dyDescent="0.2">
      <c r="S340" s="41"/>
      <c r="T340" s="41"/>
    </row>
    <row r="341" spans="19:20" ht="60" customHeight="1" x14ac:dyDescent="0.2">
      <c r="S341" s="41"/>
      <c r="T341" s="41"/>
    </row>
    <row r="342" spans="19:20" ht="60" customHeight="1" x14ac:dyDescent="0.2">
      <c r="S342" s="41"/>
      <c r="T342" s="41"/>
    </row>
    <row r="343" spans="19:20" ht="60" customHeight="1" x14ac:dyDescent="0.2">
      <c r="S343" s="41"/>
      <c r="T343" s="41"/>
    </row>
    <row r="344" spans="19:20" ht="60" customHeight="1" x14ac:dyDescent="0.2">
      <c r="S344" s="41"/>
      <c r="T344" s="41"/>
    </row>
    <row r="345" spans="19:20" ht="60" customHeight="1" x14ac:dyDescent="0.2">
      <c r="S345" s="41"/>
      <c r="T345" s="41"/>
    </row>
    <row r="346" spans="19:20" ht="60" customHeight="1" x14ac:dyDescent="0.2">
      <c r="S346" s="41"/>
      <c r="T346" s="41"/>
    </row>
    <row r="347" spans="19:20" ht="60" customHeight="1" x14ac:dyDescent="0.2">
      <c r="S347" s="41"/>
      <c r="T347" s="41"/>
    </row>
    <row r="348" spans="19:20" ht="60" customHeight="1" x14ac:dyDescent="0.2">
      <c r="S348" s="41"/>
      <c r="T348" s="41"/>
    </row>
    <row r="349" spans="19:20" ht="60" customHeight="1" x14ac:dyDescent="0.2">
      <c r="S349" s="41"/>
      <c r="T349" s="41"/>
    </row>
    <row r="350" spans="19:20" ht="60" customHeight="1" x14ac:dyDescent="0.2">
      <c r="S350" s="41"/>
      <c r="T350" s="41"/>
    </row>
    <row r="351" spans="19:20" ht="60" customHeight="1" x14ac:dyDescent="0.2">
      <c r="S351" s="41"/>
      <c r="T351" s="41"/>
    </row>
    <row r="352" spans="19:20" ht="60" customHeight="1" x14ac:dyDescent="0.2">
      <c r="S352" s="41"/>
      <c r="T352" s="41"/>
    </row>
    <row r="353" spans="19:20" ht="60" customHeight="1" x14ac:dyDescent="0.2">
      <c r="S353" s="41"/>
      <c r="T353" s="41"/>
    </row>
    <row r="354" spans="19:20" ht="60" customHeight="1" x14ac:dyDescent="0.2">
      <c r="S354" s="41"/>
      <c r="T354" s="41"/>
    </row>
    <row r="355" spans="19:20" ht="60" customHeight="1" x14ac:dyDescent="0.2">
      <c r="S355" s="41"/>
      <c r="T355" s="41"/>
    </row>
    <row r="356" spans="19:20" ht="60" customHeight="1" x14ac:dyDescent="0.2">
      <c r="S356" s="41"/>
      <c r="T356" s="41"/>
    </row>
    <row r="357" spans="19:20" ht="60" customHeight="1" x14ac:dyDescent="0.2">
      <c r="S357" s="41"/>
      <c r="T357" s="41"/>
    </row>
    <row r="358" spans="19:20" ht="60" customHeight="1" x14ac:dyDescent="0.2">
      <c r="S358" s="41"/>
      <c r="T358" s="41"/>
    </row>
    <row r="359" spans="19:20" ht="60" customHeight="1" x14ac:dyDescent="0.2">
      <c r="S359" s="41"/>
      <c r="T359" s="41"/>
    </row>
    <row r="360" spans="19:20" ht="60" customHeight="1" x14ac:dyDescent="0.2">
      <c r="S360" s="41"/>
      <c r="T360" s="41"/>
    </row>
    <row r="361" spans="19:20" ht="60" customHeight="1" x14ac:dyDescent="0.2">
      <c r="S361" s="41"/>
      <c r="T361" s="41"/>
    </row>
    <row r="362" spans="19:20" ht="60" customHeight="1" x14ac:dyDescent="0.2">
      <c r="S362" s="41"/>
      <c r="T362" s="41"/>
    </row>
    <row r="363" spans="19:20" ht="60" customHeight="1" x14ac:dyDescent="0.2">
      <c r="S363" s="41"/>
      <c r="T363" s="41"/>
    </row>
    <row r="364" spans="19:20" ht="60" customHeight="1" x14ac:dyDescent="0.2">
      <c r="S364" s="41"/>
      <c r="T364" s="41"/>
    </row>
    <row r="365" spans="19:20" ht="60" customHeight="1" x14ac:dyDescent="0.2">
      <c r="S365" s="41"/>
      <c r="T365" s="41"/>
    </row>
    <row r="366" spans="19:20" ht="60" customHeight="1" x14ac:dyDescent="0.2">
      <c r="S366" s="41"/>
      <c r="T366" s="41"/>
    </row>
    <row r="367" spans="19:20" ht="60" customHeight="1" x14ac:dyDescent="0.2">
      <c r="S367" s="41"/>
      <c r="T367" s="41"/>
    </row>
    <row r="368" spans="19:20" ht="60" customHeight="1" x14ac:dyDescent="0.2">
      <c r="S368" s="41"/>
      <c r="T368" s="41"/>
    </row>
    <row r="369" spans="19:20" ht="60" customHeight="1" x14ac:dyDescent="0.2">
      <c r="S369" s="41"/>
      <c r="T369" s="41"/>
    </row>
    <row r="370" spans="19:20" ht="60" customHeight="1" x14ac:dyDescent="0.2">
      <c r="S370" s="41"/>
      <c r="T370" s="41"/>
    </row>
    <row r="371" spans="19:20" ht="60" customHeight="1" x14ac:dyDescent="0.2">
      <c r="S371" s="41"/>
      <c r="T371" s="41"/>
    </row>
    <row r="372" spans="19:20" ht="60" customHeight="1" x14ac:dyDescent="0.2">
      <c r="S372" s="41"/>
      <c r="T372" s="41"/>
    </row>
    <row r="373" spans="19:20" ht="60" customHeight="1" x14ac:dyDescent="0.2">
      <c r="S373" s="41"/>
      <c r="T373" s="41"/>
    </row>
    <row r="374" spans="19:20" ht="60" customHeight="1" x14ac:dyDescent="0.2">
      <c r="S374" s="41"/>
      <c r="T374" s="41"/>
    </row>
    <row r="375" spans="19:20" ht="60" customHeight="1" x14ac:dyDescent="0.2">
      <c r="S375" s="41"/>
      <c r="T375" s="41"/>
    </row>
    <row r="376" spans="19:20" ht="60" customHeight="1" x14ac:dyDescent="0.2">
      <c r="S376" s="41"/>
      <c r="T376" s="41"/>
    </row>
    <row r="377" spans="19:20" ht="60" customHeight="1" x14ac:dyDescent="0.2">
      <c r="S377" s="41"/>
      <c r="T377" s="41"/>
    </row>
    <row r="378" spans="19:20" ht="60" customHeight="1" x14ac:dyDescent="0.2">
      <c r="S378" s="41"/>
      <c r="T378" s="41"/>
    </row>
    <row r="379" spans="19:20" ht="60" customHeight="1" x14ac:dyDescent="0.2">
      <c r="S379" s="41"/>
      <c r="T379" s="41"/>
    </row>
    <row r="380" spans="19:20" ht="60" customHeight="1" x14ac:dyDescent="0.2">
      <c r="S380" s="41"/>
      <c r="T380" s="41"/>
    </row>
    <row r="381" spans="19:20" ht="60" customHeight="1" x14ac:dyDescent="0.2">
      <c r="S381" s="41"/>
      <c r="T381" s="41"/>
    </row>
    <row r="382" spans="19:20" ht="60" customHeight="1" x14ac:dyDescent="0.2">
      <c r="S382" s="41"/>
      <c r="T382" s="41"/>
    </row>
    <row r="383" spans="19:20" ht="60" customHeight="1" x14ac:dyDescent="0.2">
      <c r="S383" s="41"/>
      <c r="T383" s="41"/>
    </row>
    <row r="384" spans="19:20" ht="60" customHeight="1" x14ac:dyDescent="0.2">
      <c r="S384" s="41"/>
      <c r="T384" s="41"/>
    </row>
    <row r="385" spans="19:20" ht="60" customHeight="1" x14ac:dyDescent="0.2">
      <c r="S385" s="41"/>
      <c r="T385" s="41"/>
    </row>
    <row r="386" spans="19:20" ht="60" customHeight="1" x14ac:dyDescent="0.2">
      <c r="S386" s="41"/>
      <c r="T386" s="41"/>
    </row>
    <row r="387" spans="19:20" ht="60" customHeight="1" x14ac:dyDescent="0.2">
      <c r="S387" s="41"/>
      <c r="T387" s="41"/>
    </row>
    <row r="388" spans="19:20" ht="60" customHeight="1" x14ac:dyDescent="0.2">
      <c r="S388" s="41"/>
      <c r="T388" s="41"/>
    </row>
    <row r="389" spans="19:20" ht="60" customHeight="1" x14ac:dyDescent="0.2">
      <c r="S389" s="41"/>
      <c r="T389" s="41"/>
    </row>
    <row r="390" spans="19:20" ht="60" customHeight="1" x14ac:dyDescent="0.2">
      <c r="S390" s="41"/>
      <c r="T390" s="41"/>
    </row>
    <row r="391" spans="19:20" ht="60" customHeight="1" x14ac:dyDescent="0.2">
      <c r="S391" s="41"/>
      <c r="T391" s="41"/>
    </row>
    <row r="392" spans="19:20" ht="60" customHeight="1" x14ac:dyDescent="0.2">
      <c r="S392" s="41"/>
      <c r="T392" s="41"/>
    </row>
    <row r="393" spans="19:20" ht="60" customHeight="1" x14ac:dyDescent="0.2">
      <c r="S393" s="41"/>
      <c r="T393" s="41"/>
    </row>
    <row r="394" spans="19:20" ht="60" customHeight="1" x14ac:dyDescent="0.2">
      <c r="S394" s="41"/>
      <c r="T394" s="41"/>
    </row>
    <row r="395" spans="19:20" ht="60" customHeight="1" x14ac:dyDescent="0.2">
      <c r="S395" s="41"/>
      <c r="T395" s="41"/>
    </row>
    <row r="396" spans="19:20" ht="60" customHeight="1" x14ac:dyDescent="0.2">
      <c r="S396" s="41"/>
      <c r="T396" s="41"/>
    </row>
    <row r="397" spans="19:20" ht="60" customHeight="1" x14ac:dyDescent="0.2">
      <c r="S397" s="41"/>
      <c r="T397" s="41"/>
    </row>
    <row r="398" spans="19:20" ht="60" customHeight="1" x14ac:dyDescent="0.2">
      <c r="S398" s="41"/>
      <c r="T398" s="41"/>
    </row>
    <row r="399" spans="19:20" ht="60" customHeight="1" x14ac:dyDescent="0.2">
      <c r="S399" s="41"/>
      <c r="T399" s="41"/>
    </row>
    <row r="400" spans="19:20" ht="60" customHeight="1" x14ac:dyDescent="0.2">
      <c r="S400" s="41"/>
      <c r="T400" s="41"/>
    </row>
    <row r="401" spans="19:20" ht="60" customHeight="1" x14ac:dyDescent="0.2">
      <c r="S401" s="41"/>
      <c r="T401" s="41"/>
    </row>
    <row r="402" spans="19:20" ht="60" customHeight="1" x14ac:dyDescent="0.2">
      <c r="S402" s="41"/>
      <c r="T402" s="41"/>
    </row>
    <row r="403" spans="19:20" ht="60" customHeight="1" x14ac:dyDescent="0.2">
      <c r="S403" s="41"/>
      <c r="T403" s="41"/>
    </row>
    <row r="404" spans="19:20" ht="60" customHeight="1" x14ac:dyDescent="0.2">
      <c r="S404" s="41"/>
      <c r="T404" s="41"/>
    </row>
    <row r="405" spans="19:20" ht="60" customHeight="1" x14ac:dyDescent="0.2">
      <c r="S405" s="41"/>
      <c r="T405" s="41"/>
    </row>
    <row r="406" spans="19:20" ht="60" customHeight="1" x14ac:dyDescent="0.2">
      <c r="S406" s="41"/>
      <c r="T406" s="41"/>
    </row>
    <row r="407" spans="19:20" ht="60" customHeight="1" x14ac:dyDescent="0.2">
      <c r="S407" s="41"/>
      <c r="T407" s="41"/>
    </row>
    <row r="408" spans="19:20" ht="60" customHeight="1" x14ac:dyDescent="0.2">
      <c r="S408" s="41"/>
      <c r="T408" s="41"/>
    </row>
    <row r="409" spans="19:20" ht="60" customHeight="1" x14ac:dyDescent="0.2">
      <c r="S409" s="41"/>
      <c r="T409" s="41"/>
    </row>
    <row r="410" spans="19:20" ht="60" customHeight="1" x14ac:dyDescent="0.2">
      <c r="S410" s="41"/>
      <c r="T410" s="41"/>
    </row>
    <row r="411" spans="19:20" ht="60" customHeight="1" x14ac:dyDescent="0.2">
      <c r="S411" s="41"/>
      <c r="T411" s="41"/>
    </row>
    <row r="412" spans="19:20" ht="60" customHeight="1" x14ac:dyDescent="0.2">
      <c r="S412" s="41"/>
      <c r="T412" s="41"/>
    </row>
    <row r="413" spans="19:20" ht="60" customHeight="1" x14ac:dyDescent="0.2">
      <c r="S413" s="41"/>
      <c r="T413" s="41"/>
    </row>
    <row r="414" spans="19:20" ht="60" customHeight="1" x14ac:dyDescent="0.2">
      <c r="S414" s="41"/>
      <c r="T414" s="41"/>
    </row>
    <row r="415" spans="19:20" ht="60" customHeight="1" x14ac:dyDescent="0.2">
      <c r="S415" s="41"/>
      <c r="T415" s="41"/>
    </row>
    <row r="416" spans="19:20" ht="60" customHeight="1" x14ac:dyDescent="0.2">
      <c r="S416" s="41"/>
      <c r="T416" s="41"/>
    </row>
    <row r="417" spans="19:20" ht="60" customHeight="1" x14ac:dyDescent="0.2">
      <c r="S417" s="41"/>
      <c r="T417" s="41"/>
    </row>
    <row r="418" spans="19:20" ht="60" customHeight="1" x14ac:dyDescent="0.2">
      <c r="S418" s="41"/>
      <c r="T418" s="41"/>
    </row>
    <row r="419" spans="19:20" ht="60" customHeight="1" x14ac:dyDescent="0.2">
      <c r="S419" s="41"/>
      <c r="T419" s="41"/>
    </row>
    <row r="420" spans="19:20" ht="60" customHeight="1" x14ac:dyDescent="0.2">
      <c r="S420" s="41"/>
      <c r="T420" s="41"/>
    </row>
    <row r="421" spans="19:20" ht="60" customHeight="1" x14ac:dyDescent="0.2">
      <c r="S421" s="41"/>
      <c r="T421" s="41"/>
    </row>
    <row r="422" spans="19:20" ht="60" customHeight="1" x14ac:dyDescent="0.2">
      <c r="S422" s="41"/>
      <c r="T422" s="41"/>
    </row>
    <row r="423" spans="19:20" ht="60" customHeight="1" x14ac:dyDescent="0.2">
      <c r="S423" s="41"/>
      <c r="T423" s="41"/>
    </row>
    <row r="424" spans="19:20" ht="60" customHeight="1" x14ac:dyDescent="0.2">
      <c r="S424" s="41"/>
      <c r="T424" s="41"/>
    </row>
    <row r="425" spans="19:20" ht="60" customHeight="1" x14ac:dyDescent="0.2">
      <c r="S425" s="41"/>
      <c r="T425" s="41"/>
    </row>
    <row r="426" spans="19:20" ht="60" customHeight="1" x14ac:dyDescent="0.2">
      <c r="S426" s="41"/>
      <c r="T426" s="41"/>
    </row>
    <row r="427" spans="19:20" ht="60" customHeight="1" x14ac:dyDescent="0.2">
      <c r="S427" s="41"/>
      <c r="T427" s="41"/>
    </row>
    <row r="428" spans="19:20" ht="60" customHeight="1" x14ac:dyDescent="0.2">
      <c r="S428" s="41"/>
      <c r="T428" s="41"/>
    </row>
    <row r="429" spans="19:20" ht="60" customHeight="1" x14ac:dyDescent="0.2">
      <c r="S429" s="41"/>
      <c r="T429" s="41"/>
    </row>
    <row r="430" spans="19:20" ht="60" customHeight="1" x14ac:dyDescent="0.2">
      <c r="S430" s="41"/>
      <c r="T430" s="41"/>
    </row>
    <row r="431" spans="19:20" ht="60" customHeight="1" x14ac:dyDescent="0.2">
      <c r="S431" s="41"/>
      <c r="T431" s="41"/>
    </row>
    <row r="432" spans="19:20" ht="60" customHeight="1" x14ac:dyDescent="0.2">
      <c r="S432" s="41"/>
      <c r="T432" s="41"/>
    </row>
    <row r="433" spans="19:20" ht="60" customHeight="1" x14ac:dyDescent="0.2">
      <c r="S433" s="41"/>
      <c r="T433" s="41"/>
    </row>
    <row r="434" spans="19:20" ht="60" customHeight="1" x14ac:dyDescent="0.2">
      <c r="S434" s="41"/>
      <c r="T434" s="41"/>
    </row>
    <row r="435" spans="19:20" ht="60" customHeight="1" x14ac:dyDescent="0.2">
      <c r="S435" s="41"/>
      <c r="T435" s="41"/>
    </row>
    <row r="436" spans="19:20" ht="60" customHeight="1" x14ac:dyDescent="0.2">
      <c r="S436" s="41"/>
      <c r="T436" s="41"/>
    </row>
    <row r="437" spans="19:20" ht="60" customHeight="1" x14ac:dyDescent="0.2">
      <c r="S437" s="41"/>
      <c r="T437" s="41"/>
    </row>
    <row r="438" spans="19:20" ht="60" customHeight="1" x14ac:dyDescent="0.2">
      <c r="S438" s="41"/>
      <c r="T438" s="41"/>
    </row>
    <row r="439" spans="19:20" ht="60" customHeight="1" x14ac:dyDescent="0.2">
      <c r="S439" s="41"/>
      <c r="T439" s="41"/>
    </row>
    <row r="440" spans="19:20" ht="60" customHeight="1" x14ac:dyDescent="0.2">
      <c r="S440" s="41"/>
      <c r="T440" s="41"/>
    </row>
    <row r="441" spans="19:20" ht="60" customHeight="1" x14ac:dyDescent="0.2">
      <c r="S441" s="41"/>
      <c r="T441" s="41"/>
    </row>
    <row r="442" spans="19:20" ht="60" customHeight="1" x14ac:dyDescent="0.2">
      <c r="S442" s="41"/>
      <c r="T442" s="41"/>
    </row>
    <row r="443" spans="19:20" ht="60" customHeight="1" x14ac:dyDescent="0.2">
      <c r="S443" s="41"/>
      <c r="T443" s="41"/>
    </row>
    <row r="444" spans="19:20" ht="60" customHeight="1" x14ac:dyDescent="0.2">
      <c r="S444" s="41"/>
      <c r="T444" s="41"/>
    </row>
    <row r="445" spans="19:20" ht="60" customHeight="1" x14ac:dyDescent="0.2">
      <c r="S445" s="41"/>
      <c r="T445" s="41"/>
    </row>
    <row r="446" spans="19:20" ht="60" customHeight="1" x14ac:dyDescent="0.2">
      <c r="S446" s="41"/>
      <c r="T446" s="41"/>
    </row>
    <row r="447" spans="19:20" ht="60" customHeight="1" x14ac:dyDescent="0.2">
      <c r="S447" s="41"/>
      <c r="T447" s="41"/>
    </row>
    <row r="448" spans="19:20" ht="60" customHeight="1" x14ac:dyDescent="0.2">
      <c r="S448" s="41"/>
      <c r="T448" s="41"/>
    </row>
    <row r="449" spans="19:20" ht="60" customHeight="1" x14ac:dyDescent="0.2">
      <c r="S449" s="41"/>
      <c r="T449" s="41"/>
    </row>
    <row r="450" spans="19:20" ht="60" customHeight="1" x14ac:dyDescent="0.2">
      <c r="S450" s="41"/>
      <c r="T450" s="41"/>
    </row>
    <row r="451" spans="19:20" ht="60" customHeight="1" x14ac:dyDescent="0.2">
      <c r="S451" s="41"/>
      <c r="T451" s="41"/>
    </row>
    <row r="452" spans="19:20" ht="60" customHeight="1" x14ac:dyDescent="0.2">
      <c r="S452" s="41"/>
      <c r="T452" s="41"/>
    </row>
    <row r="453" spans="19:20" ht="60" customHeight="1" x14ac:dyDescent="0.2">
      <c r="S453" s="41"/>
      <c r="T453" s="41"/>
    </row>
    <row r="454" spans="19:20" ht="60" customHeight="1" x14ac:dyDescent="0.2">
      <c r="S454" s="41"/>
      <c r="T454" s="41"/>
    </row>
    <row r="455" spans="19:20" ht="60" customHeight="1" x14ac:dyDescent="0.2">
      <c r="S455" s="41"/>
      <c r="T455" s="41"/>
    </row>
    <row r="456" spans="19:20" ht="60" customHeight="1" x14ac:dyDescent="0.2">
      <c r="S456" s="41"/>
      <c r="T456" s="41"/>
    </row>
    <row r="457" spans="19:20" ht="60" customHeight="1" x14ac:dyDescent="0.2">
      <c r="S457" s="41"/>
      <c r="T457" s="41"/>
    </row>
    <row r="458" spans="19:20" ht="60" customHeight="1" x14ac:dyDescent="0.2">
      <c r="S458" s="41"/>
      <c r="T458" s="41"/>
    </row>
    <row r="459" spans="19:20" ht="60" customHeight="1" x14ac:dyDescent="0.2">
      <c r="S459" s="41"/>
      <c r="T459" s="41"/>
    </row>
    <row r="460" spans="19:20" ht="60" customHeight="1" x14ac:dyDescent="0.2">
      <c r="S460" s="41"/>
      <c r="T460" s="41"/>
    </row>
    <row r="461" spans="19:20" ht="60" customHeight="1" x14ac:dyDescent="0.2">
      <c r="S461" s="41"/>
      <c r="T461" s="41"/>
    </row>
    <row r="462" spans="19:20" ht="60" customHeight="1" x14ac:dyDescent="0.2">
      <c r="S462" s="41"/>
      <c r="T462" s="41"/>
    </row>
    <row r="463" spans="19:20" ht="60" customHeight="1" x14ac:dyDescent="0.2">
      <c r="S463" s="41"/>
      <c r="T463" s="41"/>
    </row>
    <row r="464" spans="19:20" ht="60" customHeight="1" x14ac:dyDescent="0.2">
      <c r="S464" s="41"/>
      <c r="T464" s="41"/>
    </row>
    <row r="465" spans="19:20" ht="60" customHeight="1" x14ac:dyDescent="0.2">
      <c r="S465" s="41"/>
      <c r="T465" s="41"/>
    </row>
    <row r="466" spans="19:20" ht="60" customHeight="1" x14ac:dyDescent="0.2">
      <c r="S466" s="41"/>
      <c r="T466" s="41"/>
    </row>
    <row r="467" spans="19:20" ht="60" customHeight="1" x14ac:dyDescent="0.2">
      <c r="S467" s="41"/>
      <c r="T467" s="41"/>
    </row>
    <row r="468" spans="19:20" ht="60" customHeight="1" x14ac:dyDescent="0.2">
      <c r="S468" s="41"/>
      <c r="T468" s="41"/>
    </row>
    <row r="469" spans="19:20" ht="60" customHeight="1" x14ac:dyDescent="0.2">
      <c r="S469" s="41"/>
      <c r="T469" s="41"/>
    </row>
    <row r="470" spans="19:20" ht="60" customHeight="1" x14ac:dyDescent="0.2">
      <c r="S470" s="41"/>
      <c r="T470" s="41"/>
    </row>
    <row r="471" spans="19:20" ht="60" customHeight="1" x14ac:dyDescent="0.2">
      <c r="S471" s="41"/>
      <c r="T471" s="41"/>
    </row>
    <row r="472" spans="19:20" ht="60" customHeight="1" x14ac:dyDescent="0.2">
      <c r="S472" s="41"/>
      <c r="T472" s="41"/>
    </row>
    <row r="473" spans="19:20" ht="60" customHeight="1" x14ac:dyDescent="0.2">
      <c r="S473" s="41"/>
      <c r="T473" s="41"/>
    </row>
    <row r="474" spans="19:20" ht="60" customHeight="1" x14ac:dyDescent="0.2">
      <c r="S474" s="41"/>
      <c r="T474" s="41"/>
    </row>
    <row r="475" spans="19:20" ht="60" customHeight="1" x14ac:dyDescent="0.2">
      <c r="S475" s="41"/>
      <c r="T475" s="41"/>
    </row>
    <row r="476" spans="19:20" ht="60" customHeight="1" x14ac:dyDescent="0.2">
      <c r="S476" s="41"/>
      <c r="T476" s="41"/>
    </row>
    <row r="477" spans="19:20" ht="60" customHeight="1" x14ac:dyDescent="0.2">
      <c r="S477" s="41"/>
      <c r="T477" s="41"/>
    </row>
    <row r="478" spans="19:20" ht="60" customHeight="1" x14ac:dyDescent="0.2">
      <c r="S478" s="41"/>
      <c r="T478" s="41"/>
    </row>
    <row r="479" spans="19:20" ht="60" customHeight="1" x14ac:dyDescent="0.2">
      <c r="S479" s="41"/>
      <c r="T479" s="41"/>
    </row>
    <row r="480" spans="19:20" ht="60" customHeight="1" x14ac:dyDescent="0.2">
      <c r="S480" s="41"/>
      <c r="T480" s="41"/>
    </row>
    <row r="481" spans="19:20" ht="60" customHeight="1" x14ac:dyDescent="0.2">
      <c r="S481" s="41"/>
      <c r="T481" s="41"/>
    </row>
    <row r="482" spans="19:20" ht="60" customHeight="1" x14ac:dyDescent="0.2">
      <c r="S482" s="41"/>
      <c r="T482" s="41"/>
    </row>
    <row r="483" spans="19:20" ht="60" customHeight="1" x14ac:dyDescent="0.2">
      <c r="S483" s="41"/>
      <c r="T483" s="41"/>
    </row>
    <row r="484" spans="19:20" ht="60" customHeight="1" x14ac:dyDescent="0.2">
      <c r="S484" s="41"/>
      <c r="T484" s="41"/>
    </row>
    <row r="485" spans="19:20" ht="60" customHeight="1" x14ac:dyDescent="0.2">
      <c r="S485" s="41"/>
      <c r="T485" s="41"/>
    </row>
    <row r="486" spans="19:20" ht="60" customHeight="1" x14ac:dyDescent="0.2">
      <c r="S486" s="41"/>
      <c r="T486" s="41"/>
    </row>
    <row r="487" spans="19:20" ht="60" customHeight="1" x14ac:dyDescent="0.2">
      <c r="S487" s="41"/>
      <c r="T487" s="41"/>
    </row>
    <row r="488" spans="19:20" ht="60" customHeight="1" x14ac:dyDescent="0.2">
      <c r="S488" s="41"/>
      <c r="T488" s="41"/>
    </row>
    <row r="489" spans="19:20" ht="60" customHeight="1" x14ac:dyDescent="0.2">
      <c r="S489" s="41"/>
      <c r="T489" s="41"/>
    </row>
    <row r="490" spans="19:20" ht="60" customHeight="1" x14ac:dyDescent="0.2">
      <c r="S490" s="41"/>
      <c r="T490" s="41"/>
    </row>
    <row r="491" spans="19:20" ht="60" customHeight="1" x14ac:dyDescent="0.2">
      <c r="S491" s="41"/>
      <c r="T491" s="41"/>
    </row>
    <row r="492" spans="19:20" ht="60" customHeight="1" x14ac:dyDescent="0.2">
      <c r="S492" s="41"/>
      <c r="T492" s="41"/>
    </row>
    <row r="493" spans="19:20" ht="60" customHeight="1" x14ac:dyDescent="0.2">
      <c r="S493" s="41"/>
      <c r="T493" s="41"/>
    </row>
    <row r="494" spans="19:20" ht="60" customHeight="1" x14ac:dyDescent="0.2">
      <c r="S494" s="41"/>
      <c r="T494" s="41"/>
    </row>
    <row r="495" spans="19:20" ht="60" customHeight="1" x14ac:dyDescent="0.2">
      <c r="S495" s="41"/>
      <c r="T495" s="41"/>
    </row>
    <row r="496" spans="19:20" ht="60" customHeight="1" x14ac:dyDescent="0.2">
      <c r="S496" s="41"/>
      <c r="T496" s="41"/>
    </row>
    <row r="497" spans="19:20" ht="60" customHeight="1" x14ac:dyDescent="0.2">
      <c r="S497" s="41"/>
      <c r="T497" s="41"/>
    </row>
    <row r="498" spans="19:20" ht="60" customHeight="1" x14ac:dyDescent="0.2">
      <c r="S498" s="41"/>
      <c r="T498" s="41"/>
    </row>
    <row r="499" spans="19:20" ht="60" customHeight="1" x14ac:dyDescent="0.2">
      <c r="S499" s="41"/>
      <c r="T499" s="41"/>
    </row>
    <row r="500" spans="19:20" ht="60" customHeight="1" x14ac:dyDescent="0.2">
      <c r="S500" s="41"/>
      <c r="T500" s="41"/>
    </row>
    <row r="501" spans="19:20" ht="60" customHeight="1" x14ac:dyDescent="0.2">
      <c r="S501" s="41"/>
      <c r="T501" s="41"/>
    </row>
    <row r="502" spans="19:20" ht="60" customHeight="1" x14ac:dyDescent="0.2">
      <c r="S502" s="41"/>
      <c r="T502" s="41"/>
    </row>
    <row r="503" spans="19:20" ht="60" customHeight="1" x14ac:dyDescent="0.2">
      <c r="S503" s="41"/>
      <c r="T503" s="41"/>
    </row>
    <row r="504" spans="19:20" ht="60" customHeight="1" x14ac:dyDescent="0.2">
      <c r="S504" s="41"/>
      <c r="T504" s="41"/>
    </row>
    <row r="505" spans="19:20" ht="60" customHeight="1" x14ac:dyDescent="0.2">
      <c r="S505" s="41"/>
      <c r="T505" s="41"/>
    </row>
    <row r="506" spans="19:20" ht="60" customHeight="1" x14ac:dyDescent="0.2">
      <c r="S506" s="41"/>
      <c r="T506" s="41"/>
    </row>
    <row r="507" spans="19:20" ht="60" customHeight="1" x14ac:dyDescent="0.2">
      <c r="S507" s="41"/>
      <c r="T507" s="41"/>
    </row>
    <row r="508" spans="19:20" ht="60" customHeight="1" x14ac:dyDescent="0.2">
      <c r="S508" s="41"/>
      <c r="T508" s="41"/>
    </row>
    <row r="509" spans="19:20" ht="60" customHeight="1" x14ac:dyDescent="0.2">
      <c r="S509" s="41"/>
      <c r="T509" s="41"/>
    </row>
    <row r="510" spans="19:20" ht="60" customHeight="1" x14ac:dyDescent="0.2">
      <c r="S510" s="41"/>
      <c r="T510" s="41"/>
    </row>
    <row r="511" spans="19:20" ht="60" customHeight="1" x14ac:dyDescent="0.2">
      <c r="S511" s="41"/>
      <c r="T511" s="41"/>
    </row>
    <row r="512" spans="19:20" ht="60" customHeight="1" x14ac:dyDescent="0.2">
      <c r="S512" s="41"/>
      <c r="T512" s="41"/>
    </row>
    <row r="513" spans="19:20" ht="60" customHeight="1" x14ac:dyDescent="0.2">
      <c r="S513" s="41"/>
      <c r="T513" s="41"/>
    </row>
    <row r="514" spans="19:20" ht="60" customHeight="1" x14ac:dyDescent="0.2">
      <c r="S514" s="41"/>
      <c r="T514" s="41"/>
    </row>
    <row r="515" spans="19:20" ht="60" customHeight="1" x14ac:dyDescent="0.2">
      <c r="S515" s="41"/>
      <c r="T515" s="41"/>
    </row>
    <row r="516" spans="19:20" ht="60" customHeight="1" x14ac:dyDescent="0.2">
      <c r="S516" s="41"/>
      <c r="T516" s="41"/>
    </row>
    <row r="517" spans="19:20" ht="60" customHeight="1" x14ac:dyDescent="0.2">
      <c r="S517" s="41"/>
      <c r="T517" s="41"/>
    </row>
    <row r="518" spans="19:20" ht="60" customHeight="1" x14ac:dyDescent="0.2">
      <c r="S518" s="41"/>
      <c r="T518" s="41"/>
    </row>
    <row r="519" spans="19:20" ht="60" customHeight="1" x14ac:dyDescent="0.2">
      <c r="S519" s="41"/>
      <c r="T519" s="41"/>
    </row>
    <row r="520" spans="19:20" ht="60" customHeight="1" x14ac:dyDescent="0.2">
      <c r="S520" s="41"/>
      <c r="T520" s="41"/>
    </row>
    <row r="521" spans="19:20" ht="60" customHeight="1" x14ac:dyDescent="0.2">
      <c r="S521" s="41"/>
      <c r="T521" s="41"/>
    </row>
    <row r="522" spans="19:20" ht="60" customHeight="1" x14ac:dyDescent="0.2">
      <c r="S522" s="41"/>
      <c r="T522" s="41"/>
    </row>
    <row r="523" spans="19:20" ht="60" customHeight="1" x14ac:dyDescent="0.2">
      <c r="S523" s="41"/>
      <c r="T523" s="41"/>
    </row>
    <row r="524" spans="19:20" ht="60" customHeight="1" x14ac:dyDescent="0.2">
      <c r="S524" s="41"/>
      <c r="T524" s="41"/>
    </row>
    <row r="525" spans="19:20" ht="60" customHeight="1" x14ac:dyDescent="0.2">
      <c r="S525" s="41"/>
      <c r="T525" s="41"/>
    </row>
    <row r="526" spans="19:20" ht="60" customHeight="1" x14ac:dyDescent="0.2">
      <c r="S526" s="41"/>
      <c r="T526" s="41"/>
    </row>
    <row r="527" spans="19:20" ht="60" customHeight="1" x14ac:dyDescent="0.2">
      <c r="S527" s="41"/>
      <c r="T527" s="41"/>
    </row>
    <row r="528" spans="19:20" ht="60" customHeight="1" x14ac:dyDescent="0.2">
      <c r="S528" s="41"/>
      <c r="T528" s="41"/>
    </row>
    <row r="529" spans="19:20" ht="60" customHeight="1" x14ac:dyDescent="0.2">
      <c r="S529" s="41"/>
      <c r="T529" s="41"/>
    </row>
    <row r="530" spans="19:20" ht="60" customHeight="1" x14ac:dyDescent="0.2">
      <c r="S530" s="41"/>
      <c r="T530" s="41"/>
    </row>
    <row r="531" spans="19:20" ht="60" customHeight="1" x14ac:dyDescent="0.2">
      <c r="S531" s="41"/>
      <c r="T531" s="41"/>
    </row>
    <row r="532" spans="19:20" ht="60" customHeight="1" x14ac:dyDescent="0.2">
      <c r="S532" s="41"/>
      <c r="T532" s="41"/>
    </row>
    <row r="533" spans="19:20" ht="60" customHeight="1" x14ac:dyDescent="0.2">
      <c r="S533" s="41"/>
      <c r="T533" s="41"/>
    </row>
    <row r="534" spans="19:20" ht="60" customHeight="1" x14ac:dyDescent="0.2">
      <c r="S534" s="41"/>
      <c r="T534" s="41"/>
    </row>
    <row r="535" spans="19:20" ht="60" customHeight="1" x14ac:dyDescent="0.2">
      <c r="S535" s="41"/>
      <c r="T535" s="41"/>
    </row>
    <row r="536" spans="19:20" ht="60" customHeight="1" x14ac:dyDescent="0.2">
      <c r="S536" s="41"/>
      <c r="T536" s="41"/>
    </row>
    <row r="537" spans="19:20" ht="60" customHeight="1" x14ac:dyDescent="0.2">
      <c r="S537" s="41"/>
      <c r="T537" s="41"/>
    </row>
    <row r="538" spans="19:20" ht="60" customHeight="1" x14ac:dyDescent="0.2">
      <c r="S538" s="41"/>
      <c r="T538" s="41"/>
    </row>
    <row r="539" spans="19:20" ht="60" customHeight="1" x14ac:dyDescent="0.2">
      <c r="S539" s="41"/>
      <c r="T539" s="41"/>
    </row>
    <row r="540" spans="19:20" ht="60" customHeight="1" x14ac:dyDescent="0.2">
      <c r="S540" s="41"/>
      <c r="T540" s="41"/>
    </row>
    <row r="541" spans="19:20" ht="60" customHeight="1" x14ac:dyDescent="0.2">
      <c r="S541" s="41"/>
      <c r="T541" s="41"/>
    </row>
    <row r="542" spans="19:20" ht="60" customHeight="1" x14ac:dyDescent="0.2">
      <c r="S542" s="41"/>
      <c r="T542" s="41"/>
    </row>
    <row r="543" spans="19:20" ht="60" customHeight="1" x14ac:dyDescent="0.2">
      <c r="S543" s="41"/>
      <c r="T543" s="41"/>
    </row>
    <row r="544" spans="19:20" ht="60" customHeight="1" x14ac:dyDescent="0.2">
      <c r="S544" s="41"/>
      <c r="T544" s="41"/>
    </row>
    <row r="545" spans="19:20" ht="60" customHeight="1" x14ac:dyDescent="0.2">
      <c r="S545" s="41"/>
      <c r="T545" s="41"/>
    </row>
    <row r="546" spans="19:20" ht="60" customHeight="1" x14ac:dyDescent="0.2">
      <c r="S546" s="41"/>
      <c r="T546" s="41"/>
    </row>
    <row r="547" spans="19:20" ht="60" customHeight="1" x14ac:dyDescent="0.2">
      <c r="S547" s="41"/>
      <c r="T547" s="41"/>
    </row>
    <row r="548" spans="19:20" ht="60" customHeight="1" x14ac:dyDescent="0.2">
      <c r="S548" s="41"/>
      <c r="T548" s="41"/>
    </row>
    <row r="549" spans="19:20" ht="60" customHeight="1" x14ac:dyDescent="0.2">
      <c r="S549" s="41"/>
      <c r="T549" s="41"/>
    </row>
    <row r="550" spans="19:20" ht="60" customHeight="1" x14ac:dyDescent="0.2">
      <c r="S550" s="41"/>
      <c r="T550" s="41"/>
    </row>
    <row r="551" spans="19:20" ht="60" customHeight="1" x14ac:dyDescent="0.2">
      <c r="S551" s="41"/>
      <c r="T551" s="41"/>
    </row>
    <row r="552" spans="19:20" ht="60" customHeight="1" x14ac:dyDescent="0.2">
      <c r="S552" s="41"/>
      <c r="T552" s="41"/>
    </row>
    <row r="553" spans="19:20" ht="60" customHeight="1" x14ac:dyDescent="0.2">
      <c r="S553" s="41"/>
      <c r="T553" s="41"/>
    </row>
    <row r="554" spans="19:20" ht="60" customHeight="1" x14ac:dyDescent="0.2">
      <c r="S554" s="41"/>
      <c r="T554" s="41"/>
    </row>
    <row r="555" spans="19:20" ht="60" customHeight="1" x14ac:dyDescent="0.2">
      <c r="S555" s="41"/>
      <c r="T555" s="41"/>
    </row>
    <row r="556" spans="19:20" ht="60" customHeight="1" x14ac:dyDescent="0.2">
      <c r="S556" s="41"/>
      <c r="T556" s="41"/>
    </row>
    <row r="557" spans="19:20" ht="60" customHeight="1" x14ac:dyDescent="0.2">
      <c r="S557" s="41"/>
      <c r="T557" s="41"/>
    </row>
    <row r="558" spans="19:20" ht="60" customHeight="1" x14ac:dyDescent="0.2">
      <c r="S558" s="41"/>
      <c r="T558" s="41"/>
    </row>
    <row r="559" spans="19:20" ht="60" customHeight="1" x14ac:dyDescent="0.2">
      <c r="S559" s="41"/>
      <c r="T559" s="41"/>
    </row>
    <row r="560" spans="19:20" ht="60" customHeight="1" x14ac:dyDescent="0.2">
      <c r="S560" s="41"/>
      <c r="T560" s="41"/>
    </row>
    <row r="561" spans="19:20" ht="60" customHeight="1" x14ac:dyDescent="0.2">
      <c r="S561" s="41"/>
      <c r="T561" s="41"/>
    </row>
    <row r="562" spans="19:20" ht="60" customHeight="1" x14ac:dyDescent="0.2">
      <c r="S562" s="41"/>
      <c r="T562" s="41"/>
    </row>
    <row r="563" spans="19:20" ht="60" customHeight="1" x14ac:dyDescent="0.2">
      <c r="S563" s="41"/>
      <c r="T563" s="41"/>
    </row>
    <row r="564" spans="19:20" ht="60" customHeight="1" x14ac:dyDescent="0.2">
      <c r="S564" s="41"/>
      <c r="T564" s="41"/>
    </row>
    <row r="565" spans="19:20" ht="60" customHeight="1" x14ac:dyDescent="0.2">
      <c r="S565" s="41"/>
      <c r="T565" s="41"/>
    </row>
    <row r="566" spans="19:20" ht="60" customHeight="1" x14ac:dyDescent="0.2">
      <c r="S566" s="41"/>
      <c r="T566" s="41"/>
    </row>
    <row r="567" spans="19:20" ht="60" customHeight="1" x14ac:dyDescent="0.2">
      <c r="S567" s="41"/>
      <c r="T567" s="41"/>
    </row>
    <row r="568" spans="19:20" ht="60" customHeight="1" x14ac:dyDescent="0.2">
      <c r="S568" s="41"/>
      <c r="T568" s="41"/>
    </row>
    <row r="569" spans="19:20" ht="60" customHeight="1" x14ac:dyDescent="0.2">
      <c r="S569" s="41"/>
      <c r="T569" s="41"/>
    </row>
    <row r="570" spans="19:20" ht="60" customHeight="1" x14ac:dyDescent="0.2">
      <c r="S570" s="41"/>
      <c r="T570" s="41"/>
    </row>
    <row r="571" spans="19:20" ht="60" customHeight="1" x14ac:dyDescent="0.2">
      <c r="S571" s="41"/>
    </row>
    <row r="572" spans="19:20" ht="60" customHeight="1" x14ac:dyDescent="0.2">
      <c r="S572" s="41"/>
    </row>
    <row r="573" spans="19:20" ht="60" customHeight="1" x14ac:dyDescent="0.2">
      <c r="S573" s="41"/>
    </row>
    <row r="574" spans="19:20" ht="60" customHeight="1" x14ac:dyDescent="0.2">
      <c r="S574" s="41"/>
    </row>
    <row r="575" spans="19:20" ht="60" customHeight="1" x14ac:dyDescent="0.2">
      <c r="S575" s="41"/>
    </row>
    <row r="576" spans="19:20" ht="60" customHeight="1" x14ac:dyDescent="0.2">
      <c r="S576" s="41"/>
    </row>
    <row r="577" spans="19:19" ht="60" customHeight="1" x14ac:dyDescent="0.2">
      <c r="S577" s="41"/>
    </row>
    <row r="578" spans="19:19" ht="60" customHeight="1" x14ac:dyDescent="0.2">
      <c r="S578" s="41"/>
    </row>
  </sheetData>
  <mergeCells count="2">
    <mergeCell ref="D3:F3"/>
    <mergeCell ref="C7:E7"/>
  </mergeCells>
  <conditionalFormatting sqref="K114:R114 K10:R110">
    <cfRule type="containsText" dxfId="72" priority="1" operator="containsText" text="Si">
      <formula>NOT(ISERROR(SEARCH("Si",K10)))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831"/>
  <sheetViews>
    <sheetView zoomScale="99" zoomScaleNormal="99" workbookViewId="0">
      <selection activeCell="C7" sqref="C7:E7"/>
    </sheetView>
  </sheetViews>
  <sheetFormatPr defaultRowHeight="14.4" x14ac:dyDescent="0.3"/>
  <cols>
    <col min="1" max="1" width="8.44140625" style="67" customWidth="1"/>
    <col min="2" max="2" width="54.44140625" style="43" customWidth="1"/>
    <col min="3" max="5" width="40.6640625" style="43" customWidth="1"/>
    <col min="6" max="6" width="16" style="43" bestFit="1" customWidth="1"/>
    <col min="7" max="7" width="23.33203125" style="43" customWidth="1"/>
    <col min="8" max="8" width="24.5546875" style="43" customWidth="1"/>
    <col min="9" max="9" width="40.33203125" style="43" customWidth="1"/>
    <col min="10" max="10" width="39" style="43" bestFit="1" customWidth="1"/>
    <col min="11" max="11" width="28.33203125" style="43" customWidth="1"/>
    <col min="12" max="12" width="20.44140625" style="43" customWidth="1"/>
    <col min="13" max="13" width="23.44140625" style="43" customWidth="1"/>
    <col min="14" max="14" width="30.5546875" style="43" customWidth="1"/>
    <col min="15" max="15" width="31.33203125" style="43" customWidth="1"/>
    <col min="16" max="16" width="36.33203125" style="43" customWidth="1"/>
    <col min="17" max="17" width="30.33203125" style="43" customWidth="1"/>
    <col min="18" max="18" width="18.21875" style="43" customWidth="1"/>
    <col min="19" max="23" width="25.6640625" customWidth="1"/>
    <col min="24" max="24" width="43.109375" bestFit="1" customWidth="1"/>
    <col min="25" max="26" width="11.33203125" bestFit="1" customWidth="1"/>
    <col min="257" max="257" width="54.44140625" customWidth="1"/>
    <col min="258" max="274" width="40.6640625" customWidth="1"/>
    <col min="275" max="279" width="25.6640625" customWidth="1"/>
    <col min="280" max="280" width="43.109375" bestFit="1" customWidth="1"/>
    <col min="281" max="282" width="11.33203125" bestFit="1" customWidth="1"/>
    <col min="513" max="513" width="54.44140625" customWidth="1"/>
    <col min="514" max="530" width="40.6640625" customWidth="1"/>
    <col min="531" max="535" width="25.6640625" customWidth="1"/>
    <col min="536" max="536" width="43.109375" bestFit="1" customWidth="1"/>
    <col min="537" max="538" width="11.33203125" bestFit="1" customWidth="1"/>
    <col min="769" max="769" width="54.44140625" customWidth="1"/>
    <col min="770" max="786" width="40.6640625" customWidth="1"/>
    <col min="787" max="791" width="25.6640625" customWidth="1"/>
    <col min="792" max="792" width="43.109375" bestFit="1" customWidth="1"/>
    <col min="793" max="794" width="11.33203125" bestFit="1" customWidth="1"/>
    <col min="1025" max="1025" width="54.44140625" customWidth="1"/>
    <col min="1026" max="1042" width="40.6640625" customWidth="1"/>
    <col min="1043" max="1047" width="25.6640625" customWidth="1"/>
    <col min="1048" max="1048" width="43.109375" bestFit="1" customWidth="1"/>
    <col min="1049" max="1050" width="11.33203125" bestFit="1" customWidth="1"/>
    <col min="1281" max="1281" width="54.44140625" customWidth="1"/>
    <col min="1282" max="1298" width="40.6640625" customWidth="1"/>
    <col min="1299" max="1303" width="25.6640625" customWidth="1"/>
    <col min="1304" max="1304" width="43.109375" bestFit="1" customWidth="1"/>
    <col min="1305" max="1306" width="11.33203125" bestFit="1" customWidth="1"/>
    <col min="1537" max="1537" width="54.44140625" customWidth="1"/>
    <col min="1538" max="1554" width="40.6640625" customWidth="1"/>
    <col min="1555" max="1559" width="25.6640625" customWidth="1"/>
    <col min="1560" max="1560" width="43.109375" bestFit="1" customWidth="1"/>
    <col min="1561" max="1562" width="11.33203125" bestFit="1" customWidth="1"/>
    <col min="1793" max="1793" width="54.44140625" customWidth="1"/>
    <col min="1794" max="1810" width="40.6640625" customWidth="1"/>
    <col min="1811" max="1815" width="25.6640625" customWidth="1"/>
    <col min="1816" max="1816" width="43.109375" bestFit="1" customWidth="1"/>
    <col min="1817" max="1818" width="11.33203125" bestFit="1" customWidth="1"/>
    <col min="2049" max="2049" width="54.44140625" customWidth="1"/>
    <col min="2050" max="2066" width="40.6640625" customWidth="1"/>
    <col min="2067" max="2071" width="25.6640625" customWidth="1"/>
    <col min="2072" max="2072" width="43.109375" bestFit="1" customWidth="1"/>
    <col min="2073" max="2074" width="11.33203125" bestFit="1" customWidth="1"/>
    <col min="2305" max="2305" width="54.44140625" customWidth="1"/>
    <col min="2306" max="2322" width="40.6640625" customWidth="1"/>
    <col min="2323" max="2327" width="25.6640625" customWidth="1"/>
    <col min="2328" max="2328" width="43.109375" bestFit="1" customWidth="1"/>
    <col min="2329" max="2330" width="11.33203125" bestFit="1" customWidth="1"/>
    <col min="2561" max="2561" width="54.44140625" customWidth="1"/>
    <col min="2562" max="2578" width="40.6640625" customWidth="1"/>
    <col min="2579" max="2583" width="25.6640625" customWidth="1"/>
    <col min="2584" max="2584" width="43.109375" bestFit="1" customWidth="1"/>
    <col min="2585" max="2586" width="11.33203125" bestFit="1" customWidth="1"/>
    <col min="2817" max="2817" width="54.44140625" customWidth="1"/>
    <col min="2818" max="2834" width="40.6640625" customWidth="1"/>
    <col min="2835" max="2839" width="25.6640625" customWidth="1"/>
    <col min="2840" max="2840" width="43.109375" bestFit="1" customWidth="1"/>
    <col min="2841" max="2842" width="11.33203125" bestFit="1" customWidth="1"/>
    <col min="3073" max="3073" width="54.44140625" customWidth="1"/>
    <col min="3074" max="3090" width="40.6640625" customWidth="1"/>
    <col min="3091" max="3095" width="25.6640625" customWidth="1"/>
    <col min="3096" max="3096" width="43.109375" bestFit="1" customWidth="1"/>
    <col min="3097" max="3098" width="11.33203125" bestFit="1" customWidth="1"/>
    <col min="3329" max="3329" width="54.44140625" customWidth="1"/>
    <col min="3330" max="3346" width="40.6640625" customWidth="1"/>
    <col min="3347" max="3351" width="25.6640625" customWidth="1"/>
    <col min="3352" max="3352" width="43.109375" bestFit="1" customWidth="1"/>
    <col min="3353" max="3354" width="11.33203125" bestFit="1" customWidth="1"/>
    <col min="3585" max="3585" width="54.44140625" customWidth="1"/>
    <col min="3586" max="3602" width="40.6640625" customWidth="1"/>
    <col min="3603" max="3607" width="25.6640625" customWidth="1"/>
    <col min="3608" max="3608" width="43.109375" bestFit="1" customWidth="1"/>
    <col min="3609" max="3610" width="11.33203125" bestFit="1" customWidth="1"/>
    <col min="3841" max="3841" width="54.44140625" customWidth="1"/>
    <col min="3842" max="3858" width="40.6640625" customWidth="1"/>
    <col min="3859" max="3863" width="25.6640625" customWidth="1"/>
    <col min="3864" max="3864" width="43.109375" bestFit="1" customWidth="1"/>
    <col min="3865" max="3866" width="11.33203125" bestFit="1" customWidth="1"/>
    <col min="4097" max="4097" width="54.44140625" customWidth="1"/>
    <col min="4098" max="4114" width="40.6640625" customWidth="1"/>
    <col min="4115" max="4119" width="25.6640625" customWidth="1"/>
    <col min="4120" max="4120" width="43.109375" bestFit="1" customWidth="1"/>
    <col min="4121" max="4122" width="11.33203125" bestFit="1" customWidth="1"/>
    <col min="4353" max="4353" width="54.44140625" customWidth="1"/>
    <col min="4354" max="4370" width="40.6640625" customWidth="1"/>
    <col min="4371" max="4375" width="25.6640625" customWidth="1"/>
    <col min="4376" max="4376" width="43.109375" bestFit="1" customWidth="1"/>
    <col min="4377" max="4378" width="11.33203125" bestFit="1" customWidth="1"/>
    <col min="4609" max="4609" width="54.44140625" customWidth="1"/>
    <col min="4610" max="4626" width="40.6640625" customWidth="1"/>
    <col min="4627" max="4631" width="25.6640625" customWidth="1"/>
    <col min="4632" max="4632" width="43.109375" bestFit="1" customWidth="1"/>
    <col min="4633" max="4634" width="11.33203125" bestFit="1" customWidth="1"/>
    <col min="4865" max="4865" width="54.44140625" customWidth="1"/>
    <col min="4866" max="4882" width="40.6640625" customWidth="1"/>
    <col min="4883" max="4887" width="25.6640625" customWidth="1"/>
    <col min="4888" max="4888" width="43.109375" bestFit="1" customWidth="1"/>
    <col min="4889" max="4890" width="11.33203125" bestFit="1" customWidth="1"/>
    <col min="5121" max="5121" width="54.44140625" customWidth="1"/>
    <col min="5122" max="5138" width="40.6640625" customWidth="1"/>
    <col min="5139" max="5143" width="25.6640625" customWidth="1"/>
    <col min="5144" max="5144" width="43.109375" bestFit="1" customWidth="1"/>
    <col min="5145" max="5146" width="11.33203125" bestFit="1" customWidth="1"/>
    <col min="5377" max="5377" width="54.44140625" customWidth="1"/>
    <col min="5378" max="5394" width="40.6640625" customWidth="1"/>
    <col min="5395" max="5399" width="25.6640625" customWidth="1"/>
    <col min="5400" max="5400" width="43.109375" bestFit="1" customWidth="1"/>
    <col min="5401" max="5402" width="11.33203125" bestFit="1" customWidth="1"/>
    <col min="5633" max="5633" width="54.44140625" customWidth="1"/>
    <col min="5634" max="5650" width="40.6640625" customWidth="1"/>
    <col min="5651" max="5655" width="25.6640625" customWidth="1"/>
    <col min="5656" max="5656" width="43.109375" bestFit="1" customWidth="1"/>
    <col min="5657" max="5658" width="11.33203125" bestFit="1" customWidth="1"/>
    <col min="5889" max="5889" width="54.44140625" customWidth="1"/>
    <col min="5890" max="5906" width="40.6640625" customWidth="1"/>
    <col min="5907" max="5911" width="25.6640625" customWidth="1"/>
    <col min="5912" max="5912" width="43.109375" bestFit="1" customWidth="1"/>
    <col min="5913" max="5914" width="11.33203125" bestFit="1" customWidth="1"/>
    <col min="6145" max="6145" width="54.44140625" customWidth="1"/>
    <col min="6146" max="6162" width="40.6640625" customWidth="1"/>
    <col min="6163" max="6167" width="25.6640625" customWidth="1"/>
    <col min="6168" max="6168" width="43.109375" bestFit="1" customWidth="1"/>
    <col min="6169" max="6170" width="11.33203125" bestFit="1" customWidth="1"/>
    <col min="6401" max="6401" width="54.44140625" customWidth="1"/>
    <col min="6402" max="6418" width="40.6640625" customWidth="1"/>
    <col min="6419" max="6423" width="25.6640625" customWidth="1"/>
    <col min="6424" max="6424" width="43.109375" bestFit="1" customWidth="1"/>
    <col min="6425" max="6426" width="11.33203125" bestFit="1" customWidth="1"/>
    <col min="6657" max="6657" width="54.44140625" customWidth="1"/>
    <col min="6658" max="6674" width="40.6640625" customWidth="1"/>
    <col min="6675" max="6679" width="25.6640625" customWidth="1"/>
    <col min="6680" max="6680" width="43.109375" bestFit="1" customWidth="1"/>
    <col min="6681" max="6682" width="11.33203125" bestFit="1" customWidth="1"/>
    <col min="6913" max="6913" width="54.44140625" customWidth="1"/>
    <col min="6914" max="6930" width="40.6640625" customWidth="1"/>
    <col min="6931" max="6935" width="25.6640625" customWidth="1"/>
    <col min="6936" max="6936" width="43.109375" bestFit="1" customWidth="1"/>
    <col min="6937" max="6938" width="11.33203125" bestFit="1" customWidth="1"/>
    <col min="7169" max="7169" width="54.44140625" customWidth="1"/>
    <col min="7170" max="7186" width="40.6640625" customWidth="1"/>
    <col min="7187" max="7191" width="25.6640625" customWidth="1"/>
    <col min="7192" max="7192" width="43.109375" bestFit="1" customWidth="1"/>
    <col min="7193" max="7194" width="11.33203125" bestFit="1" customWidth="1"/>
    <col min="7425" max="7425" width="54.44140625" customWidth="1"/>
    <col min="7426" max="7442" width="40.6640625" customWidth="1"/>
    <col min="7443" max="7447" width="25.6640625" customWidth="1"/>
    <col min="7448" max="7448" width="43.109375" bestFit="1" customWidth="1"/>
    <col min="7449" max="7450" width="11.33203125" bestFit="1" customWidth="1"/>
    <col min="7681" max="7681" width="54.44140625" customWidth="1"/>
    <col min="7682" max="7698" width="40.6640625" customWidth="1"/>
    <col min="7699" max="7703" width="25.6640625" customWidth="1"/>
    <col min="7704" max="7704" width="43.109375" bestFit="1" customWidth="1"/>
    <col min="7705" max="7706" width="11.33203125" bestFit="1" customWidth="1"/>
    <col min="7937" max="7937" width="54.44140625" customWidth="1"/>
    <col min="7938" max="7954" width="40.6640625" customWidth="1"/>
    <col min="7955" max="7959" width="25.6640625" customWidth="1"/>
    <col min="7960" max="7960" width="43.109375" bestFit="1" customWidth="1"/>
    <col min="7961" max="7962" width="11.33203125" bestFit="1" customWidth="1"/>
    <col min="8193" max="8193" width="54.44140625" customWidth="1"/>
    <col min="8194" max="8210" width="40.6640625" customWidth="1"/>
    <col min="8211" max="8215" width="25.6640625" customWidth="1"/>
    <col min="8216" max="8216" width="43.109375" bestFit="1" customWidth="1"/>
    <col min="8217" max="8218" width="11.33203125" bestFit="1" customWidth="1"/>
    <col min="8449" max="8449" width="54.44140625" customWidth="1"/>
    <col min="8450" max="8466" width="40.6640625" customWidth="1"/>
    <col min="8467" max="8471" width="25.6640625" customWidth="1"/>
    <col min="8472" max="8472" width="43.109375" bestFit="1" customWidth="1"/>
    <col min="8473" max="8474" width="11.33203125" bestFit="1" customWidth="1"/>
    <col min="8705" max="8705" width="54.44140625" customWidth="1"/>
    <col min="8706" max="8722" width="40.6640625" customWidth="1"/>
    <col min="8723" max="8727" width="25.6640625" customWidth="1"/>
    <col min="8728" max="8728" width="43.109375" bestFit="1" customWidth="1"/>
    <col min="8729" max="8730" width="11.33203125" bestFit="1" customWidth="1"/>
    <col min="8961" max="8961" width="54.44140625" customWidth="1"/>
    <col min="8962" max="8978" width="40.6640625" customWidth="1"/>
    <col min="8979" max="8983" width="25.6640625" customWidth="1"/>
    <col min="8984" max="8984" width="43.109375" bestFit="1" customWidth="1"/>
    <col min="8985" max="8986" width="11.33203125" bestFit="1" customWidth="1"/>
    <col min="9217" max="9217" width="54.44140625" customWidth="1"/>
    <col min="9218" max="9234" width="40.6640625" customWidth="1"/>
    <col min="9235" max="9239" width="25.6640625" customWidth="1"/>
    <col min="9240" max="9240" width="43.109375" bestFit="1" customWidth="1"/>
    <col min="9241" max="9242" width="11.33203125" bestFit="1" customWidth="1"/>
    <col min="9473" max="9473" width="54.44140625" customWidth="1"/>
    <col min="9474" max="9490" width="40.6640625" customWidth="1"/>
    <col min="9491" max="9495" width="25.6640625" customWidth="1"/>
    <col min="9496" max="9496" width="43.109375" bestFit="1" customWidth="1"/>
    <col min="9497" max="9498" width="11.33203125" bestFit="1" customWidth="1"/>
    <col min="9729" max="9729" width="54.44140625" customWidth="1"/>
    <col min="9730" max="9746" width="40.6640625" customWidth="1"/>
    <col min="9747" max="9751" width="25.6640625" customWidth="1"/>
    <col min="9752" max="9752" width="43.109375" bestFit="1" customWidth="1"/>
    <col min="9753" max="9754" width="11.33203125" bestFit="1" customWidth="1"/>
    <col min="9985" max="9985" width="54.44140625" customWidth="1"/>
    <col min="9986" max="10002" width="40.6640625" customWidth="1"/>
    <col min="10003" max="10007" width="25.6640625" customWidth="1"/>
    <col min="10008" max="10008" width="43.109375" bestFit="1" customWidth="1"/>
    <col min="10009" max="10010" width="11.33203125" bestFit="1" customWidth="1"/>
    <col min="10241" max="10241" width="54.44140625" customWidth="1"/>
    <col min="10242" max="10258" width="40.6640625" customWidth="1"/>
    <col min="10259" max="10263" width="25.6640625" customWidth="1"/>
    <col min="10264" max="10264" width="43.109375" bestFit="1" customWidth="1"/>
    <col min="10265" max="10266" width="11.33203125" bestFit="1" customWidth="1"/>
    <col min="10497" max="10497" width="54.44140625" customWidth="1"/>
    <col min="10498" max="10514" width="40.6640625" customWidth="1"/>
    <col min="10515" max="10519" width="25.6640625" customWidth="1"/>
    <col min="10520" max="10520" width="43.109375" bestFit="1" customWidth="1"/>
    <col min="10521" max="10522" width="11.33203125" bestFit="1" customWidth="1"/>
    <col min="10753" max="10753" width="54.44140625" customWidth="1"/>
    <col min="10754" max="10770" width="40.6640625" customWidth="1"/>
    <col min="10771" max="10775" width="25.6640625" customWidth="1"/>
    <col min="10776" max="10776" width="43.109375" bestFit="1" customWidth="1"/>
    <col min="10777" max="10778" width="11.33203125" bestFit="1" customWidth="1"/>
    <col min="11009" max="11009" width="54.44140625" customWidth="1"/>
    <col min="11010" max="11026" width="40.6640625" customWidth="1"/>
    <col min="11027" max="11031" width="25.6640625" customWidth="1"/>
    <col min="11032" max="11032" width="43.109375" bestFit="1" customWidth="1"/>
    <col min="11033" max="11034" width="11.33203125" bestFit="1" customWidth="1"/>
    <col min="11265" max="11265" width="54.44140625" customWidth="1"/>
    <col min="11266" max="11282" width="40.6640625" customWidth="1"/>
    <col min="11283" max="11287" width="25.6640625" customWidth="1"/>
    <col min="11288" max="11288" width="43.109375" bestFit="1" customWidth="1"/>
    <col min="11289" max="11290" width="11.33203125" bestFit="1" customWidth="1"/>
    <col min="11521" max="11521" width="54.44140625" customWidth="1"/>
    <col min="11522" max="11538" width="40.6640625" customWidth="1"/>
    <col min="11539" max="11543" width="25.6640625" customWidth="1"/>
    <col min="11544" max="11544" width="43.109375" bestFit="1" customWidth="1"/>
    <col min="11545" max="11546" width="11.33203125" bestFit="1" customWidth="1"/>
    <col min="11777" max="11777" width="54.44140625" customWidth="1"/>
    <col min="11778" max="11794" width="40.6640625" customWidth="1"/>
    <col min="11795" max="11799" width="25.6640625" customWidth="1"/>
    <col min="11800" max="11800" width="43.109375" bestFit="1" customWidth="1"/>
    <col min="11801" max="11802" width="11.33203125" bestFit="1" customWidth="1"/>
    <col min="12033" max="12033" width="54.44140625" customWidth="1"/>
    <col min="12034" max="12050" width="40.6640625" customWidth="1"/>
    <col min="12051" max="12055" width="25.6640625" customWidth="1"/>
    <col min="12056" max="12056" width="43.109375" bestFit="1" customWidth="1"/>
    <col min="12057" max="12058" width="11.33203125" bestFit="1" customWidth="1"/>
    <col min="12289" max="12289" width="54.44140625" customWidth="1"/>
    <col min="12290" max="12306" width="40.6640625" customWidth="1"/>
    <col min="12307" max="12311" width="25.6640625" customWidth="1"/>
    <col min="12312" max="12312" width="43.109375" bestFit="1" customWidth="1"/>
    <col min="12313" max="12314" width="11.33203125" bestFit="1" customWidth="1"/>
    <col min="12545" max="12545" width="54.44140625" customWidth="1"/>
    <col min="12546" max="12562" width="40.6640625" customWidth="1"/>
    <col min="12563" max="12567" width="25.6640625" customWidth="1"/>
    <col min="12568" max="12568" width="43.109375" bestFit="1" customWidth="1"/>
    <col min="12569" max="12570" width="11.33203125" bestFit="1" customWidth="1"/>
    <col min="12801" max="12801" width="54.44140625" customWidth="1"/>
    <col min="12802" max="12818" width="40.6640625" customWidth="1"/>
    <col min="12819" max="12823" width="25.6640625" customWidth="1"/>
    <col min="12824" max="12824" width="43.109375" bestFit="1" customWidth="1"/>
    <col min="12825" max="12826" width="11.33203125" bestFit="1" customWidth="1"/>
    <col min="13057" max="13057" width="54.44140625" customWidth="1"/>
    <col min="13058" max="13074" width="40.6640625" customWidth="1"/>
    <col min="13075" max="13079" width="25.6640625" customWidth="1"/>
    <col min="13080" max="13080" width="43.109375" bestFit="1" customWidth="1"/>
    <col min="13081" max="13082" width="11.33203125" bestFit="1" customWidth="1"/>
    <col min="13313" max="13313" width="54.44140625" customWidth="1"/>
    <col min="13314" max="13330" width="40.6640625" customWidth="1"/>
    <col min="13331" max="13335" width="25.6640625" customWidth="1"/>
    <col min="13336" max="13336" width="43.109375" bestFit="1" customWidth="1"/>
    <col min="13337" max="13338" width="11.33203125" bestFit="1" customWidth="1"/>
    <col min="13569" max="13569" width="54.44140625" customWidth="1"/>
    <col min="13570" max="13586" width="40.6640625" customWidth="1"/>
    <col min="13587" max="13591" width="25.6640625" customWidth="1"/>
    <col min="13592" max="13592" width="43.109375" bestFit="1" customWidth="1"/>
    <col min="13593" max="13594" width="11.33203125" bestFit="1" customWidth="1"/>
    <col min="13825" max="13825" width="54.44140625" customWidth="1"/>
    <col min="13826" max="13842" width="40.6640625" customWidth="1"/>
    <col min="13843" max="13847" width="25.6640625" customWidth="1"/>
    <col min="13848" max="13848" width="43.109375" bestFit="1" customWidth="1"/>
    <col min="13849" max="13850" width="11.33203125" bestFit="1" customWidth="1"/>
    <col min="14081" max="14081" width="54.44140625" customWidth="1"/>
    <col min="14082" max="14098" width="40.6640625" customWidth="1"/>
    <col min="14099" max="14103" width="25.6640625" customWidth="1"/>
    <col min="14104" max="14104" width="43.109375" bestFit="1" customWidth="1"/>
    <col min="14105" max="14106" width="11.33203125" bestFit="1" customWidth="1"/>
    <col min="14337" max="14337" width="54.44140625" customWidth="1"/>
    <col min="14338" max="14354" width="40.6640625" customWidth="1"/>
    <col min="14355" max="14359" width="25.6640625" customWidth="1"/>
    <col min="14360" max="14360" width="43.109375" bestFit="1" customWidth="1"/>
    <col min="14361" max="14362" width="11.33203125" bestFit="1" customWidth="1"/>
    <col min="14593" max="14593" width="54.44140625" customWidth="1"/>
    <col min="14594" max="14610" width="40.6640625" customWidth="1"/>
    <col min="14611" max="14615" width="25.6640625" customWidth="1"/>
    <col min="14616" max="14616" width="43.109375" bestFit="1" customWidth="1"/>
    <col min="14617" max="14618" width="11.33203125" bestFit="1" customWidth="1"/>
    <col min="14849" max="14849" width="54.44140625" customWidth="1"/>
    <col min="14850" max="14866" width="40.6640625" customWidth="1"/>
    <col min="14867" max="14871" width="25.6640625" customWidth="1"/>
    <col min="14872" max="14872" width="43.109375" bestFit="1" customWidth="1"/>
    <col min="14873" max="14874" width="11.33203125" bestFit="1" customWidth="1"/>
    <col min="15105" max="15105" width="54.44140625" customWidth="1"/>
    <col min="15106" max="15122" width="40.6640625" customWidth="1"/>
    <col min="15123" max="15127" width="25.6640625" customWidth="1"/>
    <col min="15128" max="15128" width="43.109375" bestFit="1" customWidth="1"/>
    <col min="15129" max="15130" width="11.33203125" bestFit="1" customWidth="1"/>
    <col min="15361" max="15361" width="54.44140625" customWidth="1"/>
    <col min="15362" max="15378" width="40.6640625" customWidth="1"/>
    <col min="15379" max="15383" width="25.6640625" customWidth="1"/>
    <col min="15384" max="15384" width="43.109375" bestFit="1" customWidth="1"/>
    <col min="15385" max="15386" width="11.33203125" bestFit="1" customWidth="1"/>
    <col min="15617" max="15617" width="54.44140625" customWidth="1"/>
    <col min="15618" max="15634" width="40.6640625" customWidth="1"/>
    <col min="15635" max="15639" width="25.6640625" customWidth="1"/>
    <col min="15640" max="15640" width="43.109375" bestFit="1" customWidth="1"/>
    <col min="15641" max="15642" width="11.33203125" bestFit="1" customWidth="1"/>
    <col min="15873" max="15873" width="54.44140625" customWidth="1"/>
    <col min="15874" max="15890" width="40.6640625" customWidth="1"/>
    <col min="15891" max="15895" width="25.6640625" customWidth="1"/>
    <col min="15896" max="15896" width="43.109375" bestFit="1" customWidth="1"/>
    <col min="15897" max="15898" width="11.33203125" bestFit="1" customWidth="1"/>
    <col min="16129" max="16129" width="54.44140625" customWidth="1"/>
    <col min="16130" max="16146" width="40.6640625" customWidth="1"/>
    <col min="16147" max="16151" width="25.6640625" customWidth="1"/>
    <col min="16152" max="16152" width="43.109375" bestFit="1" customWidth="1"/>
    <col min="16153" max="16154" width="11.33203125" bestFit="1" customWidth="1"/>
  </cols>
  <sheetData>
    <row r="1" spans="1:18" x14ac:dyDescent="0.3">
      <c r="A1" s="42"/>
    </row>
    <row r="2" spans="1:18" x14ac:dyDescent="0.3">
      <c r="A2" s="42"/>
    </row>
    <row r="3" spans="1:18" x14ac:dyDescent="0.3">
      <c r="A3" s="42"/>
      <c r="D3" s="306" t="s">
        <v>712</v>
      </c>
      <c r="E3" s="306"/>
      <c r="F3" s="306"/>
    </row>
    <row r="4" spans="1:18" x14ac:dyDescent="0.3">
      <c r="A4" s="42"/>
    </row>
    <row r="5" spans="1:18" x14ac:dyDescent="0.3">
      <c r="A5" s="42"/>
      <c r="C5" s="2"/>
      <c r="D5" s="1"/>
      <c r="E5" s="1"/>
      <c r="F5" s="1"/>
    </row>
    <row r="6" spans="1:18" x14ac:dyDescent="0.3">
      <c r="A6" s="42"/>
      <c r="C6" s="1"/>
      <c r="D6" s="1"/>
      <c r="E6" s="1"/>
      <c r="F6" s="1"/>
    </row>
    <row r="7" spans="1:18" x14ac:dyDescent="0.3">
      <c r="A7" s="42"/>
      <c r="C7" s="306" t="s">
        <v>6669</v>
      </c>
      <c r="D7" s="306"/>
      <c r="E7" s="306"/>
      <c r="F7" s="2"/>
    </row>
    <row r="8" spans="1:18" x14ac:dyDescent="0.3">
      <c r="A8" s="42"/>
    </row>
    <row r="9" spans="1:18" s="46" customFormat="1" ht="22.5" customHeight="1" x14ac:dyDescent="0.2">
      <c r="A9" s="44" t="s">
        <v>0</v>
      </c>
      <c r="B9" s="45" t="s">
        <v>1</v>
      </c>
      <c r="C9" s="44" t="s">
        <v>2</v>
      </c>
      <c r="D9" s="44" t="s">
        <v>3</v>
      </c>
      <c r="E9" s="44" t="s">
        <v>4</v>
      </c>
      <c r="F9" s="44" t="s">
        <v>5</v>
      </c>
      <c r="G9" s="44" t="s">
        <v>6</v>
      </c>
      <c r="H9" s="44" t="s">
        <v>7</v>
      </c>
      <c r="I9" s="44" t="s">
        <v>8</v>
      </c>
      <c r="J9" s="44" t="s">
        <v>9</v>
      </c>
      <c r="K9" s="44" t="s">
        <v>10</v>
      </c>
      <c r="L9" s="44" t="s">
        <v>713</v>
      </c>
      <c r="M9" s="44" t="s">
        <v>12</v>
      </c>
      <c r="N9" s="44" t="s">
        <v>714</v>
      </c>
      <c r="O9" s="44" t="s">
        <v>14</v>
      </c>
      <c r="P9" s="44" t="s">
        <v>15</v>
      </c>
      <c r="Q9" s="44" t="s">
        <v>16</v>
      </c>
      <c r="R9" s="44" t="s">
        <v>6667</v>
      </c>
    </row>
    <row r="10" spans="1:18" s="46" customFormat="1" ht="20.100000000000001" customHeight="1" x14ac:dyDescent="0.2">
      <c r="A10" s="47">
        <v>1</v>
      </c>
      <c r="B10" s="48" t="s">
        <v>715</v>
      </c>
      <c r="C10" s="49">
        <v>951530591</v>
      </c>
      <c r="D10" s="50" t="s">
        <v>716</v>
      </c>
      <c r="E10" s="50" t="s">
        <v>717</v>
      </c>
      <c r="F10" s="51" t="s">
        <v>717</v>
      </c>
      <c r="G10" s="51">
        <v>321959</v>
      </c>
      <c r="H10" s="51">
        <v>4586101</v>
      </c>
      <c r="I10" s="50" t="s">
        <v>718</v>
      </c>
      <c r="J10" s="50" t="s">
        <v>719</v>
      </c>
      <c r="K10" s="50" t="s">
        <v>28</v>
      </c>
      <c r="L10" s="50" t="s">
        <v>28</v>
      </c>
      <c r="M10" s="50" t="s">
        <v>28</v>
      </c>
      <c r="N10" s="50" t="s">
        <v>28</v>
      </c>
      <c r="O10" s="50" t="s">
        <v>26</v>
      </c>
      <c r="P10" s="50" t="s">
        <v>28</v>
      </c>
      <c r="Q10" s="50" t="s">
        <v>28</v>
      </c>
      <c r="R10" s="46">
        <f>COUNTIF(K10:Q10,"si")</f>
        <v>1</v>
      </c>
    </row>
    <row r="11" spans="1:18" s="46" customFormat="1" ht="30.75" customHeight="1" x14ac:dyDescent="0.2">
      <c r="A11" s="47">
        <v>2</v>
      </c>
      <c r="B11" s="48" t="s">
        <v>720</v>
      </c>
      <c r="C11" s="49">
        <v>2934550597</v>
      </c>
      <c r="D11" s="50" t="s">
        <v>721</v>
      </c>
      <c r="E11" s="50" t="s">
        <v>722</v>
      </c>
      <c r="F11" s="51" t="s">
        <v>717</v>
      </c>
      <c r="G11" s="51">
        <v>303871</v>
      </c>
      <c r="H11" s="51">
        <v>4609123</v>
      </c>
      <c r="I11" s="50" t="s">
        <v>723</v>
      </c>
      <c r="J11" s="50" t="s">
        <v>724</v>
      </c>
      <c r="K11" s="50" t="s">
        <v>26</v>
      </c>
      <c r="L11" s="50" t="s">
        <v>28</v>
      </c>
      <c r="M11" s="50" t="s">
        <v>28</v>
      </c>
      <c r="N11" s="50" t="s">
        <v>26</v>
      </c>
      <c r="O11" s="50" t="s">
        <v>28</v>
      </c>
      <c r="P11" s="50" t="s">
        <v>28</v>
      </c>
      <c r="Q11" s="50" t="s">
        <v>28</v>
      </c>
      <c r="R11" s="46">
        <f t="shared" ref="R11:R74" si="0">COUNTIF(K11:Q11,"si")</f>
        <v>2</v>
      </c>
    </row>
    <row r="12" spans="1:18" s="46" customFormat="1" ht="45" customHeight="1" x14ac:dyDescent="0.2">
      <c r="A12" s="47">
        <v>3</v>
      </c>
      <c r="B12" s="52" t="s">
        <v>725</v>
      </c>
      <c r="C12" s="53">
        <v>2242180590</v>
      </c>
      <c r="D12" s="54" t="s">
        <v>726</v>
      </c>
      <c r="E12" s="54" t="s">
        <v>727</v>
      </c>
      <c r="F12" s="51" t="s">
        <v>717</v>
      </c>
      <c r="G12" s="51">
        <v>334549</v>
      </c>
      <c r="H12" s="51">
        <v>4585539</v>
      </c>
      <c r="I12" s="54" t="s">
        <v>728</v>
      </c>
      <c r="J12" s="54" t="s">
        <v>729</v>
      </c>
      <c r="K12" s="54" t="s">
        <v>26</v>
      </c>
      <c r="L12" s="54" t="s">
        <v>28</v>
      </c>
      <c r="M12" s="54" t="s">
        <v>28</v>
      </c>
      <c r="N12" s="54" t="s">
        <v>28</v>
      </c>
      <c r="O12" s="54" t="s">
        <v>26</v>
      </c>
      <c r="P12" s="54" t="s">
        <v>28</v>
      </c>
      <c r="Q12" s="54" t="s">
        <v>28</v>
      </c>
      <c r="R12" s="46">
        <f t="shared" si="0"/>
        <v>2</v>
      </c>
    </row>
    <row r="13" spans="1:18" s="46" customFormat="1" ht="20.100000000000001" customHeight="1" x14ac:dyDescent="0.2">
      <c r="A13" s="47">
        <v>4</v>
      </c>
      <c r="B13" s="52" t="s">
        <v>730</v>
      </c>
      <c r="C13" s="53">
        <v>48590590</v>
      </c>
      <c r="D13" s="54" t="s">
        <v>731</v>
      </c>
      <c r="E13" s="54" t="s">
        <v>732</v>
      </c>
      <c r="F13" s="51" t="s">
        <v>717</v>
      </c>
      <c r="G13" s="51">
        <v>406928</v>
      </c>
      <c r="H13" s="51">
        <v>4574666</v>
      </c>
      <c r="I13" s="54" t="s">
        <v>733</v>
      </c>
      <c r="J13" s="54" t="s">
        <v>734</v>
      </c>
      <c r="K13" s="54" t="s">
        <v>26</v>
      </c>
      <c r="L13" s="54" t="s">
        <v>28</v>
      </c>
      <c r="M13" s="54" t="s">
        <v>28</v>
      </c>
      <c r="N13" s="54" t="s">
        <v>28</v>
      </c>
      <c r="O13" s="54" t="s">
        <v>28</v>
      </c>
      <c r="P13" s="54" t="s">
        <v>28</v>
      </c>
      <c r="Q13" s="54" t="s">
        <v>28</v>
      </c>
      <c r="R13" s="46">
        <f t="shared" si="0"/>
        <v>1</v>
      </c>
    </row>
    <row r="14" spans="1:18" s="46" customFormat="1" ht="20.100000000000001" customHeight="1" x14ac:dyDescent="0.2">
      <c r="A14" s="47">
        <v>5</v>
      </c>
      <c r="B14" s="52" t="s">
        <v>735</v>
      </c>
      <c r="C14" s="55">
        <v>2194050593</v>
      </c>
      <c r="D14" s="56" t="s">
        <v>736</v>
      </c>
      <c r="E14" s="56" t="s">
        <v>717</v>
      </c>
      <c r="F14" s="51" t="s">
        <v>717</v>
      </c>
      <c r="G14" s="51">
        <v>327465</v>
      </c>
      <c r="H14" s="51">
        <v>4600907</v>
      </c>
      <c r="I14" s="56" t="s">
        <v>737</v>
      </c>
      <c r="J14" s="54" t="s">
        <v>738</v>
      </c>
      <c r="K14" s="54" t="s">
        <v>26</v>
      </c>
      <c r="L14" s="54" t="s">
        <v>26</v>
      </c>
      <c r="M14" s="54" t="s">
        <v>28</v>
      </c>
      <c r="N14" s="54" t="s">
        <v>28</v>
      </c>
      <c r="O14" s="54" t="s">
        <v>26</v>
      </c>
      <c r="P14" s="54" t="s">
        <v>28</v>
      </c>
      <c r="Q14" s="54" t="s">
        <v>28</v>
      </c>
      <c r="R14" s="46">
        <f t="shared" si="0"/>
        <v>3</v>
      </c>
    </row>
    <row r="15" spans="1:18" s="46" customFormat="1" ht="20.100000000000001" customHeight="1" x14ac:dyDescent="0.2">
      <c r="A15" s="47">
        <v>6</v>
      </c>
      <c r="B15" s="52" t="s">
        <v>739</v>
      </c>
      <c r="C15" s="53" t="s">
        <v>740</v>
      </c>
      <c r="D15" s="54" t="s">
        <v>716</v>
      </c>
      <c r="E15" s="54" t="s">
        <v>717</v>
      </c>
      <c r="F15" s="51" t="s">
        <v>717</v>
      </c>
      <c r="G15" s="51">
        <v>320136</v>
      </c>
      <c r="H15" s="51">
        <v>4586918</v>
      </c>
      <c r="I15" s="54" t="s">
        <v>741</v>
      </c>
      <c r="J15" s="54" t="s">
        <v>742</v>
      </c>
      <c r="K15" s="54" t="s">
        <v>28</v>
      </c>
      <c r="L15" s="54" t="s">
        <v>28</v>
      </c>
      <c r="M15" s="54" t="s">
        <v>28</v>
      </c>
      <c r="N15" s="54" t="s">
        <v>28</v>
      </c>
      <c r="O15" s="54" t="s">
        <v>26</v>
      </c>
      <c r="P15" s="54" t="s">
        <v>28</v>
      </c>
      <c r="Q15" s="54" t="s">
        <v>28</v>
      </c>
      <c r="R15" s="46">
        <f t="shared" si="0"/>
        <v>1</v>
      </c>
    </row>
    <row r="16" spans="1:18" s="46" customFormat="1" ht="20.100000000000001" customHeight="1" x14ac:dyDescent="0.2">
      <c r="A16" s="47">
        <v>7</v>
      </c>
      <c r="B16" s="51" t="s">
        <v>743</v>
      </c>
      <c r="C16" s="55" t="s">
        <v>744</v>
      </c>
      <c r="D16" s="56" t="s">
        <v>745</v>
      </c>
      <c r="E16" s="56" t="s">
        <v>732</v>
      </c>
      <c r="F16" s="51" t="s">
        <v>717</v>
      </c>
      <c r="G16" s="51">
        <v>402753</v>
      </c>
      <c r="H16" s="51">
        <v>4571336</v>
      </c>
      <c r="I16" s="57" t="s">
        <v>746</v>
      </c>
      <c r="J16" s="57" t="s">
        <v>747</v>
      </c>
      <c r="K16" s="54" t="s">
        <v>26</v>
      </c>
      <c r="L16" s="54" t="s">
        <v>26</v>
      </c>
      <c r="M16" s="54" t="s">
        <v>26</v>
      </c>
      <c r="N16" s="54" t="s">
        <v>28</v>
      </c>
      <c r="O16" s="54" t="s">
        <v>26</v>
      </c>
      <c r="P16" s="54" t="s">
        <v>28</v>
      </c>
      <c r="Q16" s="54" t="s">
        <v>28</v>
      </c>
      <c r="R16" s="46">
        <f t="shared" si="0"/>
        <v>4</v>
      </c>
    </row>
    <row r="17" spans="1:18" s="46" customFormat="1" ht="20.100000000000001" customHeight="1" x14ac:dyDescent="0.2">
      <c r="A17" s="47">
        <v>8</v>
      </c>
      <c r="B17" s="52" t="s">
        <v>748</v>
      </c>
      <c r="C17" s="53" t="s">
        <v>749</v>
      </c>
      <c r="D17" s="54" t="s">
        <v>750</v>
      </c>
      <c r="E17" s="54" t="s">
        <v>717</v>
      </c>
      <c r="F17" s="51" t="s">
        <v>717</v>
      </c>
      <c r="G17" s="51">
        <v>326186</v>
      </c>
      <c r="H17" s="51">
        <v>4592008</v>
      </c>
      <c r="I17" s="54" t="s">
        <v>751</v>
      </c>
      <c r="J17" s="54" t="s">
        <v>752</v>
      </c>
      <c r="K17" s="54" t="s">
        <v>28</v>
      </c>
      <c r="L17" s="54" t="s">
        <v>28</v>
      </c>
      <c r="M17" s="54" t="s">
        <v>28</v>
      </c>
      <c r="N17" s="54" t="s">
        <v>28</v>
      </c>
      <c r="O17" s="54" t="s">
        <v>26</v>
      </c>
      <c r="P17" s="54" t="s">
        <v>28</v>
      </c>
      <c r="Q17" s="54" t="s">
        <v>28</v>
      </c>
      <c r="R17" s="46">
        <f t="shared" si="0"/>
        <v>1</v>
      </c>
    </row>
    <row r="18" spans="1:18" s="46" customFormat="1" ht="20.100000000000001" customHeight="1" x14ac:dyDescent="0.2">
      <c r="A18" s="47">
        <v>9</v>
      </c>
      <c r="B18" s="52" t="s">
        <v>753</v>
      </c>
      <c r="C18" s="53">
        <v>2759420595</v>
      </c>
      <c r="D18" s="54" t="s">
        <v>754</v>
      </c>
      <c r="E18" s="54" t="s">
        <v>755</v>
      </c>
      <c r="F18" s="51" t="s">
        <v>717</v>
      </c>
      <c r="G18" s="51">
        <v>336859</v>
      </c>
      <c r="H18" s="51">
        <v>4587842</v>
      </c>
      <c r="I18" s="54" t="s">
        <v>756</v>
      </c>
      <c r="J18" s="54" t="s">
        <v>757</v>
      </c>
      <c r="K18" s="54" t="s">
        <v>26</v>
      </c>
      <c r="L18" s="54" t="s">
        <v>26</v>
      </c>
      <c r="M18" s="54" t="s">
        <v>28</v>
      </c>
      <c r="N18" s="54" t="s">
        <v>28</v>
      </c>
      <c r="O18" s="54" t="s">
        <v>26</v>
      </c>
      <c r="P18" s="54" t="s">
        <v>28</v>
      </c>
      <c r="Q18" s="54" t="s">
        <v>28</v>
      </c>
      <c r="R18" s="46">
        <f t="shared" si="0"/>
        <v>3</v>
      </c>
    </row>
    <row r="19" spans="1:18" s="46" customFormat="1" ht="20.100000000000001" customHeight="1" x14ac:dyDescent="0.2">
      <c r="A19" s="47">
        <v>10</v>
      </c>
      <c r="B19" s="52" t="s">
        <v>758</v>
      </c>
      <c r="C19" s="53">
        <v>127740405</v>
      </c>
      <c r="D19" s="54" t="s">
        <v>759</v>
      </c>
      <c r="E19" s="54" t="s">
        <v>722</v>
      </c>
      <c r="F19" s="51" t="s">
        <v>717</v>
      </c>
      <c r="G19" s="51">
        <v>277093</v>
      </c>
      <c r="H19" s="51">
        <v>4895969</v>
      </c>
      <c r="I19" s="54" t="s">
        <v>760</v>
      </c>
      <c r="J19" s="54" t="s">
        <v>761</v>
      </c>
      <c r="K19" s="54" t="s">
        <v>26</v>
      </c>
      <c r="L19" s="54" t="s">
        <v>28</v>
      </c>
      <c r="M19" s="54" t="s">
        <v>28</v>
      </c>
      <c r="N19" s="54" t="s">
        <v>28</v>
      </c>
      <c r="O19" s="54" t="s">
        <v>26</v>
      </c>
      <c r="P19" s="54" t="s">
        <v>28</v>
      </c>
      <c r="Q19" s="54" t="s">
        <v>28</v>
      </c>
      <c r="R19" s="46">
        <f t="shared" si="0"/>
        <v>2</v>
      </c>
    </row>
    <row r="20" spans="1:18" s="46" customFormat="1" ht="20.100000000000001" customHeight="1" x14ac:dyDescent="0.2">
      <c r="A20" s="47">
        <v>11</v>
      </c>
      <c r="B20" s="52" t="s">
        <v>762</v>
      </c>
      <c r="C20" s="53">
        <v>1730281001</v>
      </c>
      <c r="D20" s="54" t="s">
        <v>716</v>
      </c>
      <c r="E20" s="54" t="s">
        <v>717</v>
      </c>
      <c r="F20" s="51" t="s">
        <v>717</v>
      </c>
      <c r="G20" s="51">
        <v>321369</v>
      </c>
      <c r="H20" s="51">
        <v>4586392</v>
      </c>
      <c r="I20" s="54" t="s">
        <v>763</v>
      </c>
      <c r="J20" s="54" t="s">
        <v>764</v>
      </c>
      <c r="K20" s="54" t="s">
        <v>28</v>
      </c>
      <c r="L20" s="54" t="s">
        <v>28</v>
      </c>
      <c r="M20" s="54" t="s">
        <v>28</v>
      </c>
      <c r="N20" s="54" t="s">
        <v>28</v>
      </c>
      <c r="O20" s="54" t="s">
        <v>26</v>
      </c>
      <c r="P20" s="54" t="s">
        <v>28</v>
      </c>
      <c r="Q20" s="54" t="s">
        <v>28</v>
      </c>
      <c r="R20" s="46">
        <f t="shared" si="0"/>
        <v>1</v>
      </c>
    </row>
    <row r="21" spans="1:18" s="46" customFormat="1" ht="20.100000000000001" customHeight="1" x14ac:dyDescent="0.2">
      <c r="A21" s="47">
        <v>12</v>
      </c>
      <c r="B21" s="52" t="s">
        <v>765</v>
      </c>
      <c r="C21" s="53" t="s">
        <v>766</v>
      </c>
      <c r="D21" s="54" t="s">
        <v>767</v>
      </c>
      <c r="E21" s="54" t="s">
        <v>768</v>
      </c>
      <c r="F21" s="51" t="s">
        <v>717</v>
      </c>
      <c r="G21" s="51">
        <v>335923</v>
      </c>
      <c r="H21" s="51">
        <v>4594711</v>
      </c>
      <c r="I21" s="54" t="s">
        <v>769</v>
      </c>
      <c r="J21" s="54" t="s">
        <v>770</v>
      </c>
      <c r="K21" s="54" t="s">
        <v>26</v>
      </c>
      <c r="L21" s="54" t="s">
        <v>28</v>
      </c>
      <c r="M21" s="54" t="s">
        <v>28</v>
      </c>
      <c r="N21" s="54" t="s">
        <v>28</v>
      </c>
      <c r="O21" s="54" t="s">
        <v>26</v>
      </c>
      <c r="P21" s="54" t="s">
        <v>28</v>
      </c>
      <c r="Q21" s="54" t="s">
        <v>28</v>
      </c>
      <c r="R21" s="46">
        <f t="shared" si="0"/>
        <v>2</v>
      </c>
    </row>
    <row r="22" spans="1:18" s="46" customFormat="1" ht="20.100000000000001" customHeight="1" x14ac:dyDescent="0.2">
      <c r="A22" s="47">
        <v>13</v>
      </c>
      <c r="B22" s="51" t="s">
        <v>771</v>
      </c>
      <c r="C22" s="55">
        <v>1249930593</v>
      </c>
      <c r="D22" s="56" t="s">
        <v>772</v>
      </c>
      <c r="E22" s="56" t="s">
        <v>773</v>
      </c>
      <c r="F22" s="51" t="s">
        <v>717</v>
      </c>
      <c r="G22" s="51">
        <v>371275</v>
      </c>
      <c r="H22" s="51">
        <v>4572042</v>
      </c>
      <c r="I22" s="57" t="s">
        <v>774</v>
      </c>
      <c r="J22" s="57" t="s">
        <v>775</v>
      </c>
      <c r="K22" s="54" t="s">
        <v>26</v>
      </c>
      <c r="L22" s="54" t="s">
        <v>28</v>
      </c>
      <c r="M22" s="54" t="s">
        <v>28</v>
      </c>
      <c r="N22" s="54" t="s">
        <v>28</v>
      </c>
      <c r="O22" s="54" t="s">
        <v>26</v>
      </c>
      <c r="P22" s="54" t="s">
        <v>28</v>
      </c>
      <c r="Q22" s="54" t="s">
        <v>28</v>
      </c>
      <c r="R22" s="46">
        <f t="shared" si="0"/>
        <v>2</v>
      </c>
    </row>
    <row r="23" spans="1:18" s="46" customFormat="1" ht="20.100000000000001" customHeight="1" x14ac:dyDescent="0.2">
      <c r="A23" s="47">
        <v>14</v>
      </c>
      <c r="B23" s="52" t="s">
        <v>776</v>
      </c>
      <c r="C23" s="53">
        <v>1496330596</v>
      </c>
      <c r="D23" s="54" t="s">
        <v>777</v>
      </c>
      <c r="E23" s="54" t="s">
        <v>778</v>
      </c>
      <c r="F23" s="51" t="s">
        <v>717</v>
      </c>
      <c r="G23" s="51">
        <v>365370</v>
      </c>
      <c r="H23" s="51">
        <v>4571579</v>
      </c>
      <c r="I23" s="54" t="s">
        <v>404</v>
      </c>
      <c r="J23" s="54" t="s">
        <v>779</v>
      </c>
      <c r="K23" s="54" t="s">
        <v>26</v>
      </c>
      <c r="L23" s="54" t="s">
        <v>28</v>
      </c>
      <c r="M23" s="54" t="s">
        <v>28</v>
      </c>
      <c r="N23" s="54" t="s">
        <v>28</v>
      </c>
      <c r="O23" s="54" t="s">
        <v>26</v>
      </c>
      <c r="P23" s="54" t="s">
        <v>28</v>
      </c>
      <c r="Q23" s="54" t="s">
        <v>28</v>
      </c>
      <c r="R23" s="46">
        <f t="shared" si="0"/>
        <v>2</v>
      </c>
    </row>
    <row r="24" spans="1:18" s="46" customFormat="1" ht="20.100000000000001" customHeight="1" x14ac:dyDescent="0.2">
      <c r="A24" s="47">
        <v>15</v>
      </c>
      <c r="B24" s="51" t="s">
        <v>780</v>
      </c>
      <c r="C24" s="55">
        <v>2686460599</v>
      </c>
      <c r="D24" s="56" t="s">
        <v>781</v>
      </c>
      <c r="E24" s="56" t="s">
        <v>782</v>
      </c>
      <c r="F24" s="51" t="s">
        <v>717</v>
      </c>
      <c r="G24" s="51">
        <v>317222</v>
      </c>
      <c r="H24" s="51">
        <v>4609082</v>
      </c>
      <c r="I24" s="57" t="s">
        <v>783</v>
      </c>
      <c r="J24" s="57" t="s">
        <v>784</v>
      </c>
      <c r="K24" s="54" t="s">
        <v>26</v>
      </c>
      <c r="L24" s="54" t="s">
        <v>28</v>
      </c>
      <c r="M24" s="54" t="s">
        <v>28</v>
      </c>
      <c r="N24" s="54" t="s">
        <v>28</v>
      </c>
      <c r="O24" s="54" t="s">
        <v>26</v>
      </c>
      <c r="P24" s="54" t="s">
        <v>28</v>
      </c>
      <c r="Q24" s="54" t="s">
        <v>28</v>
      </c>
      <c r="R24" s="46">
        <f t="shared" si="0"/>
        <v>2</v>
      </c>
    </row>
    <row r="25" spans="1:18" s="46" customFormat="1" ht="20.100000000000001" customHeight="1" x14ac:dyDescent="0.2">
      <c r="A25" s="47">
        <v>16</v>
      </c>
      <c r="B25" s="51" t="s">
        <v>785</v>
      </c>
      <c r="C25" s="55">
        <v>2606090591</v>
      </c>
      <c r="D25" s="56" t="s">
        <v>786</v>
      </c>
      <c r="E25" s="56" t="s">
        <v>778</v>
      </c>
      <c r="F25" s="51" t="s">
        <v>717</v>
      </c>
      <c r="G25" s="51">
        <v>367573</v>
      </c>
      <c r="H25" s="51">
        <v>4580214</v>
      </c>
      <c r="I25" s="57" t="s">
        <v>787</v>
      </c>
      <c r="J25" s="57" t="s">
        <v>788</v>
      </c>
      <c r="K25" s="54" t="s">
        <v>26</v>
      </c>
      <c r="L25" s="54" t="s">
        <v>28</v>
      </c>
      <c r="M25" s="54" t="s">
        <v>28</v>
      </c>
      <c r="N25" s="54" t="s">
        <v>28</v>
      </c>
      <c r="O25" s="54" t="s">
        <v>26</v>
      </c>
      <c r="P25" s="54" t="s">
        <v>28</v>
      </c>
      <c r="Q25" s="54" t="s">
        <v>28</v>
      </c>
      <c r="R25" s="46">
        <f t="shared" si="0"/>
        <v>2</v>
      </c>
    </row>
    <row r="26" spans="1:18" s="46" customFormat="1" ht="20.100000000000001" customHeight="1" x14ac:dyDescent="0.2">
      <c r="A26" s="47">
        <v>17</v>
      </c>
      <c r="B26" s="52" t="s">
        <v>789</v>
      </c>
      <c r="C26" s="53">
        <v>76870591</v>
      </c>
      <c r="D26" s="54" t="s">
        <v>790</v>
      </c>
      <c r="E26" s="54" t="s">
        <v>717</v>
      </c>
      <c r="F26" s="51" t="s">
        <v>717</v>
      </c>
      <c r="G26" s="51">
        <v>316250</v>
      </c>
      <c r="H26" s="51">
        <v>4594116</v>
      </c>
      <c r="I26" s="54" t="s">
        <v>791</v>
      </c>
      <c r="J26" s="54" t="s">
        <v>792</v>
      </c>
      <c r="K26" s="54" t="s">
        <v>26</v>
      </c>
      <c r="L26" s="54" t="s">
        <v>28</v>
      </c>
      <c r="M26" s="54" t="s">
        <v>28</v>
      </c>
      <c r="N26" s="54" t="s">
        <v>28</v>
      </c>
      <c r="O26" s="54" t="s">
        <v>28</v>
      </c>
      <c r="P26" s="54" t="s">
        <v>28</v>
      </c>
      <c r="Q26" s="54" t="s">
        <v>28</v>
      </c>
      <c r="R26" s="46">
        <f t="shared" si="0"/>
        <v>1</v>
      </c>
    </row>
    <row r="27" spans="1:18" s="46" customFormat="1" ht="27" customHeight="1" x14ac:dyDescent="0.2">
      <c r="A27" s="47">
        <v>18</v>
      </c>
      <c r="B27" s="52" t="s">
        <v>793</v>
      </c>
      <c r="C27" s="53" t="s">
        <v>794</v>
      </c>
      <c r="D27" s="54" t="s">
        <v>795</v>
      </c>
      <c r="E27" s="54" t="s">
        <v>717</v>
      </c>
      <c r="F27" s="51" t="s">
        <v>717</v>
      </c>
      <c r="G27" s="51">
        <v>328470</v>
      </c>
      <c r="H27" s="51">
        <v>4597402</v>
      </c>
      <c r="I27" s="54" t="s">
        <v>796</v>
      </c>
      <c r="J27" s="54" t="s">
        <v>797</v>
      </c>
      <c r="K27" s="54" t="s">
        <v>26</v>
      </c>
      <c r="L27" s="54" t="s">
        <v>26</v>
      </c>
      <c r="M27" s="54" t="s">
        <v>28</v>
      </c>
      <c r="N27" s="54" t="s">
        <v>28</v>
      </c>
      <c r="O27" s="54" t="s">
        <v>26</v>
      </c>
      <c r="P27" s="54" t="s">
        <v>28</v>
      </c>
      <c r="Q27" s="54" t="s">
        <v>28</v>
      </c>
      <c r="R27" s="46">
        <f t="shared" si="0"/>
        <v>3</v>
      </c>
    </row>
    <row r="28" spans="1:18" s="46" customFormat="1" ht="30.75" customHeight="1" x14ac:dyDescent="0.2">
      <c r="A28" s="47">
        <v>19</v>
      </c>
      <c r="B28" s="52" t="s">
        <v>798</v>
      </c>
      <c r="C28" s="53">
        <v>2471420592</v>
      </c>
      <c r="D28" s="54" t="s">
        <v>799</v>
      </c>
      <c r="E28" s="54" t="s">
        <v>782</v>
      </c>
      <c r="F28" s="51" t="s">
        <v>717</v>
      </c>
      <c r="G28" s="51">
        <v>325802</v>
      </c>
      <c r="H28" s="51">
        <v>4602772</v>
      </c>
      <c r="I28" s="54" t="s">
        <v>800</v>
      </c>
      <c r="J28" s="54" t="s">
        <v>801</v>
      </c>
      <c r="K28" s="54" t="s">
        <v>26</v>
      </c>
      <c r="L28" s="54" t="s">
        <v>28</v>
      </c>
      <c r="M28" s="54" t="s">
        <v>28</v>
      </c>
      <c r="N28" s="54" t="s">
        <v>28</v>
      </c>
      <c r="O28" s="54" t="s">
        <v>28</v>
      </c>
      <c r="P28" s="54" t="s">
        <v>28</v>
      </c>
      <c r="Q28" s="54" t="s">
        <v>28</v>
      </c>
      <c r="R28" s="46">
        <f t="shared" si="0"/>
        <v>1</v>
      </c>
    </row>
    <row r="29" spans="1:18" s="46" customFormat="1" ht="21.75" customHeight="1" x14ac:dyDescent="0.2">
      <c r="A29" s="47">
        <v>20</v>
      </c>
      <c r="B29" s="51" t="s">
        <v>802</v>
      </c>
      <c r="C29" s="55">
        <v>1726310590</v>
      </c>
      <c r="D29" s="56" t="s">
        <v>803</v>
      </c>
      <c r="E29" s="56" t="s">
        <v>717</v>
      </c>
      <c r="F29" s="51" t="s">
        <v>717</v>
      </c>
      <c r="G29" s="51">
        <v>325569</v>
      </c>
      <c r="H29" s="51">
        <v>4586796</v>
      </c>
      <c r="I29" s="57" t="s">
        <v>804</v>
      </c>
      <c r="J29" s="57" t="s">
        <v>805</v>
      </c>
      <c r="K29" s="54" t="s">
        <v>26</v>
      </c>
      <c r="L29" s="54" t="s">
        <v>28</v>
      </c>
      <c r="M29" s="54" t="s">
        <v>28</v>
      </c>
      <c r="N29" s="54" t="s">
        <v>28</v>
      </c>
      <c r="O29" s="54" t="s">
        <v>26</v>
      </c>
      <c r="P29" s="54" t="s">
        <v>28</v>
      </c>
      <c r="Q29" s="54" t="s">
        <v>28</v>
      </c>
      <c r="R29" s="46">
        <f t="shared" si="0"/>
        <v>2</v>
      </c>
    </row>
    <row r="30" spans="1:18" s="46" customFormat="1" ht="36.75" customHeight="1" x14ac:dyDescent="0.2">
      <c r="A30" s="47">
        <v>21</v>
      </c>
      <c r="B30" s="51" t="s">
        <v>806</v>
      </c>
      <c r="C30" s="55">
        <v>8021008</v>
      </c>
      <c r="D30" s="56" t="s">
        <v>807</v>
      </c>
      <c r="E30" s="56" t="s">
        <v>782</v>
      </c>
      <c r="F30" s="51" t="s">
        <v>717</v>
      </c>
      <c r="G30" s="51">
        <v>315979</v>
      </c>
      <c r="H30" s="51">
        <v>4606400</v>
      </c>
      <c r="I30" s="57" t="s">
        <v>808</v>
      </c>
      <c r="J30" s="57" t="s">
        <v>809</v>
      </c>
      <c r="K30" s="54" t="s">
        <v>26</v>
      </c>
      <c r="L30" s="54" t="s">
        <v>28</v>
      </c>
      <c r="M30" s="54" t="s">
        <v>28</v>
      </c>
      <c r="N30" s="54" t="s">
        <v>28</v>
      </c>
      <c r="O30" s="54" t="s">
        <v>26</v>
      </c>
      <c r="P30" s="54" t="s">
        <v>28</v>
      </c>
      <c r="Q30" s="54" t="s">
        <v>28</v>
      </c>
      <c r="R30" s="46">
        <f t="shared" si="0"/>
        <v>2</v>
      </c>
    </row>
    <row r="31" spans="1:18" s="46" customFormat="1" ht="20.100000000000001" customHeight="1" x14ac:dyDescent="0.3">
      <c r="A31" s="47">
        <v>22</v>
      </c>
      <c r="B31" s="52" t="s">
        <v>810</v>
      </c>
      <c r="C31" s="58">
        <v>9193910156</v>
      </c>
      <c r="D31" s="57" t="s">
        <v>811</v>
      </c>
      <c r="E31" s="56" t="s">
        <v>717</v>
      </c>
      <c r="F31" s="51" t="s">
        <v>717</v>
      </c>
      <c r="G31" s="51">
        <v>328844</v>
      </c>
      <c r="H31" s="51">
        <v>4590596</v>
      </c>
      <c r="I31" s="57" t="s">
        <v>812</v>
      </c>
      <c r="J31" s="57" t="s">
        <v>813</v>
      </c>
      <c r="K31" s="54" t="s">
        <v>26</v>
      </c>
      <c r="L31" s="54" t="s">
        <v>26</v>
      </c>
      <c r="M31" s="54" t="s">
        <v>28</v>
      </c>
      <c r="N31" s="54" t="s">
        <v>28</v>
      </c>
      <c r="O31" s="54" t="s">
        <v>26</v>
      </c>
      <c r="P31" s="54" t="s">
        <v>28</v>
      </c>
      <c r="Q31" s="54" t="s">
        <v>28</v>
      </c>
      <c r="R31" s="46">
        <f t="shared" si="0"/>
        <v>3</v>
      </c>
    </row>
    <row r="32" spans="1:18" s="46" customFormat="1" ht="20.100000000000001" customHeight="1" x14ac:dyDescent="0.3">
      <c r="A32" s="47">
        <v>23</v>
      </c>
      <c r="B32" s="52" t="s">
        <v>814</v>
      </c>
      <c r="C32" s="58">
        <v>961050598</v>
      </c>
      <c r="D32" s="57" t="s">
        <v>815</v>
      </c>
      <c r="E32" s="56" t="s">
        <v>717</v>
      </c>
      <c r="F32" s="51" t="s">
        <v>717</v>
      </c>
      <c r="G32" s="51">
        <v>326291</v>
      </c>
      <c r="H32" s="51">
        <v>4591968</v>
      </c>
      <c r="I32" s="57" t="s">
        <v>816</v>
      </c>
      <c r="J32" s="57" t="s">
        <v>817</v>
      </c>
      <c r="K32" s="54" t="s">
        <v>26</v>
      </c>
      <c r="L32" s="54" t="s">
        <v>28</v>
      </c>
      <c r="M32" s="54" t="s">
        <v>28</v>
      </c>
      <c r="N32" s="54" t="s">
        <v>28</v>
      </c>
      <c r="O32" s="54" t="s">
        <v>26</v>
      </c>
      <c r="P32" s="54" t="s">
        <v>28</v>
      </c>
      <c r="Q32" s="54" t="s">
        <v>28</v>
      </c>
      <c r="R32" s="46">
        <f t="shared" si="0"/>
        <v>2</v>
      </c>
    </row>
    <row r="33" spans="1:18" s="46" customFormat="1" ht="20.100000000000001" customHeight="1" x14ac:dyDescent="0.2">
      <c r="A33" s="47">
        <v>24</v>
      </c>
      <c r="B33" s="52" t="s">
        <v>818</v>
      </c>
      <c r="C33" s="53">
        <v>2662650593</v>
      </c>
      <c r="D33" s="54" t="s">
        <v>819</v>
      </c>
      <c r="E33" s="54" t="s">
        <v>782</v>
      </c>
      <c r="F33" s="51" t="s">
        <v>717</v>
      </c>
      <c r="G33" s="51">
        <v>318222</v>
      </c>
      <c r="H33" s="51">
        <v>4604810</v>
      </c>
      <c r="I33" s="54" t="s">
        <v>820</v>
      </c>
      <c r="J33" s="54" t="s">
        <v>821</v>
      </c>
      <c r="K33" s="54" t="s">
        <v>26</v>
      </c>
      <c r="L33" s="54" t="s">
        <v>28</v>
      </c>
      <c r="M33" s="54" t="s">
        <v>28</v>
      </c>
      <c r="N33" s="54" t="s">
        <v>28</v>
      </c>
      <c r="O33" s="54" t="s">
        <v>26</v>
      </c>
      <c r="P33" s="54" t="s">
        <v>28</v>
      </c>
      <c r="Q33" s="54" t="s">
        <v>28</v>
      </c>
      <c r="R33" s="46">
        <f t="shared" si="0"/>
        <v>2</v>
      </c>
    </row>
    <row r="34" spans="1:18" s="46" customFormat="1" ht="37.5" customHeight="1" x14ac:dyDescent="0.2">
      <c r="A34" s="47">
        <v>25</v>
      </c>
      <c r="B34" s="52" t="s">
        <v>822</v>
      </c>
      <c r="C34" s="53">
        <v>82250598</v>
      </c>
      <c r="D34" s="54" t="s">
        <v>823</v>
      </c>
      <c r="E34" s="56" t="s">
        <v>717</v>
      </c>
      <c r="F34" s="51" t="s">
        <v>717</v>
      </c>
      <c r="G34" s="51">
        <v>329540</v>
      </c>
      <c r="H34" s="51">
        <v>4588171</v>
      </c>
      <c r="I34" s="54" t="s">
        <v>824</v>
      </c>
      <c r="J34" s="54" t="s">
        <v>825</v>
      </c>
      <c r="K34" s="54" t="s">
        <v>26</v>
      </c>
      <c r="L34" s="54" t="s">
        <v>26</v>
      </c>
      <c r="M34" s="54" t="s">
        <v>26</v>
      </c>
      <c r="N34" s="54" t="s">
        <v>28</v>
      </c>
      <c r="O34" s="54" t="s">
        <v>26</v>
      </c>
      <c r="P34" s="54" t="s">
        <v>28</v>
      </c>
      <c r="Q34" s="54" t="s">
        <v>28</v>
      </c>
      <c r="R34" s="46">
        <f t="shared" si="0"/>
        <v>4</v>
      </c>
    </row>
    <row r="35" spans="1:18" s="46" customFormat="1" ht="30" customHeight="1" x14ac:dyDescent="0.2">
      <c r="A35" s="47">
        <v>26</v>
      </c>
      <c r="B35" s="51" t="s">
        <v>826</v>
      </c>
      <c r="C35" s="55" t="s">
        <v>827</v>
      </c>
      <c r="D35" s="56" t="s">
        <v>828</v>
      </c>
      <c r="E35" s="56" t="s">
        <v>755</v>
      </c>
      <c r="F35" s="51" t="s">
        <v>717</v>
      </c>
      <c r="G35" s="51">
        <v>336632</v>
      </c>
      <c r="H35" s="51">
        <v>4585942</v>
      </c>
      <c r="I35" s="57" t="s">
        <v>829</v>
      </c>
      <c r="J35" s="57" t="s">
        <v>830</v>
      </c>
      <c r="K35" s="54" t="s">
        <v>26</v>
      </c>
      <c r="L35" s="54" t="s">
        <v>28</v>
      </c>
      <c r="M35" s="54" t="s">
        <v>28</v>
      </c>
      <c r="N35" s="54" t="s">
        <v>28</v>
      </c>
      <c r="O35" s="54" t="s">
        <v>26</v>
      </c>
      <c r="P35" s="54" t="s">
        <v>28</v>
      </c>
      <c r="Q35" s="54" t="s">
        <v>28</v>
      </c>
      <c r="R35" s="46">
        <f t="shared" si="0"/>
        <v>2</v>
      </c>
    </row>
    <row r="36" spans="1:18" s="46" customFormat="1" ht="20.100000000000001" customHeight="1" x14ac:dyDescent="0.2">
      <c r="A36" s="47">
        <v>27</v>
      </c>
      <c r="B36" s="51" t="s">
        <v>831</v>
      </c>
      <c r="C36" s="55">
        <v>2423520598</v>
      </c>
      <c r="D36" s="56" t="s">
        <v>832</v>
      </c>
      <c r="E36" s="56" t="s">
        <v>768</v>
      </c>
      <c r="F36" s="51" t="s">
        <v>717</v>
      </c>
      <c r="G36" s="51">
        <v>335688</v>
      </c>
      <c r="H36" s="51">
        <v>4595792</v>
      </c>
      <c r="I36" s="57" t="s">
        <v>833</v>
      </c>
      <c r="J36" s="57" t="s">
        <v>834</v>
      </c>
      <c r="K36" s="54" t="s">
        <v>26</v>
      </c>
      <c r="L36" s="54" t="s">
        <v>28</v>
      </c>
      <c r="M36" s="54" t="s">
        <v>28</v>
      </c>
      <c r="N36" s="54" t="s">
        <v>28</v>
      </c>
      <c r="O36" s="54" t="s">
        <v>26</v>
      </c>
      <c r="P36" s="54" t="s">
        <v>28</v>
      </c>
      <c r="Q36" s="54" t="s">
        <v>28</v>
      </c>
      <c r="R36" s="46">
        <f t="shared" si="0"/>
        <v>2</v>
      </c>
    </row>
    <row r="37" spans="1:18" s="46" customFormat="1" ht="20.100000000000001" customHeight="1" x14ac:dyDescent="0.2">
      <c r="A37" s="47">
        <v>28</v>
      </c>
      <c r="B37" s="51" t="s">
        <v>835</v>
      </c>
      <c r="C37" s="55" t="s">
        <v>836</v>
      </c>
      <c r="D37" s="56" t="s">
        <v>837</v>
      </c>
      <c r="E37" s="56" t="s">
        <v>722</v>
      </c>
      <c r="F37" s="51" t="s">
        <v>717</v>
      </c>
      <c r="G37" s="51">
        <v>307543</v>
      </c>
      <c r="H37" s="51">
        <v>4601310</v>
      </c>
      <c r="I37" s="57" t="s">
        <v>838</v>
      </c>
      <c r="J37" s="57" t="s">
        <v>839</v>
      </c>
      <c r="K37" s="54" t="s">
        <v>26</v>
      </c>
      <c r="L37" s="54" t="s">
        <v>26</v>
      </c>
      <c r="M37" s="54" t="s">
        <v>28</v>
      </c>
      <c r="N37" s="54" t="s">
        <v>28</v>
      </c>
      <c r="O37" s="54" t="s">
        <v>26</v>
      </c>
      <c r="P37" s="54" t="s">
        <v>28</v>
      </c>
      <c r="Q37" s="54" t="s">
        <v>28</v>
      </c>
      <c r="R37" s="46">
        <f t="shared" si="0"/>
        <v>3</v>
      </c>
    </row>
    <row r="38" spans="1:18" s="46" customFormat="1" ht="20.100000000000001" customHeight="1" x14ac:dyDescent="0.2">
      <c r="A38" s="47">
        <v>29</v>
      </c>
      <c r="B38" s="51" t="s">
        <v>840</v>
      </c>
      <c r="C38" s="55">
        <v>1401190598</v>
      </c>
      <c r="D38" s="56" t="s">
        <v>841</v>
      </c>
      <c r="E38" s="56" t="s">
        <v>842</v>
      </c>
      <c r="F38" s="51" t="s">
        <v>717</v>
      </c>
      <c r="G38" s="51">
        <v>325007</v>
      </c>
      <c r="H38" s="51">
        <v>4616515</v>
      </c>
      <c r="I38" s="57" t="s">
        <v>843</v>
      </c>
      <c r="J38" s="57" t="s">
        <v>844</v>
      </c>
      <c r="K38" s="54" t="s">
        <v>26</v>
      </c>
      <c r="L38" s="54" t="s">
        <v>26</v>
      </c>
      <c r="M38" s="54" t="s">
        <v>28</v>
      </c>
      <c r="N38" s="54" t="s">
        <v>28</v>
      </c>
      <c r="O38" s="54" t="s">
        <v>26</v>
      </c>
      <c r="P38" s="54" t="s">
        <v>28</v>
      </c>
      <c r="Q38" s="54" t="s">
        <v>28</v>
      </c>
      <c r="R38" s="46">
        <f t="shared" si="0"/>
        <v>3</v>
      </c>
    </row>
    <row r="39" spans="1:18" s="46" customFormat="1" ht="20.100000000000001" customHeight="1" x14ac:dyDescent="0.2">
      <c r="A39" s="47">
        <v>30</v>
      </c>
      <c r="B39" s="51" t="s">
        <v>845</v>
      </c>
      <c r="C39" s="55">
        <v>2314650595</v>
      </c>
      <c r="D39" s="56" t="s">
        <v>846</v>
      </c>
      <c r="E39" s="56" t="s">
        <v>717</v>
      </c>
      <c r="F39" s="51" t="s">
        <v>717</v>
      </c>
      <c r="G39" s="51">
        <v>328050</v>
      </c>
      <c r="H39" s="51">
        <v>4597717</v>
      </c>
      <c r="I39" s="57" t="s">
        <v>847</v>
      </c>
      <c r="J39" s="57" t="s">
        <v>848</v>
      </c>
      <c r="K39" s="54" t="s">
        <v>26</v>
      </c>
      <c r="L39" s="54" t="s">
        <v>26</v>
      </c>
      <c r="M39" s="54" t="s">
        <v>28</v>
      </c>
      <c r="N39" s="54" t="s">
        <v>28</v>
      </c>
      <c r="O39" s="54" t="s">
        <v>26</v>
      </c>
      <c r="P39" s="54" t="s">
        <v>28</v>
      </c>
      <c r="Q39" s="54" t="s">
        <v>28</v>
      </c>
      <c r="R39" s="46">
        <f t="shared" si="0"/>
        <v>3</v>
      </c>
    </row>
    <row r="40" spans="1:18" s="46" customFormat="1" ht="20.100000000000001" customHeight="1" x14ac:dyDescent="0.2">
      <c r="A40" s="47">
        <v>31</v>
      </c>
      <c r="B40" s="51" t="s">
        <v>849</v>
      </c>
      <c r="C40" s="55">
        <v>179490594</v>
      </c>
      <c r="D40" s="56" t="s">
        <v>850</v>
      </c>
      <c r="E40" s="56" t="s">
        <v>717</v>
      </c>
      <c r="F40" s="51" t="s">
        <v>717</v>
      </c>
      <c r="G40" s="51">
        <v>320844</v>
      </c>
      <c r="H40" s="51">
        <v>4594838</v>
      </c>
      <c r="I40" s="57" t="s">
        <v>851</v>
      </c>
      <c r="J40" s="57" t="s">
        <v>852</v>
      </c>
      <c r="K40" s="54" t="s">
        <v>26</v>
      </c>
      <c r="L40" s="54" t="s">
        <v>26</v>
      </c>
      <c r="M40" s="54" t="s">
        <v>26</v>
      </c>
      <c r="N40" s="54" t="s">
        <v>28</v>
      </c>
      <c r="O40" s="54" t="s">
        <v>26</v>
      </c>
      <c r="P40" s="54" t="s">
        <v>28</v>
      </c>
      <c r="Q40" s="54" t="s">
        <v>28</v>
      </c>
      <c r="R40" s="46">
        <f t="shared" si="0"/>
        <v>4</v>
      </c>
    </row>
    <row r="41" spans="1:18" s="46" customFormat="1" ht="20.100000000000001" customHeight="1" x14ac:dyDescent="0.2">
      <c r="A41" s="47">
        <v>32</v>
      </c>
      <c r="B41" s="52" t="s">
        <v>853</v>
      </c>
      <c r="C41" s="53">
        <v>2524300593</v>
      </c>
      <c r="D41" s="54" t="s">
        <v>854</v>
      </c>
      <c r="E41" s="54" t="s">
        <v>717</v>
      </c>
      <c r="F41" s="51" t="s">
        <v>717</v>
      </c>
      <c r="G41" s="51">
        <v>324977</v>
      </c>
      <c r="H41" s="51">
        <v>4596134</v>
      </c>
      <c r="I41" s="54" t="s">
        <v>855</v>
      </c>
      <c r="J41" s="54" t="s">
        <v>856</v>
      </c>
      <c r="K41" s="54" t="s">
        <v>26</v>
      </c>
      <c r="L41" s="54" t="s">
        <v>28</v>
      </c>
      <c r="M41" s="54" t="s">
        <v>28</v>
      </c>
      <c r="N41" s="54" t="s">
        <v>28</v>
      </c>
      <c r="O41" s="54" t="s">
        <v>26</v>
      </c>
      <c r="P41" s="54" t="s">
        <v>28</v>
      </c>
      <c r="Q41" s="54" t="s">
        <v>28</v>
      </c>
      <c r="R41" s="46">
        <f t="shared" si="0"/>
        <v>2</v>
      </c>
    </row>
    <row r="42" spans="1:18" s="46" customFormat="1" ht="20.100000000000001" customHeight="1" x14ac:dyDescent="0.2">
      <c r="A42" s="47">
        <v>33</v>
      </c>
      <c r="B42" s="52" t="s">
        <v>857</v>
      </c>
      <c r="C42" s="53">
        <v>2619180595</v>
      </c>
      <c r="D42" s="54" t="s">
        <v>858</v>
      </c>
      <c r="E42" s="54" t="s">
        <v>859</v>
      </c>
      <c r="F42" s="51" t="s">
        <v>717</v>
      </c>
      <c r="G42" s="51">
        <v>386553</v>
      </c>
      <c r="H42" s="51">
        <v>4568707</v>
      </c>
      <c r="I42" s="54" t="s">
        <v>860</v>
      </c>
      <c r="J42" s="54" t="s">
        <v>861</v>
      </c>
      <c r="K42" s="54" t="s">
        <v>26</v>
      </c>
      <c r="L42" s="54" t="s">
        <v>28</v>
      </c>
      <c r="M42" s="54" t="s">
        <v>28</v>
      </c>
      <c r="N42" s="54" t="s">
        <v>28</v>
      </c>
      <c r="O42" s="54" t="s">
        <v>26</v>
      </c>
      <c r="P42" s="54" t="s">
        <v>28</v>
      </c>
      <c r="Q42" s="54" t="s">
        <v>28</v>
      </c>
      <c r="R42" s="46">
        <f t="shared" si="0"/>
        <v>2</v>
      </c>
    </row>
    <row r="43" spans="1:18" s="46" customFormat="1" ht="20.100000000000001" customHeight="1" x14ac:dyDescent="0.2">
      <c r="A43" s="47">
        <v>34</v>
      </c>
      <c r="B43" s="52" t="s">
        <v>862</v>
      </c>
      <c r="C43" s="53" t="s">
        <v>863</v>
      </c>
      <c r="D43" s="54" t="s">
        <v>864</v>
      </c>
      <c r="E43" s="54" t="s">
        <v>717</v>
      </c>
      <c r="F43" s="51" t="s">
        <v>717</v>
      </c>
      <c r="G43" s="51">
        <v>327392</v>
      </c>
      <c r="H43" s="51">
        <v>4591347</v>
      </c>
      <c r="I43" s="54" t="s">
        <v>865</v>
      </c>
      <c r="J43" s="54" t="s">
        <v>866</v>
      </c>
      <c r="K43" s="54" t="s">
        <v>26</v>
      </c>
      <c r="L43" s="54" t="s">
        <v>28</v>
      </c>
      <c r="M43" s="54" t="s">
        <v>28</v>
      </c>
      <c r="N43" s="54" t="s">
        <v>28</v>
      </c>
      <c r="O43" s="54" t="s">
        <v>28</v>
      </c>
      <c r="P43" s="54" t="s">
        <v>28</v>
      </c>
      <c r="Q43" s="54" t="s">
        <v>28</v>
      </c>
      <c r="R43" s="46">
        <f t="shared" si="0"/>
        <v>1</v>
      </c>
    </row>
    <row r="44" spans="1:18" s="46" customFormat="1" ht="29.25" customHeight="1" x14ac:dyDescent="0.2">
      <c r="A44" s="47">
        <v>35</v>
      </c>
      <c r="B44" s="52" t="s">
        <v>867</v>
      </c>
      <c r="C44" s="53" t="s">
        <v>868</v>
      </c>
      <c r="D44" s="54" t="s">
        <v>869</v>
      </c>
      <c r="E44" s="54" t="s">
        <v>717</v>
      </c>
      <c r="F44" s="51" t="s">
        <v>717</v>
      </c>
      <c r="G44" s="51">
        <v>328548</v>
      </c>
      <c r="H44" s="51">
        <v>4590762</v>
      </c>
      <c r="I44" s="54" t="s">
        <v>870</v>
      </c>
      <c r="J44" s="54" t="s">
        <v>871</v>
      </c>
      <c r="K44" s="54" t="s">
        <v>26</v>
      </c>
      <c r="L44" s="54" t="s">
        <v>26</v>
      </c>
      <c r="M44" s="54" t="s">
        <v>28</v>
      </c>
      <c r="N44" s="54" t="s">
        <v>28</v>
      </c>
      <c r="O44" s="54" t="s">
        <v>26</v>
      </c>
      <c r="P44" s="54" t="s">
        <v>28</v>
      </c>
      <c r="Q44" s="54" t="s">
        <v>28</v>
      </c>
      <c r="R44" s="46">
        <f t="shared" si="0"/>
        <v>3</v>
      </c>
    </row>
    <row r="45" spans="1:18" s="46" customFormat="1" ht="20.100000000000001" customHeight="1" x14ac:dyDescent="0.2">
      <c r="A45" s="47">
        <v>36</v>
      </c>
      <c r="B45" s="51" t="s">
        <v>872</v>
      </c>
      <c r="C45" s="55">
        <v>2194160590</v>
      </c>
      <c r="D45" s="56" t="s">
        <v>873</v>
      </c>
      <c r="E45" s="56" t="s">
        <v>874</v>
      </c>
      <c r="F45" s="51" t="s">
        <v>717</v>
      </c>
      <c r="G45" s="51">
        <v>379160</v>
      </c>
      <c r="H45" s="51">
        <v>4563638</v>
      </c>
      <c r="I45" s="57" t="s">
        <v>829</v>
      </c>
      <c r="J45" s="57" t="s">
        <v>875</v>
      </c>
      <c r="K45" s="54" t="s">
        <v>26</v>
      </c>
      <c r="L45" s="54" t="s">
        <v>28</v>
      </c>
      <c r="M45" s="54" t="s">
        <v>28</v>
      </c>
      <c r="N45" s="54" t="s">
        <v>28</v>
      </c>
      <c r="O45" s="54" t="s">
        <v>26</v>
      </c>
      <c r="P45" s="54" t="s">
        <v>28</v>
      </c>
      <c r="Q45" s="54" t="s">
        <v>28</v>
      </c>
      <c r="R45" s="46">
        <f t="shared" si="0"/>
        <v>2</v>
      </c>
    </row>
    <row r="46" spans="1:18" s="46" customFormat="1" ht="20.100000000000001" customHeight="1" x14ac:dyDescent="0.2">
      <c r="A46" s="47">
        <v>37</v>
      </c>
      <c r="B46" s="51" t="s">
        <v>876</v>
      </c>
      <c r="C46" s="55">
        <v>2885710596</v>
      </c>
      <c r="D46" s="56" t="s">
        <v>877</v>
      </c>
      <c r="E46" s="56" t="s">
        <v>717</v>
      </c>
      <c r="F46" s="51" t="s">
        <v>717</v>
      </c>
      <c r="G46" s="51">
        <v>325532</v>
      </c>
      <c r="H46" s="51">
        <v>4593830</v>
      </c>
      <c r="I46" s="57" t="s">
        <v>878</v>
      </c>
      <c r="J46" s="57" t="s">
        <v>879</v>
      </c>
      <c r="K46" s="54" t="s">
        <v>26</v>
      </c>
      <c r="L46" s="54" t="s">
        <v>28</v>
      </c>
      <c r="M46" s="54" t="s">
        <v>28</v>
      </c>
      <c r="N46" s="54" t="s">
        <v>28</v>
      </c>
      <c r="O46" s="54" t="s">
        <v>28</v>
      </c>
      <c r="P46" s="54" t="s">
        <v>28</v>
      </c>
      <c r="Q46" s="54" t="s">
        <v>28</v>
      </c>
      <c r="R46" s="46">
        <f t="shared" si="0"/>
        <v>1</v>
      </c>
    </row>
    <row r="47" spans="1:18" s="46" customFormat="1" ht="20.100000000000001" customHeight="1" x14ac:dyDescent="0.2">
      <c r="A47" s="47">
        <v>38</v>
      </c>
      <c r="B47" s="51" t="s">
        <v>880</v>
      </c>
      <c r="C47" s="55">
        <v>1860330594</v>
      </c>
      <c r="D47" s="56" t="s">
        <v>881</v>
      </c>
      <c r="E47" s="56" t="s">
        <v>778</v>
      </c>
      <c r="F47" s="51" t="s">
        <v>717</v>
      </c>
      <c r="G47" s="51">
        <v>364549</v>
      </c>
      <c r="H47" s="51">
        <v>4573322</v>
      </c>
      <c r="I47" s="57" t="s">
        <v>882</v>
      </c>
      <c r="J47" s="57" t="s">
        <v>883</v>
      </c>
      <c r="K47" s="54" t="s">
        <v>26</v>
      </c>
      <c r="L47" s="54" t="s">
        <v>28</v>
      </c>
      <c r="M47" s="54" t="s">
        <v>28</v>
      </c>
      <c r="N47" s="54" t="s">
        <v>26</v>
      </c>
      <c r="O47" s="54" t="s">
        <v>26</v>
      </c>
      <c r="P47" s="54" t="s">
        <v>28</v>
      </c>
      <c r="Q47" s="54" t="s">
        <v>28</v>
      </c>
      <c r="R47" s="46">
        <f t="shared" si="0"/>
        <v>3</v>
      </c>
    </row>
    <row r="48" spans="1:18" s="46" customFormat="1" ht="20.100000000000001" customHeight="1" x14ac:dyDescent="0.2">
      <c r="A48" s="47">
        <v>39</v>
      </c>
      <c r="B48" s="52" t="s">
        <v>884</v>
      </c>
      <c r="C48" s="53">
        <v>5048851009</v>
      </c>
      <c r="D48" s="54" t="s">
        <v>885</v>
      </c>
      <c r="E48" s="54" t="s">
        <v>717</v>
      </c>
      <c r="F48" s="51" t="s">
        <v>717</v>
      </c>
      <c r="G48" s="51">
        <v>313683</v>
      </c>
      <c r="H48" s="51">
        <v>4600252</v>
      </c>
      <c r="I48" s="54" t="s">
        <v>886</v>
      </c>
      <c r="J48" s="54" t="s">
        <v>887</v>
      </c>
      <c r="K48" s="54" t="s">
        <v>26</v>
      </c>
      <c r="L48" s="54" t="s">
        <v>28</v>
      </c>
      <c r="M48" s="54" t="s">
        <v>28</v>
      </c>
      <c r="N48" s="54" t="s">
        <v>28</v>
      </c>
      <c r="O48" s="54" t="s">
        <v>28</v>
      </c>
      <c r="P48" s="54" t="s">
        <v>28</v>
      </c>
      <c r="Q48" s="54" t="s">
        <v>28</v>
      </c>
      <c r="R48" s="46">
        <f t="shared" si="0"/>
        <v>1</v>
      </c>
    </row>
    <row r="49" spans="1:18" s="46" customFormat="1" ht="20.100000000000001" customHeight="1" x14ac:dyDescent="0.2">
      <c r="A49" s="47">
        <v>40</v>
      </c>
      <c r="B49" s="52" t="s">
        <v>888</v>
      </c>
      <c r="C49" s="53">
        <v>2666560590</v>
      </c>
      <c r="D49" s="54" t="s">
        <v>889</v>
      </c>
      <c r="E49" s="54" t="s">
        <v>890</v>
      </c>
      <c r="F49" s="51" t="s">
        <v>717</v>
      </c>
      <c r="G49" s="51">
        <v>347064</v>
      </c>
      <c r="H49" s="51">
        <v>4593013</v>
      </c>
      <c r="I49" s="54" t="s">
        <v>891</v>
      </c>
      <c r="J49" s="54" t="s">
        <v>892</v>
      </c>
      <c r="K49" s="54" t="s">
        <v>26</v>
      </c>
      <c r="L49" s="54" t="s">
        <v>26</v>
      </c>
      <c r="M49" s="54" t="s">
        <v>28</v>
      </c>
      <c r="N49" s="54" t="s">
        <v>28</v>
      </c>
      <c r="O49" s="54" t="s">
        <v>26</v>
      </c>
      <c r="P49" s="54" t="s">
        <v>28</v>
      </c>
      <c r="Q49" s="54" t="s">
        <v>28</v>
      </c>
      <c r="R49" s="46">
        <f t="shared" si="0"/>
        <v>3</v>
      </c>
    </row>
    <row r="50" spans="1:18" s="46" customFormat="1" ht="20.100000000000001" customHeight="1" x14ac:dyDescent="0.2">
      <c r="A50" s="47">
        <v>41</v>
      </c>
      <c r="B50" s="52" t="s">
        <v>893</v>
      </c>
      <c r="C50" s="53">
        <v>227220597</v>
      </c>
      <c r="D50" s="54" t="s">
        <v>894</v>
      </c>
      <c r="E50" s="54" t="s">
        <v>768</v>
      </c>
      <c r="F50" s="51" t="s">
        <v>717</v>
      </c>
      <c r="G50" s="51">
        <v>333080</v>
      </c>
      <c r="H50" s="51">
        <v>4592235</v>
      </c>
      <c r="I50" s="54" t="s">
        <v>728</v>
      </c>
      <c r="J50" s="54" t="s">
        <v>895</v>
      </c>
      <c r="K50" s="54" t="s">
        <v>26</v>
      </c>
      <c r="L50" s="54" t="s">
        <v>28</v>
      </c>
      <c r="M50" s="54" t="s">
        <v>28</v>
      </c>
      <c r="N50" s="54" t="s">
        <v>28</v>
      </c>
      <c r="O50" s="54" t="s">
        <v>26</v>
      </c>
      <c r="P50" s="54" t="s">
        <v>28</v>
      </c>
      <c r="Q50" s="54" t="s">
        <v>28</v>
      </c>
      <c r="R50" s="46">
        <f t="shared" si="0"/>
        <v>2</v>
      </c>
    </row>
    <row r="51" spans="1:18" s="46" customFormat="1" ht="20.100000000000001" customHeight="1" x14ac:dyDescent="0.2">
      <c r="A51" s="47">
        <v>42</v>
      </c>
      <c r="B51" s="51" t="s">
        <v>896</v>
      </c>
      <c r="C51" s="55">
        <v>2445580596</v>
      </c>
      <c r="D51" s="56" t="s">
        <v>897</v>
      </c>
      <c r="E51" s="56" t="s">
        <v>717</v>
      </c>
      <c r="F51" s="51" t="s">
        <v>717</v>
      </c>
      <c r="G51" s="51">
        <v>326293</v>
      </c>
      <c r="H51" s="51">
        <v>4589561</v>
      </c>
      <c r="I51" s="57" t="s">
        <v>898</v>
      </c>
      <c r="J51" s="57" t="s">
        <v>899</v>
      </c>
      <c r="K51" s="54" t="s">
        <v>26</v>
      </c>
      <c r="L51" s="54" t="s">
        <v>28</v>
      </c>
      <c r="M51" s="54" t="s">
        <v>28</v>
      </c>
      <c r="N51" s="54" t="s">
        <v>28</v>
      </c>
      <c r="O51" s="54" t="s">
        <v>26</v>
      </c>
      <c r="P51" s="54" t="s">
        <v>28</v>
      </c>
      <c r="Q51" s="54" t="s">
        <v>28</v>
      </c>
      <c r="R51" s="46">
        <f t="shared" si="0"/>
        <v>2</v>
      </c>
    </row>
    <row r="52" spans="1:18" s="46" customFormat="1" ht="20.100000000000001" customHeight="1" x14ac:dyDescent="0.2">
      <c r="A52" s="47">
        <v>43</v>
      </c>
      <c r="B52" s="52" t="s">
        <v>900</v>
      </c>
      <c r="C52" s="53">
        <v>2774460592</v>
      </c>
      <c r="D52" s="54" t="s">
        <v>901</v>
      </c>
      <c r="E52" s="54" t="s">
        <v>717</v>
      </c>
      <c r="F52" s="51" t="s">
        <v>717</v>
      </c>
      <c r="G52" s="51">
        <v>325128</v>
      </c>
      <c r="H52" s="51">
        <v>4593018</v>
      </c>
      <c r="I52" s="54" t="s">
        <v>902</v>
      </c>
      <c r="J52" s="54" t="s">
        <v>903</v>
      </c>
      <c r="K52" s="54" t="s">
        <v>28</v>
      </c>
      <c r="L52" s="54" t="s">
        <v>28</v>
      </c>
      <c r="M52" s="54" t="s">
        <v>28</v>
      </c>
      <c r="N52" s="54" t="s">
        <v>28</v>
      </c>
      <c r="O52" s="54" t="s">
        <v>26</v>
      </c>
      <c r="P52" s="54" t="s">
        <v>28</v>
      </c>
      <c r="Q52" s="54" t="s">
        <v>28</v>
      </c>
      <c r="R52" s="46">
        <f t="shared" si="0"/>
        <v>1</v>
      </c>
    </row>
    <row r="53" spans="1:18" s="46" customFormat="1" ht="20.100000000000001" customHeight="1" x14ac:dyDescent="0.2">
      <c r="A53" s="47">
        <v>44</v>
      </c>
      <c r="B53" s="52" t="s">
        <v>904</v>
      </c>
      <c r="C53" s="53">
        <v>2677500593</v>
      </c>
      <c r="D53" s="54" t="s">
        <v>905</v>
      </c>
      <c r="E53" s="54" t="s">
        <v>717</v>
      </c>
      <c r="F53" s="51" t="s">
        <v>717</v>
      </c>
      <c r="G53" s="51">
        <v>325079</v>
      </c>
      <c r="H53" s="51">
        <v>4592921</v>
      </c>
      <c r="I53" s="54" t="s">
        <v>751</v>
      </c>
      <c r="J53" s="54" t="s">
        <v>906</v>
      </c>
      <c r="K53" s="54" t="s">
        <v>28</v>
      </c>
      <c r="L53" s="54" t="s">
        <v>28</v>
      </c>
      <c r="M53" s="54" t="s">
        <v>28</v>
      </c>
      <c r="N53" s="54" t="s">
        <v>28</v>
      </c>
      <c r="O53" s="54" t="s">
        <v>26</v>
      </c>
      <c r="P53" s="54" t="s">
        <v>28</v>
      </c>
      <c r="Q53" s="54" t="s">
        <v>28</v>
      </c>
      <c r="R53" s="46">
        <f t="shared" si="0"/>
        <v>1</v>
      </c>
    </row>
    <row r="54" spans="1:18" s="46" customFormat="1" ht="20.100000000000001" customHeight="1" x14ac:dyDescent="0.2">
      <c r="A54" s="47">
        <v>45</v>
      </c>
      <c r="B54" s="51" t="s">
        <v>907</v>
      </c>
      <c r="C54" s="55" t="s">
        <v>908</v>
      </c>
      <c r="D54" s="56" t="s">
        <v>909</v>
      </c>
      <c r="E54" s="56" t="s">
        <v>768</v>
      </c>
      <c r="F54" s="51" t="s">
        <v>717</v>
      </c>
      <c r="G54" s="51">
        <v>342079</v>
      </c>
      <c r="H54" s="51">
        <v>4593238</v>
      </c>
      <c r="I54" s="56" t="s">
        <v>910</v>
      </c>
      <c r="J54" s="54" t="s">
        <v>911</v>
      </c>
      <c r="K54" s="54" t="s">
        <v>26</v>
      </c>
      <c r="L54" s="54" t="s">
        <v>28</v>
      </c>
      <c r="M54" s="54" t="s">
        <v>28</v>
      </c>
      <c r="N54" s="54" t="s">
        <v>28</v>
      </c>
      <c r="O54" s="54" t="s">
        <v>26</v>
      </c>
      <c r="P54" s="54" t="s">
        <v>28</v>
      </c>
      <c r="Q54" s="54" t="s">
        <v>28</v>
      </c>
      <c r="R54" s="46">
        <f t="shared" si="0"/>
        <v>2</v>
      </c>
    </row>
    <row r="55" spans="1:18" s="46" customFormat="1" ht="20.100000000000001" customHeight="1" x14ac:dyDescent="0.2">
      <c r="A55" s="47">
        <v>46</v>
      </c>
      <c r="B55" s="51" t="s">
        <v>912</v>
      </c>
      <c r="C55" s="55">
        <v>11614311006</v>
      </c>
      <c r="D55" s="56" t="s">
        <v>913</v>
      </c>
      <c r="E55" s="56" t="s">
        <v>755</v>
      </c>
      <c r="F55" s="51" t="s">
        <v>717</v>
      </c>
      <c r="G55" s="51">
        <v>347021</v>
      </c>
      <c r="H55" s="51">
        <v>4585596</v>
      </c>
      <c r="I55" s="56" t="s">
        <v>24</v>
      </c>
      <c r="J55" s="54" t="s">
        <v>914</v>
      </c>
      <c r="K55" s="54" t="s">
        <v>26</v>
      </c>
      <c r="L55" s="54" t="s">
        <v>26</v>
      </c>
      <c r="M55" s="54" t="s">
        <v>28</v>
      </c>
      <c r="N55" s="54" t="s">
        <v>28</v>
      </c>
      <c r="O55" s="54" t="s">
        <v>26</v>
      </c>
      <c r="P55" s="54" t="s">
        <v>28</v>
      </c>
      <c r="Q55" s="54" t="s">
        <v>28</v>
      </c>
      <c r="R55" s="46">
        <f t="shared" si="0"/>
        <v>3</v>
      </c>
    </row>
    <row r="56" spans="1:18" s="46" customFormat="1" ht="27" customHeight="1" x14ac:dyDescent="0.2">
      <c r="A56" s="47">
        <v>47</v>
      </c>
      <c r="B56" s="51" t="s">
        <v>915</v>
      </c>
      <c r="C56" s="55">
        <v>2619180595</v>
      </c>
      <c r="D56" s="56" t="s">
        <v>916</v>
      </c>
      <c r="E56" s="56" t="s">
        <v>717</v>
      </c>
      <c r="F56" s="51" t="s">
        <v>717</v>
      </c>
      <c r="G56" s="51">
        <v>328011</v>
      </c>
      <c r="H56" s="51">
        <v>4600301</v>
      </c>
      <c r="I56" s="56" t="s">
        <v>917</v>
      </c>
      <c r="J56" s="54" t="s">
        <v>918</v>
      </c>
      <c r="K56" s="54" t="s">
        <v>26</v>
      </c>
      <c r="L56" s="54" t="s">
        <v>26</v>
      </c>
      <c r="M56" s="54" t="s">
        <v>28</v>
      </c>
      <c r="N56" s="54" t="s">
        <v>28</v>
      </c>
      <c r="O56" s="54" t="s">
        <v>26</v>
      </c>
      <c r="P56" s="54" t="s">
        <v>28</v>
      </c>
      <c r="Q56" s="54" t="s">
        <v>28</v>
      </c>
      <c r="R56" s="46">
        <f t="shared" si="0"/>
        <v>3</v>
      </c>
    </row>
    <row r="57" spans="1:18" s="46" customFormat="1" ht="20.100000000000001" customHeight="1" x14ac:dyDescent="0.2">
      <c r="A57" s="47">
        <v>48</v>
      </c>
      <c r="B57" s="51" t="s">
        <v>919</v>
      </c>
      <c r="C57" s="55">
        <v>2179440595</v>
      </c>
      <c r="D57" s="56" t="s">
        <v>920</v>
      </c>
      <c r="E57" s="56" t="s">
        <v>722</v>
      </c>
      <c r="F57" s="51" t="s">
        <v>717</v>
      </c>
      <c r="G57" s="51">
        <v>302489</v>
      </c>
      <c r="H57" s="51">
        <v>4607309</v>
      </c>
      <c r="I57" s="57" t="s">
        <v>921</v>
      </c>
      <c r="J57" s="57" t="s">
        <v>922</v>
      </c>
      <c r="K57" s="54" t="s">
        <v>26</v>
      </c>
      <c r="L57" s="54" t="s">
        <v>28</v>
      </c>
      <c r="M57" s="54" t="s">
        <v>28</v>
      </c>
      <c r="N57" s="54" t="s">
        <v>28</v>
      </c>
      <c r="O57" s="54" t="s">
        <v>26</v>
      </c>
      <c r="P57" s="54" t="s">
        <v>28</v>
      </c>
      <c r="Q57" s="54" t="s">
        <v>28</v>
      </c>
      <c r="R57" s="46">
        <f t="shared" si="0"/>
        <v>2</v>
      </c>
    </row>
    <row r="58" spans="1:18" s="46" customFormat="1" ht="20.100000000000001" customHeight="1" x14ac:dyDescent="0.2">
      <c r="A58" s="47">
        <v>49</v>
      </c>
      <c r="B58" s="51" t="s">
        <v>923</v>
      </c>
      <c r="C58" s="55">
        <v>2631240591</v>
      </c>
      <c r="D58" s="56" t="s">
        <v>924</v>
      </c>
      <c r="E58" s="56" t="s">
        <v>782</v>
      </c>
      <c r="F58" s="51" t="s">
        <v>717</v>
      </c>
      <c r="G58" s="51">
        <v>315951</v>
      </c>
      <c r="H58" s="51">
        <v>4600066</v>
      </c>
      <c r="I58" s="57" t="s">
        <v>925</v>
      </c>
      <c r="J58" s="57" t="s">
        <v>926</v>
      </c>
      <c r="K58" s="54" t="s">
        <v>26</v>
      </c>
      <c r="L58" s="54" t="s">
        <v>28</v>
      </c>
      <c r="M58" s="54" t="s">
        <v>28</v>
      </c>
      <c r="N58" s="54" t="s">
        <v>28</v>
      </c>
      <c r="O58" s="54" t="s">
        <v>26</v>
      </c>
      <c r="P58" s="54" t="s">
        <v>28</v>
      </c>
      <c r="Q58" s="54" t="s">
        <v>28</v>
      </c>
      <c r="R58" s="46">
        <f t="shared" si="0"/>
        <v>2</v>
      </c>
    </row>
    <row r="59" spans="1:18" s="46" customFormat="1" ht="20.100000000000001" customHeight="1" x14ac:dyDescent="0.2">
      <c r="A59" s="47">
        <v>50</v>
      </c>
      <c r="B59" s="52" t="s">
        <v>927</v>
      </c>
      <c r="C59" s="53">
        <v>14032660597</v>
      </c>
      <c r="D59" s="54" t="s">
        <v>928</v>
      </c>
      <c r="E59" s="54" t="s">
        <v>929</v>
      </c>
      <c r="F59" s="51" t="s">
        <v>717</v>
      </c>
      <c r="G59" s="51">
        <v>339632</v>
      </c>
      <c r="H59" s="51">
        <v>4573543</v>
      </c>
      <c r="I59" s="54" t="s">
        <v>930</v>
      </c>
      <c r="J59" s="54" t="s">
        <v>931</v>
      </c>
      <c r="K59" s="54" t="s">
        <v>26</v>
      </c>
      <c r="L59" s="54" t="s">
        <v>28</v>
      </c>
      <c r="M59" s="54" t="s">
        <v>28</v>
      </c>
      <c r="N59" s="54" t="s">
        <v>28</v>
      </c>
      <c r="O59" s="54" t="s">
        <v>26</v>
      </c>
      <c r="P59" s="54" t="s">
        <v>28</v>
      </c>
      <c r="Q59" s="54" t="s">
        <v>28</v>
      </c>
      <c r="R59" s="46">
        <f t="shared" si="0"/>
        <v>2</v>
      </c>
    </row>
    <row r="60" spans="1:18" s="46" customFormat="1" ht="20.100000000000001" customHeight="1" x14ac:dyDescent="0.2">
      <c r="A60" s="47">
        <v>51</v>
      </c>
      <c r="B60" s="51" t="s">
        <v>932</v>
      </c>
      <c r="C60" s="55">
        <v>1539480598</v>
      </c>
      <c r="D60" s="56" t="s">
        <v>933</v>
      </c>
      <c r="E60" s="56" t="s">
        <v>722</v>
      </c>
      <c r="F60" s="51" t="s">
        <v>717</v>
      </c>
      <c r="G60" s="51">
        <v>303760</v>
      </c>
      <c r="H60" s="51">
        <v>4604859</v>
      </c>
      <c r="I60" s="57" t="s">
        <v>934</v>
      </c>
      <c r="J60" s="57" t="s">
        <v>935</v>
      </c>
      <c r="K60" s="54" t="s">
        <v>26</v>
      </c>
      <c r="L60" s="54" t="s">
        <v>26</v>
      </c>
      <c r="M60" s="54" t="s">
        <v>28</v>
      </c>
      <c r="N60" s="54" t="s">
        <v>28</v>
      </c>
      <c r="O60" s="54" t="s">
        <v>26</v>
      </c>
      <c r="P60" s="54" t="s">
        <v>28</v>
      </c>
      <c r="Q60" s="54" t="s">
        <v>28</v>
      </c>
      <c r="R60" s="46">
        <f t="shared" si="0"/>
        <v>3</v>
      </c>
    </row>
    <row r="61" spans="1:18" s="46" customFormat="1" ht="32.25" customHeight="1" x14ac:dyDescent="0.2">
      <c r="A61" s="47">
        <v>52</v>
      </c>
      <c r="B61" s="51" t="s">
        <v>932</v>
      </c>
      <c r="C61" s="55">
        <v>1539480598</v>
      </c>
      <c r="D61" s="56" t="s">
        <v>936</v>
      </c>
      <c r="E61" s="56" t="s">
        <v>717</v>
      </c>
      <c r="F61" s="51" t="s">
        <v>717</v>
      </c>
      <c r="G61" s="51">
        <v>327889</v>
      </c>
      <c r="H61" s="51">
        <v>4591323</v>
      </c>
      <c r="I61" s="57" t="s">
        <v>934</v>
      </c>
      <c r="J61" s="57" t="s">
        <v>937</v>
      </c>
      <c r="K61" s="54" t="s">
        <v>26</v>
      </c>
      <c r="L61" s="54" t="s">
        <v>26</v>
      </c>
      <c r="M61" s="54" t="s">
        <v>28</v>
      </c>
      <c r="N61" s="54" t="s">
        <v>28</v>
      </c>
      <c r="O61" s="54" t="s">
        <v>26</v>
      </c>
      <c r="P61" s="54" t="s">
        <v>28</v>
      </c>
      <c r="Q61" s="54" t="s">
        <v>28</v>
      </c>
      <c r="R61" s="46">
        <f t="shared" si="0"/>
        <v>3</v>
      </c>
    </row>
    <row r="62" spans="1:18" s="46" customFormat="1" ht="20.100000000000001" customHeight="1" x14ac:dyDescent="0.2">
      <c r="A62" s="47">
        <v>53</v>
      </c>
      <c r="B62" s="52" t="s">
        <v>938</v>
      </c>
      <c r="C62" s="53">
        <v>8124870588</v>
      </c>
      <c r="D62" s="54" t="s">
        <v>939</v>
      </c>
      <c r="E62" s="54" t="s">
        <v>722</v>
      </c>
      <c r="F62" s="51" t="s">
        <v>717</v>
      </c>
      <c r="G62" s="51">
        <v>303034</v>
      </c>
      <c r="H62" s="51">
        <v>4608376</v>
      </c>
      <c r="I62" s="54" t="s">
        <v>940</v>
      </c>
      <c r="J62" s="54" t="s">
        <v>941</v>
      </c>
      <c r="K62" s="54" t="s">
        <v>26</v>
      </c>
      <c r="L62" s="54" t="s">
        <v>28</v>
      </c>
      <c r="M62" s="54" t="s">
        <v>28</v>
      </c>
      <c r="N62" s="54" t="s">
        <v>28</v>
      </c>
      <c r="O62" s="54" t="s">
        <v>26</v>
      </c>
      <c r="P62" s="54" t="s">
        <v>28</v>
      </c>
      <c r="Q62" s="54" t="s">
        <v>28</v>
      </c>
      <c r="R62" s="46">
        <f t="shared" si="0"/>
        <v>2</v>
      </c>
    </row>
    <row r="63" spans="1:18" s="46" customFormat="1" ht="20.100000000000001" customHeight="1" x14ac:dyDescent="0.2">
      <c r="A63" s="47">
        <v>54</v>
      </c>
      <c r="B63" s="52" t="s">
        <v>942</v>
      </c>
      <c r="C63" s="53">
        <v>560840597</v>
      </c>
      <c r="D63" s="54" t="s">
        <v>943</v>
      </c>
      <c r="E63" s="54" t="s">
        <v>944</v>
      </c>
      <c r="F63" s="51" t="s">
        <v>717</v>
      </c>
      <c r="G63" s="51">
        <v>328249</v>
      </c>
      <c r="H63" s="51">
        <v>4529570</v>
      </c>
      <c r="I63" s="54" t="s">
        <v>945</v>
      </c>
      <c r="J63" s="54" t="s">
        <v>946</v>
      </c>
      <c r="K63" s="54" t="s">
        <v>26</v>
      </c>
      <c r="L63" s="54" t="s">
        <v>26</v>
      </c>
      <c r="M63" s="54" t="s">
        <v>28</v>
      </c>
      <c r="N63" s="54" t="s">
        <v>28</v>
      </c>
      <c r="O63" s="54" t="s">
        <v>26</v>
      </c>
      <c r="P63" s="54" t="s">
        <v>28</v>
      </c>
      <c r="Q63" s="54" t="s">
        <v>28</v>
      </c>
      <c r="R63" s="46">
        <f t="shared" si="0"/>
        <v>3</v>
      </c>
    </row>
    <row r="64" spans="1:18" s="46" customFormat="1" ht="33.75" customHeight="1" x14ac:dyDescent="0.2">
      <c r="A64" s="47">
        <v>55</v>
      </c>
      <c r="B64" s="52" t="s">
        <v>947</v>
      </c>
      <c r="C64" s="53">
        <v>2370660595</v>
      </c>
      <c r="D64" s="54" t="s">
        <v>948</v>
      </c>
      <c r="E64" s="54" t="s">
        <v>717</v>
      </c>
      <c r="F64" s="51" t="s">
        <v>717</v>
      </c>
      <c r="G64" s="51">
        <v>329022</v>
      </c>
      <c r="H64" s="51">
        <v>4597628</v>
      </c>
      <c r="I64" s="54" t="s">
        <v>949</v>
      </c>
      <c r="J64" s="54" t="s">
        <v>950</v>
      </c>
      <c r="K64" s="54" t="s">
        <v>26</v>
      </c>
      <c r="L64" s="54" t="s">
        <v>28</v>
      </c>
      <c r="M64" s="54" t="s">
        <v>28</v>
      </c>
      <c r="N64" s="54" t="s">
        <v>28</v>
      </c>
      <c r="O64" s="54" t="s">
        <v>26</v>
      </c>
      <c r="P64" s="54" t="s">
        <v>28</v>
      </c>
      <c r="Q64" s="54" t="s">
        <v>28</v>
      </c>
      <c r="R64" s="46">
        <f t="shared" si="0"/>
        <v>2</v>
      </c>
    </row>
    <row r="65" spans="1:18" s="46" customFormat="1" ht="20.100000000000001" customHeight="1" x14ac:dyDescent="0.2">
      <c r="A65" s="47">
        <v>56</v>
      </c>
      <c r="B65" s="52" t="s">
        <v>951</v>
      </c>
      <c r="C65" s="53">
        <v>1554960599</v>
      </c>
      <c r="D65" s="54" t="s">
        <v>952</v>
      </c>
      <c r="E65" s="54" t="s">
        <v>722</v>
      </c>
      <c r="F65" s="51" t="s">
        <v>717</v>
      </c>
      <c r="G65" s="51">
        <v>303533</v>
      </c>
      <c r="H65" s="51">
        <v>4608042</v>
      </c>
      <c r="I65" s="54" t="s">
        <v>953</v>
      </c>
      <c r="J65" s="54" t="s">
        <v>954</v>
      </c>
      <c r="K65" s="54" t="s">
        <v>26</v>
      </c>
      <c r="L65" s="54" t="s">
        <v>26</v>
      </c>
      <c r="M65" s="54" t="s">
        <v>28</v>
      </c>
      <c r="N65" s="54" t="s">
        <v>28</v>
      </c>
      <c r="O65" s="54" t="s">
        <v>26</v>
      </c>
      <c r="P65" s="54" t="s">
        <v>28</v>
      </c>
      <c r="Q65" s="54" t="s">
        <v>28</v>
      </c>
      <c r="R65" s="46">
        <f t="shared" si="0"/>
        <v>3</v>
      </c>
    </row>
    <row r="66" spans="1:18" s="46" customFormat="1" ht="20.100000000000001" customHeight="1" x14ac:dyDescent="0.2">
      <c r="A66" s="47">
        <v>57</v>
      </c>
      <c r="B66" s="52" t="s">
        <v>955</v>
      </c>
      <c r="C66" s="53">
        <v>1762950598</v>
      </c>
      <c r="D66" s="54" t="s">
        <v>956</v>
      </c>
      <c r="E66" s="54" t="s">
        <v>859</v>
      </c>
      <c r="F66" s="51" t="s">
        <v>717</v>
      </c>
      <c r="G66" s="51">
        <v>384193</v>
      </c>
      <c r="H66" s="51">
        <v>4568791</v>
      </c>
      <c r="I66" s="54" t="s">
        <v>957</v>
      </c>
      <c r="J66" s="54" t="s">
        <v>958</v>
      </c>
      <c r="K66" s="54" t="s">
        <v>26</v>
      </c>
      <c r="L66" s="54" t="s">
        <v>28</v>
      </c>
      <c r="M66" s="54" t="s">
        <v>28</v>
      </c>
      <c r="N66" s="54" t="s">
        <v>28</v>
      </c>
      <c r="O66" s="54" t="s">
        <v>26</v>
      </c>
      <c r="P66" s="54" t="s">
        <v>28</v>
      </c>
      <c r="Q66" s="54" t="s">
        <v>28</v>
      </c>
      <c r="R66" s="46">
        <f t="shared" si="0"/>
        <v>2</v>
      </c>
    </row>
    <row r="67" spans="1:18" s="46" customFormat="1" ht="27" customHeight="1" x14ac:dyDescent="0.2">
      <c r="A67" s="47">
        <v>58</v>
      </c>
      <c r="B67" s="52" t="s">
        <v>959</v>
      </c>
      <c r="C67" s="53">
        <v>2086630593</v>
      </c>
      <c r="D67" s="54" t="s">
        <v>960</v>
      </c>
      <c r="E67" s="54" t="s">
        <v>778</v>
      </c>
      <c r="F67" s="51" t="s">
        <v>717</v>
      </c>
      <c r="G67" s="51">
        <v>367328</v>
      </c>
      <c r="H67" s="51">
        <v>4579740</v>
      </c>
      <c r="I67" s="54" t="s">
        <v>961</v>
      </c>
      <c r="J67" s="54" t="s">
        <v>962</v>
      </c>
      <c r="K67" s="54" t="s">
        <v>26</v>
      </c>
      <c r="L67" s="54" t="s">
        <v>28</v>
      </c>
      <c r="M67" s="54" t="s">
        <v>28</v>
      </c>
      <c r="N67" s="54" t="s">
        <v>28</v>
      </c>
      <c r="O67" s="54" t="s">
        <v>26</v>
      </c>
      <c r="P67" s="54" t="s">
        <v>28</v>
      </c>
      <c r="Q67" s="54" t="s">
        <v>28</v>
      </c>
      <c r="R67" s="46">
        <f t="shared" si="0"/>
        <v>2</v>
      </c>
    </row>
    <row r="68" spans="1:18" s="46" customFormat="1" ht="27.75" customHeight="1" x14ac:dyDescent="0.2">
      <c r="A68" s="47">
        <v>59</v>
      </c>
      <c r="B68" s="52" t="s">
        <v>963</v>
      </c>
      <c r="C68" s="53">
        <v>1698600598</v>
      </c>
      <c r="D68" s="54" t="s">
        <v>964</v>
      </c>
      <c r="E68" s="54" t="s">
        <v>929</v>
      </c>
      <c r="F68" s="51" t="s">
        <v>717</v>
      </c>
      <c r="G68" s="51">
        <v>344397</v>
      </c>
      <c r="H68" s="51">
        <v>4572707</v>
      </c>
      <c r="I68" s="54" t="s">
        <v>878</v>
      </c>
      <c r="J68" s="54" t="s">
        <v>965</v>
      </c>
      <c r="K68" s="54" t="s">
        <v>26</v>
      </c>
      <c r="L68" s="54" t="s">
        <v>28</v>
      </c>
      <c r="M68" s="54" t="s">
        <v>28</v>
      </c>
      <c r="N68" s="54" t="s">
        <v>28</v>
      </c>
      <c r="O68" s="54" t="s">
        <v>26</v>
      </c>
      <c r="P68" s="54" t="s">
        <v>28</v>
      </c>
      <c r="Q68" s="54" t="s">
        <v>28</v>
      </c>
      <c r="R68" s="46">
        <f t="shared" si="0"/>
        <v>2</v>
      </c>
    </row>
    <row r="69" spans="1:18" s="46" customFormat="1" ht="20.100000000000001" customHeight="1" x14ac:dyDescent="0.2">
      <c r="A69" s="47">
        <v>60</v>
      </c>
      <c r="B69" s="52" t="s">
        <v>966</v>
      </c>
      <c r="C69" s="53">
        <v>1683200594</v>
      </c>
      <c r="D69" s="54" t="s">
        <v>967</v>
      </c>
      <c r="E69" s="54" t="s">
        <v>755</v>
      </c>
      <c r="F69" s="51" t="s">
        <v>717</v>
      </c>
      <c r="G69" s="51">
        <v>347464</v>
      </c>
      <c r="H69" s="51">
        <v>4587301</v>
      </c>
      <c r="I69" s="54" t="s">
        <v>968</v>
      </c>
      <c r="J69" s="54" t="s">
        <v>969</v>
      </c>
      <c r="K69" s="54" t="s">
        <v>26</v>
      </c>
      <c r="L69" s="54" t="s">
        <v>28</v>
      </c>
      <c r="M69" s="54" t="s">
        <v>28</v>
      </c>
      <c r="N69" s="54" t="s">
        <v>28</v>
      </c>
      <c r="O69" s="54" t="s">
        <v>26</v>
      </c>
      <c r="P69" s="54" t="s">
        <v>28</v>
      </c>
      <c r="Q69" s="54" t="s">
        <v>28</v>
      </c>
      <c r="R69" s="46">
        <f t="shared" si="0"/>
        <v>2</v>
      </c>
    </row>
    <row r="70" spans="1:18" s="46" customFormat="1" ht="20.100000000000001" customHeight="1" x14ac:dyDescent="0.2">
      <c r="A70" s="47">
        <v>61</v>
      </c>
      <c r="B70" s="52" t="s">
        <v>970</v>
      </c>
      <c r="C70" s="53">
        <v>3757510015</v>
      </c>
      <c r="D70" s="54" t="s">
        <v>971</v>
      </c>
      <c r="E70" s="54" t="s">
        <v>778</v>
      </c>
      <c r="F70" s="51" t="s">
        <v>717</v>
      </c>
      <c r="G70" s="51">
        <v>368149</v>
      </c>
      <c r="H70" s="51">
        <v>4576225</v>
      </c>
      <c r="I70" s="54" t="s">
        <v>972</v>
      </c>
      <c r="J70" s="54" t="s">
        <v>973</v>
      </c>
      <c r="K70" s="54" t="s">
        <v>26</v>
      </c>
      <c r="L70" s="54" t="s">
        <v>28</v>
      </c>
      <c r="M70" s="54" t="s">
        <v>28</v>
      </c>
      <c r="N70" s="54" t="s">
        <v>28</v>
      </c>
      <c r="O70" s="54" t="s">
        <v>26</v>
      </c>
      <c r="P70" s="54" t="s">
        <v>28</v>
      </c>
      <c r="Q70" s="54" t="s">
        <v>28</v>
      </c>
      <c r="R70" s="46">
        <f t="shared" si="0"/>
        <v>2</v>
      </c>
    </row>
    <row r="71" spans="1:18" s="46" customFormat="1" ht="20.100000000000001" customHeight="1" x14ac:dyDescent="0.3">
      <c r="A71" s="47">
        <v>62</v>
      </c>
      <c r="B71" s="52" t="s">
        <v>974</v>
      </c>
      <c r="C71" s="58">
        <v>1289860593</v>
      </c>
      <c r="D71" s="57" t="s">
        <v>975</v>
      </c>
      <c r="E71" s="56" t="s">
        <v>976</v>
      </c>
      <c r="F71" s="51" t="s">
        <v>717</v>
      </c>
      <c r="G71" s="51">
        <v>340982</v>
      </c>
      <c r="H71" s="51">
        <v>4571295</v>
      </c>
      <c r="I71" s="57" t="s">
        <v>898</v>
      </c>
      <c r="J71" s="57" t="s">
        <v>977</v>
      </c>
      <c r="K71" s="54" t="s">
        <v>26</v>
      </c>
      <c r="L71" s="54" t="s">
        <v>28</v>
      </c>
      <c r="M71" s="54" t="s">
        <v>28</v>
      </c>
      <c r="N71" s="54" t="s">
        <v>28</v>
      </c>
      <c r="O71" s="54" t="s">
        <v>26</v>
      </c>
      <c r="P71" s="54" t="s">
        <v>28</v>
      </c>
      <c r="Q71" s="54" t="s">
        <v>28</v>
      </c>
      <c r="R71" s="46">
        <f t="shared" si="0"/>
        <v>2</v>
      </c>
    </row>
    <row r="72" spans="1:18" s="46" customFormat="1" ht="20.100000000000001" customHeight="1" x14ac:dyDescent="0.2">
      <c r="A72" s="47">
        <v>63</v>
      </c>
      <c r="B72" s="51" t="s">
        <v>978</v>
      </c>
      <c r="C72" s="55">
        <v>9676881007</v>
      </c>
      <c r="D72" s="56" t="s">
        <v>979</v>
      </c>
      <c r="E72" s="56" t="s">
        <v>717</v>
      </c>
      <c r="F72" s="51" t="s">
        <v>717</v>
      </c>
      <c r="G72" s="51">
        <v>320830</v>
      </c>
      <c r="H72" s="51">
        <v>4594904</v>
      </c>
      <c r="I72" s="54" t="s">
        <v>980</v>
      </c>
      <c r="J72" s="57" t="s">
        <v>981</v>
      </c>
      <c r="K72" s="54" t="s">
        <v>26</v>
      </c>
      <c r="L72" s="54" t="s">
        <v>28</v>
      </c>
      <c r="M72" s="54" t="s">
        <v>28</v>
      </c>
      <c r="N72" s="54" t="s">
        <v>28</v>
      </c>
      <c r="O72" s="54" t="s">
        <v>26</v>
      </c>
      <c r="P72" s="54" t="s">
        <v>28</v>
      </c>
      <c r="Q72" s="54" t="s">
        <v>28</v>
      </c>
      <c r="R72" s="46">
        <f t="shared" si="0"/>
        <v>2</v>
      </c>
    </row>
    <row r="73" spans="1:18" s="46" customFormat="1" ht="20.100000000000001" customHeight="1" x14ac:dyDescent="0.2">
      <c r="A73" s="47">
        <v>64</v>
      </c>
      <c r="B73" s="51" t="s">
        <v>982</v>
      </c>
      <c r="C73" s="55">
        <v>2015310598</v>
      </c>
      <c r="D73" s="56" t="s">
        <v>983</v>
      </c>
      <c r="E73" s="56" t="s">
        <v>755</v>
      </c>
      <c r="F73" s="51" t="s">
        <v>717</v>
      </c>
      <c r="G73" s="51">
        <v>343929</v>
      </c>
      <c r="H73" s="51">
        <v>4580372</v>
      </c>
      <c r="I73" s="54" t="s">
        <v>984</v>
      </c>
      <c r="J73" s="57" t="s">
        <v>985</v>
      </c>
      <c r="K73" s="54" t="s">
        <v>26</v>
      </c>
      <c r="L73" s="54" t="s">
        <v>26</v>
      </c>
      <c r="M73" s="54" t="s">
        <v>28</v>
      </c>
      <c r="N73" s="54" t="s">
        <v>28</v>
      </c>
      <c r="O73" s="54" t="s">
        <v>26</v>
      </c>
      <c r="P73" s="54" t="s">
        <v>28</v>
      </c>
      <c r="Q73" s="54" t="s">
        <v>28</v>
      </c>
      <c r="R73" s="46">
        <f t="shared" si="0"/>
        <v>3</v>
      </c>
    </row>
    <row r="74" spans="1:18" s="46" customFormat="1" ht="20.100000000000001" customHeight="1" x14ac:dyDescent="0.2">
      <c r="A74" s="47">
        <v>65</v>
      </c>
      <c r="B74" s="51" t="s">
        <v>986</v>
      </c>
      <c r="C74" s="55">
        <v>18339305951</v>
      </c>
      <c r="D74" s="56" t="s">
        <v>987</v>
      </c>
      <c r="E74" s="56" t="s">
        <v>755</v>
      </c>
      <c r="F74" s="51" t="s">
        <v>717</v>
      </c>
      <c r="G74" s="51">
        <v>346971</v>
      </c>
      <c r="H74" s="51">
        <v>4585684</v>
      </c>
      <c r="I74" s="54" t="s">
        <v>988</v>
      </c>
      <c r="J74" s="57" t="s">
        <v>989</v>
      </c>
      <c r="K74" s="54" t="s">
        <v>26</v>
      </c>
      <c r="L74" s="54" t="s">
        <v>26</v>
      </c>
      <c r="M74" s="54" t="s">
        <v>28</v>
      </c>
      <c r="N74" s="54" t="s">
        <v>28</v>
      </c>
      <c r="O74" s="54" t="s">
        <v>26</v>
      </c>
      <c r="P74" s="54" t="s">
        <v>28</v>
      </c>
      <c r="Q74" s="54" t="s">
        <v>28</v>
      </c>
      <c r="R74" s="46">
        <f t="shared" si="0"/>
        <v>3</v>
      </c>
    </row>
    <row r="75" spans="1:18" s="46" customFormat="1" ht="20.100000000000001" customHeight="1" x14ac:dyDescent="0.2">
      <c r="A75" s="47">
        <v>66</v>
      </c>
      <c r="B75" s="51" t="s">
        <v>990</v>
      </c>
      <c r="C75" s="55">
        <v>2507850598</v>
      </c>
      <c r="D75" s="56" t="s">
        <v>991</v>
      </c>
      <c r="E75" s="56" t="s">
        <v>782</v>
      </c>
      <c r="F75" s="51" t="s">
        <v>717</v>
      </c>
      <c r="G75" s="51">
        <v>321357</v>
      </c>
      <c r="H75" s="51">
        <v>4604085</v>
      </c>
      <c r="I75" s="57" t="s">
        <v>992</v>
      </c>
      <c r="J75" s="57" t="s">
        <v>993</v>
      </c>
      <c r="K75" s="54" t="s">
        <v>26</v>
      </c>
      <c r="L75" s="54" t="s">
        <v>28</v>
      </c>
      <c r="M75" s="54" t="s">
        <v>28</v>
      </c>
      <c r="N75" s="54" t="s">
        <v>26</v>
      </c>
      <c r="O75" s="54" t="s">
        <v>26</v>
      </c>
      <c r="P75" s="54" t="s">
        <v>28</v>
      </c>
      <c r="Q75" s="54" t="s">
        <v>28</v>
      </c>
      <c r="R75" s="46">
        <f t="shared" ref="R75:R138" si="1">COUNTIF(K75:Q75,"si")</f>
        <v>3</v>
      </c>
    </row>
    <row r="76" spans="1:18" s="46" customFormat="1" ht="20.100000000000001" customHeight="1" x14ac:dyDescent="0.2">
      <c r="A76" s="47">
        <v>67</v>
      </c>
      <c r="B76" s="52" t="s">
        <v>994</v>
      </c>
      <c r="C76" s="53">
        <v>1441080593</v>
      </c>
      <c r="D76" s="54" t="s">
        <v>995</v>
      </c>
      <c r="E76" s="54" t="s">
        <v>996</v>
      </c>
      <c r="F76" s="51" t="s">
        <v>717</v>
      </c>
      <c r="G76" s="51">
        <v>369078</v>
      </c>
      <c r="H76" s="51">
        <v>4568638</v>
      </c>
      <c r="I76" s="54" t="s">
        <v>997</v>
      </c>
      <c r="J76" s="54" t="s">
        <v>998</v>
      </c>
      <c r="K76" s="54" t="s">
        <v>26</v>
      </c>
      <c r="L76" s="54" t="s">
        <v>28</v>
      </c>
      <c r="M76" s="54" t="s">
        <v>28</v>
      </c>
      <c r="N76" s="54" t="s">
        <v>28</v>
      </c>
      <c r="O76" s="54" t="s">
        <v>26</v>
      </c>
      <c r="P76" s="54" t="s">
        <v>28</v>
      </c>
      <c r="Q76" s="54" t="s">
        <v>28</v>
      </c>
      <c r="R76" s="46">
        <f t="shared" si="1"/>
        <v>2</v>
      </c>
    </row>
    <row r="77" spans="1:18" s="46" customFormat="1" ht="30" customHeight="1" x14ac:dyDescent="0.2">
      <c r="A77" s="47">
        <v>68</v>
      </c>
      <c r="B77" s="51" t="s">
        <v>994</v>
      </c>
      <c r="C77" s="55">
        <v>2027860598</v>
      </c>
      <c r="D77" s="56" t="s">
        <v>999</v>
      </c>
      <c r="E77" s="56" t="s">
        <v>778</v>
      </c>
      <c r="F77" s="51" t="s">
        <v>717</v>
      </c>
      <c r="G77" s="51">
        <v>368758</v>
      </c>
      <c r="H77" s="51">
        <v>4579183</v>
      </c>
      <c r="I77" s="57" t="s">
        <v>1000</v>
      </c>
      <c r="J77" s="57" t="s">
        <v>1001</v>
      </c>
      <c r="K77" s="54" t="s">
        <v>26</v>
      </c>
      <c r="L77" s="54" t="s">
        <v>28</v>
      </c>
      <c r="M77" s="54" t="s">
        <v>28</v>
      </c>
      <c r="N77" s="54" t="s">
        <v>28</v>
      </c>
      <c r="O77" s="54" t="s">
        <v>26</v>
      </c>
      <c r="P77" s="54" t="s">
        <v>28</v>
      </c>
      <c r="Q77" s="54" t="s">
        <v>28</v>
      </c>
      <c r="R77" s="46">
        <f t="shared" si="1"/>
        <v>2</v>
      </c>
    </row>
    <row r="78" spans="1:18" s="46" customFormat="1" ht="20.100000000000001" customHeight="1" x14ac:dyDescent="0.2">
      <c r="A78" s="47">
        <v>69</v>
      </c>
      <c r="B78" s="52" t="s">
        <v>1002</v>
      </c>
      <c r="C78" s="53" t="s">
        <v>1003</v>
      </c>
      <c r="D78" s="54" t="s">
        <v>1004</v>
      </c>
      <c r="E78" s="54" t="s">
        <v>1005</v>
      </c>
      <c r="F78" s="51" t="s">
        <v>717</v>
      </c>
      <c r="G78" s="51">
        <v>362205</v>
      </c>
      <c r="H78" s="51">
        <v>4578916</v>
      </c>
      <c r="I78" s="54" t="s">
        <v>1006</v>
      </c>
      <c r="J78" s="54" t="s">
        <v>1007</v>
      </c>
      <c r="K78" s="54" t="s">
        <v>26</v>
      </c>
      <c r="L78" s="54" t="s">
        <v>28</v>
      </c>
      <c r="M78" s="54" t="s">
        <v>28</v>
      </c>
      <c r="N78" s="54" t="s">
        <v>28</v>
      </c>
      <c r="O78" s="54" t="s">
        <v>26</v>
      </c>
      <c r="P78" s="54" t="s">
        <v>28</v>
      </c>
      <c r="Q78" s="54" t="s">
        <v>28</v>
      </c>
      <c r="R78" s="46">
        <f t="shared" si="1"/>
        <v>2</v>
      </c>
    </row>
    <row r="79" spans="1:18" s="46" customFormat="1" ht="20.100000000000001" customHeight="1" x14ac:dyDescent="0.2">
      <c r="A79" s="47">
        <v>70</v>
      </c>
      <c r="B79" s="52" t="s">
        <v>1008</v>
      </c>
      <c r="C79" s="53">
        <v>2404780591</v>
      </c>
      <c r="D79" s="54" t="s">
        <v>1009</v>
      </c>
      <c r="E79" s="54" t="s">
        <v>874</v>
      </c>
      <c r="F79" s="51" t="s">
        <v>717</v>
      </c>
      <c r="G79" s="51">
        <v>379928</v>
      </c>
      <c r="H79" s="51">
        <v>4564748</v>
      </c>
      <c r="I79" s="54" t="s">
        <v>1010</v>
      </c>
      <c r="J79" s="54" t="s">
        <v>1011</v>
      </c>
      <c r="K79" s="54" t="s">
        <v>26</v>
      </c>
      <c r="L79" s="54" t="s">
        <v>28</v>
      </c>
      <c r="M79" s="54" t="s">
        <v>28</v>
      </c>
      <c r="N79" s="54" t="s">
        <v>28</v>
      </c>
      <c r="O79" s="54" t="s">
        <v>26</v>
      </c>
      <c r="P79" s="54" t="s">
        <v>28</v>
      </c>
      <c r="Q79" s="54" t="s">
        <v>28</v>
      </c>
      <c r="R79" s="46">
        <f t="shared" si="1"/>
        <v>2</v>
      </c>
    </row>
    <row r="80" spans="1:18" s="46" customFormat="1" ht="20.100000000000001" customHeight="1" x14ac:dyDescent="0.2">
      <c r="A80" s="47">
        <v>71</v>
      </c>
      <c r="B80" s="52" t="s">
        <v>1012</v>
      </c>
      <c r="C80" s="53">
        <v>1731160592</v>
      </c>
      <c r="D80" s="54" t="s">
        <v>1013</v>
      </c>
      <c r="E80" s="54" t="s">
        <v>717</v>
      </c>
      <c r="F80" s="51" t="s">
        <v>717</v>
      </c>
      <c r="G80" s="51">
        <v>325917</v>
      </c>
      <c r="H80" s="51">
        <v>4594025</v>
      </c>
      <c r="I80" s="54" t="s">
        <v>1014</v>
      </c>
      <c r="J80" s="54" t="s">
        <v>1015</v>
      </c>
      <c r="K80" s="54" t="s">
        <v>26</v>
      </c>
      <c r="L80" s="54" t="s">
        <v>28</v>
      </c>
      <c r="M80" s="54" t="s">
        <v>28</v>
      </c>
      <c r="N80" s="54" t="s">
        <v>28</v>
      </c>
      <c r="O80" s="54" t="s">
        <v>26</v>
      </c>
      <c r="P80" s="54" t="s">
        <v>28</v>
      </c>
      <c r="Q80" s="54" t="s">
        <v>28</v>
      </c>
      <c r="R80" s="46">
        <f t="shared" si="1"/>
        <v>2</v>
      </c>
    </row>
    <row r="81" spans="1:18" s="46" customFormat="1" ht="20.100000000000001" customHeight="1" x14ac:dyDescent="0.2">
      <c r="A81" s="47">
        <v>72</v>
      </c>
      <c r="B81" s="52" t="s">
        <v>1016</v>
      </c>
      <c r="C81" s="53">
        <v>945740595</v>
      </c>
      <c r="D81" s="54" t="s">
        <v>1017</v>
      </c>
      <c r="E81" s="54" t="s">
        <v>778</v>
      </c>
      <c r="F81" s="51" t="s">
        <v>717</v>
      </c>
      <c r="G81" s="51">
        <v>367942</v>
      </c>
      <c r="H81" s="51">
        <v>4575631</v>
      </c>
      <c r="I81" s="54" t="s">
        <v>1018</v>
      </c>
      <c r="J81" s="54" t="s">
        <v>1019</v>
      </c>
      <c r="K81" s="54" t="s">
        <v>26</v>
      </c>
      <c r="L81" s="54" t="s">
        <v>26</v>
      </c>
      <c r="M81" s="54" t="s">
        <v>26</v>
      </c>
      <c r="N81" s="54" t="s">
        <v>28</v>
      </c>
      <c r="O81" s="54" t="s">
        <v>26</v>
      </c>
      <c r="P81" s="54" t="s">
        <v>28</v>
      </c>
      <c r="Q81" s="54" t="s">
        <v>28</v>
      </c>
      <c r="R81" s="46">
        <f t="shared" si="1"/>
        <v>4</v>
      </c>
    </row>
    <row r="82" spans="1:18" s="46" customFormat="1" ht="20.100000000000001" customHeight="1" x14ac:dyDescent="0.2">
      <c r="A82" s="47">
        <v>73</v>
      </c>
      <c r="B82" s="52" t="s">
        <v>1020</v>
      </c>
      <c r="C82" s="53">
        <v>2402790592</v>
      </c>
      <c r="D82" s="54" t="s">
        <v>1021</v>
      </c>
      <c r="E82" s="54" t="s">
        <v>929</v>
      </c>
      <c r="F82" s="51" t="s">
        <v>717</v>
      </c>
      <c r="G82" s="51">
        <v>349335</v>
      </c>
      <c r="H82" s="51">
        <v>4573280</v>
      </c>
      <c r="I82" s="54" t="s">
        <v>1022</v>
      </c>
      <c r="J82" s="54" t="s">
        <v>1023</v>
      </c>
      <c r="K82" s="54" t="s">
        <v>26</v>
      </c>
      <c r="L82" s="54" t="s">
        <v>26</v>
      </c>
      <c r="M82" s="54" t="s">
        <v>26</v>
      </c>
      <c r="N82" s="54" t="s">
        <v>28</v>
      </c>
      <c r="O82" s="54" t="s">
        <v>26</v>
      </c>
      <c r="P82" s="54" t="s">
        <v>28</v>
      </c>
      <c r="Q82" s="54" t="s">
        <v>28</v>
      </c>
      <c r="R82" s="46">
        <f t="shared" si="1"/>
        <v>4</v>
      </c>
    </row>
    <row r="83" spans="1:18" s="46" customFormat="1" ht="20.100000000000001" customHeight="1" x14ac:dyDescent="0.2">
      <c r="A83" s="47">
        <v>74</v>
      </c>
      <c r="B83" s="52" t="s">
        <v>1024</v>
      </c>
      <c r="C83" s="53">
        <v>2039710591</v>
      </c>
      <c r="D83" s="54" t="s">
        <v>1025</v>
      </c>
      <c r="E83" s="54" t="s">
        <v>717</v>
      </c>
      <c r="F83" s="51" t="s">
        <v>717</v>
      </c>
      <c r="G83" s="51">
        <v>328714</v>
      </c>
      <c r="H83" s="51">
        <v>4586757</v>
      </c>
      <c r="I83" s="54" t="s">
        <v>1026</v>
      </c>
      <c r="J83" s="54" t="s">
        <v>1027</v>
      </c>
      <c r="K83" s="54" t="s">
        <v>26</v>
      </c>
      <c r="L83" s="54" t="s">
        <v>26</v>
      </c>
      <c r="M83" s="54" t="s">
        <v>28</v>
      </c>
      <c r="N83" s="54" t="s">
        <v>28</v>
      </c>
      <c r="O83" s="54" t="s">
        <v>26</v>
      </c>
      <c r="P83" s="54" t="s">
        <v>28</v>
      </c>
      <c r="Q83" s="54" t="s">
        <v>28</v>
      </c>
      <c r="R83" s="46">
        <f t="shared" si="1"/>
        <v>3</v>
      </c>
    </row>
    <row r="84" spans="1:18" s="46" customFormat="1" ht="20.100000000000001" customHeight="1" x14ac:dyDescent="0.2">
      <c r="A84" s="47">
        <v>75</v>
      </c>
      <c r="B84" s="51" t="s">
        <v>1028</v>
      </c>
      <c r="C84" s="55">
        <v>2496670593</v>
      </c>
      <c r="D84" s="56" t="s">
        <v>1029</v>
      </c>
      <c r="E84" s="56" t="s">
        <v>717</v>
      </c>
      <c r="F84" s="51" t="s">
        <v>717</v>
      </c>
      <c r="G84" s="51">
        <v>328091</v>
      </c>
      <c r="H84" s="51">
        <v>4598609</v>
      </c>
      <c r="I84" s="56" t="s">
        <v>1030</v>
      </c>
      <c r="J84" s="54" t="s">
        <v>1031</v>
      </c>
      <c r="K84" s="54" t="s">
        <v>26</v>
      </c>
      <c r="L84" s="54" t="s">
        <v>28</v>
      </c>
      <c r="M84" s="54" t="s">
        <v>28</v>
      </c>
      <c r="N84" s="54" t="s">
        <v>28</v>
      </c>
      <c r="O84" s="54" t="s">
        <v>26</v>
      </c>
      <c r="P84" s="54" t="s">
        <v>28</v>
      </c>
      <c r="Q84" s="54" t="s">
        <v>28</v>
      </c>
      <c r="R84" s="46">
        <f t="shared" si="1"/>
        <v>2</v>
      </c>
    </row>
    <row r="85" spans="1:18" s="46" customFormat="1" ht="20.100000000000001" customHeight="1" x14ac:dyDescent="0.2">
      <c r="A85" s="47">
        <v>76</v>
      </c>
      <c r="B85" s="51" t="s">
        <v>1032</v>
      </c>
      <c r="C85" s="55">
        <v>2483440596</v>
      </c>
      <c r="D85" s="56" t="s">
        <v>1033</v>
      </c>
      <c r="E85" s="56" t="s">
        <v>1005</v>
      </c>
      <c r="F85" s="51" t="s">
        <v>717</v>
      </c>
      <c r="G85" s="51">
        <v>363392</v>
      </c>
      <c r="H85" s="51">
        <v>4579084</v>
      </c>
      <c r="I85" s="56" t="s">
        <v>1034</v>
      </c>
      <c r="J85" s="54" t="s">
        <v>1035</v>
      </c>
      <c r="K85" s="54" t="s">
        <v>26</v>
      </c>
      <c r="L85" s="54" t="s">
        <v>26</v>
      </c>
      <c r="M85" s="54" t="s">
        <v>26</v>
      </c>
      <c r="N85" s="54" t="s">
        <v>28</v>
      </c>
      <c r="O85" s="54" t="s">
        <v>26</v>
      </c>
      <c r="P85" s="54" t="s">
        <v>28</v>
      </c>
      <c r="Q85" s="54" t="s">
        <v>28</v>
      </c>
      <c r="R85" s="46">
        <f t="shared" si="1"/>
        <v>4</v>
      </c>
    </row>
    <row r="86" spans="1:18" s="46" customFormat="1" ht="20.100000000000001" customHeight="1" x14ac:dyDescent="0.2">
      <c r="A86" s="47">
        <v>77</v>
      </c>
      <c r="B86" s="51" t="s">
        <v>1036</v>
      </c>
      <c r="C86" s="55">
        <v>2472440599</v>
      </c>
      <c r="D86" s="56" t="s">
        <v>1037</v>
      </c>
      <c r="E86" s="56" t="s">
        <v>782</v>
      </c>
      <c r="F86" s="51" t="s">
        <v>717</v>
      </c>
      <c r="G86" s="51">
        <v>326452</v>
      </c>
      <c r="H86" s="51">
        <v>4603576</v>
      </c>
      <c r="I86" s="56" t="s">
        <v>1038</v>
      </c>
      <c r="J86" s="54" t="s">
        <v>1039</v>
      </c>
      <c r="K86" s="54" t="s">
        <v>26</v>
      </c>
      <c r="L86" s="54" t="s">
        <v>28</v>
      </c>
      <c r="M86" s="54" t="s">
        <v>28</v>
      </c>
      <c r="N86" s="54" t="s">
        <v>28</v>
      </c>
      <c r="O86" s="54" t="s">
        <v>26</v>
      </c>
      <c r="P86" s="54" t="s">
        <v>28</v>
      </c>
      <c r="Q86" s="54" t="s">
        <v>28</v>
      </c>
      <c r="R86" s="46">
        <f t="shared" si="1"/>
        <v>2</v>
      </c>
    </row>
    <row r="87" spans="1:18" s="46" customFormat="1" ht="20.100000000000001" customHeight="1" x14ac:dyDescent="0.2">
      <c r="A87" s="47">
        <v>78</v>
      </c>
      <c r="B87" s="51" t="s">
        <v>1040</v>
      </c>
      <c r="C87" s="55">
        <v>2714750599</v>
      </c>
      <c r="D87" s="56" t="s">
        <v>1041</v>
      </c>
      <c r="E87" s="56" t="s">
        <v>722</v>
      </c>
      <c r="F87" s="51" t="s">
        <v>717</v>
      </c>
      <c r="G87" s="51">
        <v>308961</v>
      </c>
      <c r="H87" s="51">
        <v>4601315</v>
      </c>
      <c r="I87" s="57" t="s">
        <v>1042</v>
      </c>
      <c r="J87" s="57" t="s">
        <v>1043</v>
      </c>
      <c r="K87" s="54" t="s">
        <v>26</v>
      </c>
      <c r="L87" s="54" t="s">
        <v>28</v>
      </c>
      <c r="M87" s="54" t="s">
        <v>26</v>
      </c>
      <c r="N87" s="54" t="s">
        <v>28</v>
      </c>
      <c r="O87" s="54" t="s">
        <v>26</v>
      </c>
      <c r="P87" s="54" t="s">
        <v>28</v>
      </c>
      <c r="Q87" s="54" t="s">
        <v>28</v>
      </c>
      <c r="R87" s="46">
        <f t="shared" si="1"/>
        <v>3</v>
      </c>
    </row>
    <row r="88" spans="1:18" s="46" customFormat="1" ht="20.100000000000001" customHeight="1" x14ac:dyDescent="0.2">
      <c r="A88" s="47">
        <v>79</v>
      </c>
      <c r="B88" s="51" t="s">
        <v>1044</v>
      </c>
      <c r="C88" s="55">
        <v>5372901008</v>
      </c>
      <c r="D88" s="56" t="s">
        <v>1045</v>
      </c>
      <c r="E88" s="56" t="s">
        <v>717</v>
      </c>
      <c r="F88" s="51" t="s">
        <v>717</v>
      </c>
      <c r="G88" s="51">
        <v>328959</v>
      </c>
      <c r="H88" s="51">
        <v>4590802</v>
      </c>
      <c r="I88" s="57" t="s">
        <v>1046</v>
      </c>
      <c r="J88" s="57" t="s">
        <v>1047</v>
      </c>
      <c r="K88" s="54" t="s">
        <v>26</v>
      </c>
      <c r="L88" s="54" t="s">
        <v>28</v>
      </c>
      <c r="M88" s="54" t="s">
        <v>28</v>
      </c>
      <c r="N88" s="54" t="s">
        <v>28</v>
      </c>
      <c r="O88" s="54" t="s">
        <v>28</v>
      </c>
      <c r="P88" s="54" t="s">
        <v>28</v>
      </c>
      <c r="Q88" s="54" t="s">
        <v>28</v>
      </c>
      <c r="R88" s="46">
        <f t="shared" si="1"/>
        <v>1</v>
      </c>
    </row>
    <row r="89" spans="1:18" s="46" customFormat="1" ht="20.100000000000001" customHeight="1" x14ac:dyDescent="0.2">
      <c r="A89" s="47">
        <v>80</v>
      </c>
      <c r="B89" s="51" t="s">
        <v>1044</v>
      </c>
      <c r="C89" s="55">
        <v>5372901008</v>
      </c>
      <c r="D89" s="56" t="s">
        <v>1048</v>
      </c>
      <c r="E89" s="56" t="s">
        <v>717</v>
      </c>
      <c r="F89" s="51" t="s">
        <v>717</v>
      </c>
      <c r="G89" s="51">
        <v>328820</v>
      </c>
      <c r="H89" s="51">
        <v>4590532</v>
      </c>
      <c r="I89" s="57" t="s">
        <v>1049</v>
      </c>
      <c r="J89" s="57" t="s">
        <v>1050</v>
      </c>
      <c r="K89" s="54" t="s">
        <v>26</v>
      </c>
      <c r="L89" s="54" t="s">
        <v>28</v>
      </c>
      <c r="M89" s="54" t="s">
        <v>28</v>
      </c>
      <c r="N89" s="54" t="s">
        <v>28</v>
      </c>
      <c r="O89" s="54" t="s">
        <v>28</v>
      </c>
      <c r="P89" s="54" t="s">
        <v>28</v>
      </c>
      <c r="Q89" s="54" t="s">
        <v>28</v>
      </c>
      <c r="R89" s="46">
        <f t="shared" si="1"/>
        <v>1</v>
      </c>
    </row>
    <row r="90" spans="1:18" s="46" customFormat="1" ht="20.100000000000001" customHeight="1" x14ac:dyDescent="0.2">
      <c r="A90" s="47">
        <v>81</v>
      </c>
      <c r="B90" s="51" t="s">
        <v>1051</v>
      </c>
      <c r="C90" s="55">
        <v>1600830598</v>
      </c>
      <c r="D90" s="56" t="s">
        <v>1052</v>
      </c>
      <c r="E90" s="56" t="s">
        <v>755</v>
      </c>
      <c r="F90" s="51" t="s">
        <v>717</v>
      </c>
      <c r="G90" s="51">
        <v>347270</v>
      </c>
      <c r="H90" s="51">
        <v>4586129</v>
      </c>
      <c r="I90" s="57" t="s">
        <v>1053</v>
      </c>
      <c r="J90" s="57" t="s">
        <v>1054</v>
      </c>
      <c r="K90" s="54" t="s">
        <v>26</v>
      </c>
      <c r="L90" s="54" t="s">
        <v>26</v>
      </c>
      <c r="M90" s="54" t="s">
        <v>28</v>
      </c>
      <c r="N90" s="54" t="s">
        <v>28</v>
      </c>
      <c r="O90" s="54" t="s">
        <v>26</v>
      </c>
      <c r="P90" s="54" t="s">
        <v>28</v>
      </c>
      <c r="Q90" s="54" t="s">
        <v>28</v>
      </c>
      <c r="R90" s="46">
        <f t="shared" si="1"/>
        <v>3</v>
      </c>
    </row>
    <row r="91" spans="1:18" s="46" customFormat="1" ht="20.100000000000001" customHeight="1" x14ac:dyDescent="0.2">
      <c r="A91" s="47">
        <v>82</v>
      </c>
      <c r="B91" s="51" t="s">
        <v>1055</v>
      </c>
      <c r="C91" s="55">
        <v>484960588</v>
      </c>
      <c r="D91" s="56" t="s">
        <v>1056</v>
      </c>
      <c r="E91" s="56" t="s">
        <v>874</v>
      </c>
      <c r="F91" s="51" t="s">
        <v>717</v>
      </c>
      <c r="G91" s="51">
        <v>379886</v>
      </c>
      <c r="H91" s="51">
        <v>4565663</v>
      </c>
      <c r="I91" s="57" t="s">
        <v>1057</v>
      </c>
      <c r="J91" s="57" t="s">
        <v>1058</v>
      </c>
      <c r="K91" s="54" t="s">
        <v>26</v>
      </c>
      <c r="L91" s="54" t="s">
        <v>28</v>
      </c>
      <c r="M91" s="54" t="s">
        <v>28</v>
      </c>
      <c r="N91" s="54" t="s">
        <v>28</v>
      </c>
      <c r="O91" s="54" t="s">
        <v>26</v>
      </c>
      <c r="P91" s="54" t="s">
        <v>28</v>
      </c>
      <c r="Q91" s="54" t="s">
        <v>28</v>
      </c>
      <c r="R91" s="46">
        <f t="shared" si="1"/>
        <v>2</v>
      </c>
    </row>
    <row r="92" spans="1:18" s="46" customFormat="1" ht="20.100000000000001" customHeight="1" x14ac:dyDescent="0.2">
      <c r="A92" s="47">
        <v>83</v>
      </c>
      <c r="B92" s="51" t="s">
        <v>1059</v>
      </c>
      <c r="C92" s="55">
        <v>1255720169</v>
      </c>
      <c r="D92" s="56" t="s">
        <v>1060</v>
      </c>
      <c r="E92" s="56" t="s">
        <v>722</v>
      </c>
      <c r="F92" s="51" t="s">
        <v>717</v>
      </c>
      <c r="G92" s="51">
        <v>304010</v>
      </c>
      <c r="H92" s="51">
        <v>4605795</v>
      </c>
      <c r="I92" s="57" t="s">
        <v>1061</v>
      </c>
      <c r="J92" s="57" t="s">
        <v>1062</v>
      </c>
      <c r="K92" s="54" t="s">
        <v>26</v>
      </c>
      <c r="L92" s="54" t="s">
        <v>26</v>
      </c>
      <c r="M92" s="54" t="s">
        <v>28</v>
      </c>
      <c r="N92" s="54" t="s">
        <v>26</v>
      </c>
      <c r="O92" s="54" t="s">
        <v>26</v>
      </c>
      <c r="P92" s="54" t="s">
        <v>28</v>
      </c>
      <c r="Q92" s="54" t="s">
        <v>28</v>
      </c>
      <c r="R92" s="46">
        <f t="shared" si="1"/>
        <v>4</v>
      </c>
    </row>
    <row r="93" spans="1:18" s="46" customFormat="1" ht="20.100000000000001" customHeight="1" x14ac:dyDescent="0.2">
      <c r="A93" s="47">
        <v>84</v>
      </c>
      <c r="B93" s="51" t="s">
        <v>1063</v>
      </c>
      <c r="C93" s="55">
        <v>1906780596</v>
      </c>
      <c r="D93" s="56" t="s">
        <v>1064</v>
      </c>
      <c r="E93" s="56" t="s">
        <v>755</v>
      </c>
      <c r="F93" s="51" t="s">
        <v>717</v>
      </c>
      <c r="G93" s="51">
        <v>348247</v>
      </c>
      <c r="H93" s="51">
        <v>4586989</v>
      </c>
      <c r="I93" s="57" t="s">
        <v>1065</v>
      </c>
      <c r="J93" s="57" t="s">
        <v>1066</v>
      </c>
      <c r="K93" s="54" t="s">
        <v>26</v>
      </c>
      <c r="L93" s="54" t="s">
        <v>28</v>
      </c>
      <c r="M93" s="54" t="s">
        <v>28</v>
      </c>
      <c r="N93" s="54" t="s">
        <v>28</v>
      </c>
      <c r="O93" s="54" t="s">
        <v>26</v>
      </c>
      <c r="P93" s="54" t="s">
        <v>28</v>
      </c>
      <c r="Q93" s="54" t="s">
        <v>28</v>
      </c>
      <c r="R93" s="46">
        <f t="shared" si="1"/>
        <v>2</v>
      </c>
    </row>
    <row r="94" spans="1:18" s="46" customFormat="1" ht="30.75" customHeight="1" x14ac:dyDescent="0.2">
      <c r="A94" s="47">
        <v>85</v>
      </c>
      <c r="B94" s="52" t="s">
        <v>1067</v>
      </c>
      <c r="C94" s="53">
        <v>3524860925</v>
      </c>
      <c r="D94" s="54" t="s">
        <v>1068</v>
      </c>
      <c r="E94" s="54" t="s">
        <v>727</v>
      </c>
      <c r="F94" s="51" t="s">
        <v>717</v>
      </c>
      <c r="G94" s="51">
        <v>339941</v>
      </c>
      <c r="H94" s="51">
        <v>4579091</v>
      </c>
      <c r="I94" s="54" t="s">
        <v>1069</v>
      </c>
      <c r="J94" s="54" t="s">
        <v>1070</v>
      </c>
      <c r="K94" s="54" t="s">
        <v>26</v>
      </c>
      <c r="L94" s="54" t="s">
        <v>26</v>
      </c>
      <c r="M94" s="54" t="s">
        <v>28</v>
      </c>
      <c r="N94" s="54" t="s">
        <v>28</v>
      </c>
      <c r="O94" s="54" t="s">
        <v>26</v>
      </c>
      <c r="P94" s="54" t="s">
        <v>28</v>
      </c>
      <c r="Q94" s="54" t="s">
        <v>28</v>
      </c>
      <c r="R94" s="46">
        <f t="shared" si="1"/>
        <v>3</v>
      </c>
    </row>
    <row r="95" spans="1:18" s="46" customFormat="1" ht="36" customHeight="1" x14ac:dyDescent="0.2">
      <c r="A95" s="47">
        <v>86</v>
      </c>
      <c r="B95" s="52" t="s">
        <v>1071</v>
      </c>
      <c r="C95" s="53">
        <v>2241620596</v>
      </c>
      <c r="D95" s="54" t="s">
        <v>1072</v>
      </c>
      <c r="E95" s="54" t="s">
        <v>1073</v>
      </c>
      <c r="F95" s="51" t="s">
        <v>717</v>
      </c>
      <c r="G95" s="51">
        <v>397122</v>
      </c>
      <c r="H95" s="51">
        <v>4567444</v>
      </c>
      <c r="I95" s="54" t="s">
        <v>1074</v>
      </c>
      <c r="J95" s="54" t="s">
        <v>1075</v>
      </c>
      <c r="K95" s="54" t="s">
        <v>26</v>
      </c>
      <c r="L95" s="54" t="s">
        <v>28</v>
      </c>
      <c r="M95" s="54" t="s">
        <v>26</v>
      </c>
      <c r="N95" s="54" t="s">
        <v>28</v>
      </c>
      <c r="O95" s="54" t="s">
        <v>26</v>
      </c>
      <c r="P95" s="54" t="s">
        <v>28</v>
      </c>
      <c r="Q95" s="54" t="s">
        <v>28</v>
      </c>
      <c r="R95" s="46">
        <f t="shared" si="1"/>
        <v>3</v>
      </c>
    </row>
    <row r="96" spans="1:18" s="46" customFormat="1" ht="20.100000000000001" customHeight="1" x14ac:dyDescent="0.2">
      <c r="A96" s="47">
        <v>87</v>
      </c>
      <c r="B96" s="59" t="s">
        <v>1076</v>
      </c>
      <c r="C96" s="60">
        <v>1207640598</v>
      </c>
      <c r="D96" s="61" t="s">
        <v>1077</v>
      </c>
      <c r="E96" s="61" t="s">
        <v>782</v>
      </c>
      <c r="F96" s="51" t="s">
        <v>717</v>
      </c>
      <c r="G96" s="51">
        <v>321889</v>
      </c>
      <c r="H96" s="51">
        <v>4603898</v>
      </c>
      <c r="I96" s="61" t="s">
        <v>1078</v>
      </c>
      <c r="J96" s="61" t="s">
        <v>1079</v>
      </c>
      <c r="K96" s="61" t="s">
        <v>26</v>
      </c>
      <c r="L96" s="61" t="s">
        <v>26</v>
      </c>
      <c r="M96" s="61" t="s">
        <v>28</v>
      </c>
      <c r="N96" s="61" t="s">
        <v>28</v>
      </c>
      <c r="O96" s="61" t="s">
        <v>26</v>
      </c>
      <c r="P96" s="61" t="s">
        <v>28</v>
      </c>
      <c r="Q96" s="61" t="s">
        <v>28</v>
      </c>
      <c r="R96" s="46">
        <f t="shared" si="1"/>
        <v>3</v>
      </c>
    </row>
    <row r="97" spans="1:18" s="46" customFormat="1" ht="27.75" customHeight="1" x14ac:dyDescent="0.2">
      <c r="A97" s="47">
        <v>88</v>
      </c>
      <c r="B97" s="59" t="s">
        <v>1080</v>
      </c>
      <c r="C97" s="60">
        <v>1587940592</v>
      </c>
      <c r="D97" s="57" t="s">
        <v>1081</v>
      </c>
      <c r="E97" s="61" t="s">
        <v>755</v>
      </c>
      <c r="F97" s="51" t="s">
        <v>717</v>
      </c>
      <c r="G97" s="51">
        <v>345607</v>
      </c>
      <c r="H97" s="51">
        <v>4580925</v>
      </c>
      <c r="I97" s="61" t="s">
        <v>1082</v>
      </c>
      <c r="J97" s="61" t="s">
        <v>1083</v>
      </c>
      <c r="K97" s="61" t="s">
        <v>26</v>
      </c>
      <c r="L97" s="61" t="s">
        <v>28</v>
      </c>
      <c r="M97" s="61" t="s">
        <v>28</v>
      </c>
      <c r="N97" s="61" t="s">
        <v>28</v>
      </c>
      <c r="O97" s="61" t="s">
        <v>26</v>
      </c>
      <c r="P97" s="61" t="s">
        <v>26</v>
      </c>
      <c r="Q97" s="61" t="s">
        <v>28</v>
      </c>
      <c r="R97" s="46">
        <f t="shared" si="1"/>
        <v>3</v>
      </c>
    </row>
    <row r="98" spans="1:18" s="46" customFormat="1" ht="28.5" customHeight="1" x14ac:dyDescent="0.2">
      <c r="A98" s="47">
        <v>89</v>
      </c>
      <c r="B98" s="59" t="s">
        <v>1084</v>
      </c>
      <c r="C98" s="60">
        <v>901920595</v>
      </c>
      <c r="D98" s="61" t="s">
        <v>1085</v>
      </c>
      <c r="E98" s="61" t="s">
        <v>717</v>
      </c>
      <c r="F98" s="51" t="s">
        <v>717</v>
      </c>
      <c r="G98" s="51">
        <v>331581</v>
      </c>
      <c r="H98" s="51">
        <v>4588137</v>
      </c>
      <c r="I98" s="61" t="s">
        <v>1086</v>
      </c>
      <c r="J98" s="61" t="s">
        <v>1087</v>
      </c>
      <c r="K98" s="61" t="s">
        <v>26</v>
      </c>
      <c r="L98" s="61" t="s">
        <v>28</v>
      </c>
      <c r="M98" s="61" t="s">
        <v>28</v>
      </c>
      <c r="N98" s="61" t="s">
        <v>28</v>
      </c>
      <c r="O98" s="61" t="s">
        <v>26</v>
      </c>
      <c r="P98" s="61" t="s">
        <v>28</v>
      </c>
      <c r="Q98" s="61" t="s">
        <v>28</v>
      </c>
      <c r="R98" s="46">
        <f t="shared" si="1"/>
        <v>2</v>
      </c>
    </row>
    <row r="99" spans="1:18" s="46" customFormat="1" ht="24" customHeight="1" x14ac:dyDescent="0.2">
      <c r="A99" s="47">
        <v>90</v>
      </c>
      <c r="B99" s="59" t="s">
        <v>1088</v>
      </c>
      <c r="C99" s="60">
        <v>2183900592</v>
      </c>
      <c r="D99" s="57" t="s">
        <v>1089</v>
      </c>
      <c r="E99" s="61" t="s">
        <v>717</v>
      </c>
      <c r="F99" s="51" t="s">
        <v>717</v>
      </c>
      <c r="G99" s="51">
        <v>326630</v>
      </c>
      <c r="H99" s="51">
        <v>4584396</v>
      </c>
      <c r="I99" s="57" t="s">
        <v>1090</v>
      </c>
      <c r="J99" s="61" t="s">
        <v>1091</v>
      </c>
      <c r="K99" s="61" t="s">
        <v>26</v>
      </c>
      <c r="L99" s="61" t="s">
        <v>28</v>
      </c>
      <c r="M99" s="61" t="s">
        <v>28</v>
      </c>
      <c r="N99" s="61" t="s">
        <v>28</v>
      </c>
      <c r="O99" s="61" t="s">
        <v>28</v>
      </c>
      <c r="P99" s="61" t="s">
        <v>28</v>
      </c>
      <c r="Q99" s="61" t="s">
        <v>28</v>
      </c>
      <c r="R99" s="46">
        <f t="shared" si="1"/>
        <v>1</v>
      </c>
    </row>
    <row r="100" spans="1:18" s="46" customFormat="1" ht="20.100000000000001" customHeight="1" x14ac:dyDescent="0.2">
      <c r="A100" s="47">
        <v>91</v>
      </c>
      <c r="B100" s="59" t="s">
        <v>1092</v>
      </c>
      <c r="C100" s="60">
        <v>1867210591</v>
      </c>
      <c r="D100" s="61" t="s">
        <v>1093</v>
      </c>
      <c r="E100" s="61" t="s">
        <v>976</v>
      </c>
      <c r="F100" s="51" t="s">
        <v>717</v>
      </c>
      <c r="G100" s="51">
        <v>338151</v>
      </c>
      <c r="H100" s="51">
        <v>4565261</v>
      </c>
      <c r="I100" s="61" t="s">
        <v>1094</v>
      </c>
      <c r="J100" s="61" t="s">
        <v>1095</v>
      </c>
      <c r="K100" s="61" t="s">
        <v>26</v>
      </c>
      <c r="L100" s="61" t="s">
        <v>28</v>
      </c>
      <c r="M100" s="61" t="s">
        <v>28</v>
      </c>
      <c r="N100" s="61" t="s">
        <v>28</v>
      </c>
      <c r="O100" s="61" t="s">
        <v>28</v>
      </c>
      <c r="P100" s="61" t="s">
        <v>28</v>
      </c>
      <c r="Q100" s="61" t="s">
        <v>28</v>
      </c>
      <c r="R100" s="46">
        <f t="shared" si="1"/>
        <v>1</v>
      </c>
    </row>
    <row r="101" spans="1:18" s="46" customFormat="1" ht="20.100000000000001" customHeight="1" x14ac:dyDescent="0.2">
      <c r="A101" s="47">
        <v>92</v>
      </c>
      <c r="B101" s="52" t="s">
        <v>1096</v>
      </c>
      <c r="C101" s="53">
        <v>1866270596</v>
      </c>
      <c r="D101" s="54" t="s">
        <v>1097</v>
      </c>
      <c r="E101" s="54" t="s">
        <v>717</v>
      </c>
      <c r="F101" s="51" t="s">
        <v>717</v>
      </c>
      <c r="G101" s="51">
        <v>328673</v>
      </c>
      <c r="H101" s="51">
        <v>4597734</v>
      </c>
      <c r="I101" s="54" t="s">
        <v>1098</v>
      </c>
      <c r="J101" s="54" t="s">
        <v>1099</v>
      </c>
      <c r="K101" s="54" t="s">
        <v>26</v>
      </c>
      <c r="L101" s="54" t="s">
        <v>28</v>
      </c>
      <c r="M101" s="54" t="s">
        <v>28</v>
      </c>
      <c r="N101" s="54" t="s">
        <v>28</v>
      </c>
      <c r="O101" s="54" t="s">
        <v>26</v>
      </c>
      <c r="P101" s="54" t="s">
        <v>28</v>
      </c>
      <c r="Q101" s="54" t="s">
        <v>28</v>
      </c>
      <c r="R101" s="46">
        <f t="shared" si="1"/>
        <v>2</v>
      </c>
    </row>
    <row r="102" spans="1:18" s="46" customFormat="1" ht="20.100000000000001" customHeight="1" x14ac:dyDescent="0.2">
      <c r="A102" s="47">
        <v>93</v>
      </c>
      <c r="B102" s="52" t="s">
        <v>1100</v>
      </c>
      <c r="C102" s="53" t="s">
        <v>1101</v>
      </c>
      <c r="D102" s="54" t="s">
        <v>1102</v>
      </c>
      <c r="E102" s="54" t="s">
        <v>717</v>
      </c>
      <c r="F102" s="51" t="s">
        <v>717</v>
      </c>
      <c r="G102" s="51">
        <v>328409</v>
      </c>
      <c r="H102" s="51">
        <v>4590841</v>
      </c>
      <c r="I102" s="54" t="s">
        <v>1103</v>
      </c>
      <c r="J102" s="54" t="s">
        <v>1104</v>
      </c>
      <c r="K102" s="54" t="s">
        <v>26</v>
      </c>
      <c r="L102" s="54" t="s">
        <v>28</v>
      </c>
      <c r="M102" s="54" t="s">
        <v>28</v>
      </c>
      <c r="N102" s="54" t="s">
        <v>28</v>
      </c>
      <c r="O102" s="54" t="s">
        <v>28</v>
      </c>
      <c r="P102" s="54" t="s">
        <v>28</v>
      </c>
      <c r="Q102" s="54" t="s">
        <v>28</v>
      </c>
      <c r="R102" s="46">
        <f t="shared" si="1"/>
        <v>1</v>
      </c>
    </row>
    <row r="103" spans="1:18" s="46" customFormat="1" ht="20.100000000000001" customHeight="1" x14ac:dyDescent="0.2">
      <c r="A103" s="47">
        <v>94</v>
      </c>
      <c r="B103" s="52" t="s">
        <v>1105</v>
      </c>
      <c r="C103" s="53">
        <v>630770592</v>
      </c>
      <c r="D103" s="54" t="s">
        <v>1106</v>
      </c>
      <c r="E103" s="54" t="s">
        <v>717</v>
      </c>
      <c r="F103" s="51" t="s">
        <v>717</v>
      </c>
      <c r="G103" s="51">
        <v>328018</v>
      </c>
      <c r="H103" s="51">
        <v>4585394</v>
      </c>
      <c r="I103" s="54" t="s">
        <v>1107</v>
      </c>
      <c r="J103" s="54" t="s">
        <v>1108</v>
      </c>
      <c r="K103" s="54" t="s">
        <v>26</v>
      </c>
      <c r="L103" s="54" t="s">
        <v>28</v>
      </c>
      <c r="M103" s="54" t="s">
        <v>28</v>
      </c>
      <c r="N103" s="54" t="s">
        <v>28</v>
      </c>
      <c r="O103" s="54" t="s">
        <v>26</v>
      </c>
      <c r="P103" s="54" t="s">
        <v>28</v>
      </c>
      <c r="Q103" s="54" t="s">
        <v>28</v>
      </c>
      <c r="R103" s="46">
        <f t="shared" si="1"/>
        <v>2</v>
      </c>
    </row>
    <row r="104" spans="1:18" s="46" customFormat="1" ht="20.100000000000001" customHeight="1" x14ac:dyDescent="0.2">
      <c r="A104" s="47">
        <v>95</v>
      </c>
      <c r="B104" s="52" t="s">
        <v>1109</v>
      </c>
      <c r="C104" s="53">
        <v>964901003</v>
      </c>
      <c r="D104" s="54" t="s">
        <v>1110</v>
      </c>
      <c r="E104" s="54" t="s">
        <v>722</v>
      </c>
      <c r="F104" s="51" t="s">
        <v>717</v>
      </c>
      <c r="G104" s="51">
        <v>310809</v>
      </c>
      <c r="H104" s="51">
        <v>4600863</v>
      </c>
      <c r="I104" s="54" t="s">
        <v>728</v>
      </c>
      <c r="J104" s="54" t="s">
        <v>1111</v>
      </c>
      <c r="K104" s="54" t="s">
        <v>26</v>
      </c>
      <c r="L104" s="54" t="s">
        <v>28</v>
      </c>
      <c r="M104" s="54" t="s">
        <v>28</v>
      </c>
      <c r="N104" s="54" t="s">
        <v>28</v>
      </c>
      <c r="O104" s="54" t="s">
        <v>26</v>
      </c>
      <c r="P104" s="54" t="s">
        <v>28</v>
      </c>
      <c r="Q104" s="54" t="s">
        <v>28</v>
      </c>
      <c r="R104" s="46">
        <f t="shared" si="1"/>
        <v>2</v>
      </c>
    </row>
    <row r="105" spans="1:18" s="46" customFormat="1" ht="20.100000000000001" customHeight="1" x14ac:dyDescent="0.2">
      <c r="A105" s="47">
        <v>96</v>
      </c>
      <c r="B105" s="52" t="s">
        <v>1112</v>
      </c>
      <c r="C105" s="53">
        <v>1682130594</v>
      </c>
      <c r="D105" s="54" t="s">
        <v>1113</v>
      </c>
      <c r="E105" s="54" t="s">
        <v>717</v>
      </c>
      <c r="F105" s="51" t="s">
        <v>717</v>
      </c>
      <c r="G105" s="51">
        <v>331287</v>
      </c>
      <c r="H105" s="51">
        <v>4589728</v>
      </c>
      <c r="I105" s="54" t="s">
        <v>1114</v>
      </c>
      <c r="J105" s="54" t="s">
        <v>1115</v>
      </c>
      <c r="K105" s="54" t="s">
        <v>26</v>
      </c>
      <c r="L105" s="54" t="s">
        <v>28</v>
      </c>
      <c r="M105" s="54" t="s">
        <v>28</v>
      </c>
      <c r="N105" s="54" t="s">
        <v>28</v>
      </c>
      <c r="O105" s="54" t="s">
        <v>28</v>
      </c>
      <c r="P105" s="54" t="s">
        <v>28</v>
      </c>
      <c r="Q105" s="54" t="s">
        <v>28</v>
      </c>
      <c r="R105" s="46">
        <f t="shared" si="1"/>
        <v>1</v>
      </c>
    </row>
    <row r="106" spans="1:18" s="46" customFormat="1" ht="20.100000000000001" customHeight="1" x14ac:dyDescent="0.2">
      <c r="A106" s="47">
        <v>97</v>
      </c>
      <c r="B106" s="52" t="s">
        <v>1116</v>
      </c>
      <c r="C106" s="53" t="s">
        <v>1117</v>
      </c>
      <c r="D106" s="54" t="s">
        <v>1118</v>
      </c>
      <c r="E106" s="54" t="s">
        <v>717</v>
      </c>
      <c r="F106" s="51" t="s">
        <v>717</v>
      </c>
      <c r="G106" s="51">
        <v>321853</v>
      </c>
      <c r="H106" s="51">
        <v>4593608</v>
      </c>
      <c r="I106" s="54" t="s">
        <v>1119</v>
      </c>
      <c r="J106" s="54" t="s">
        <v>1120</v>
      </c>
      <c r="K106" s="54" t="s">
        <v>26</v>
      </c>
      <c r="L106" s="54" t="s">
        <v>28</v>
      </c>
      <c r="M106" s="54" t="s">
        <v>28</v>
      </c>
      <c r="N106" s="54" t="s">
        <v>28</v>
      </c>
      <c r="O106" s="54" t="s">
        <v>26</v>
      </c>
      <c r="P106" s="54" t="s">
        <v>28</v>
      </c>
      <c r="Q106" s="54" t="s">
        <v>28</v>
      </c>
      <c r="R106" s="46">
        <f t="shared" si="1"/>
        <v>2</v>
      </c>
    </row>
    <row r="107" spans="1:18" s="46" customFormat="1" ht="20.100000000000001" customHeight="1" x14ac:dyDescent="0.2">
      <c r="A107" s="47">
        <v>98</v>
      </c>
      <c r="B107" s="52" t="s">
        <v>1121</v>
      </c>
      <c r="C107" s="53">
        <v>78750593</v>
      </c>
      <c r="D107" s="54" t="s">
        <v>1122</v>
      </c>
      <c r="E107" s="54" t="s">
        <v>755</v>
      </c>
      <c r="F107" s="51" t="s">
        <v>717</v>
      </c>
      <c r="G107" s="51">
        <v>341440</v>
      </c>
      <c r="H107" s="51">
        <v>4582126</v>
      </c>
      <c r="I107" s="54" t="s">
        <v>1123</v>
      </c>
      <c r="J107" s="54" t="s">
        <v>1124</v>
      </c>
      <c r="K107" s="54" t="s">
        <v>26</v>
      </c>
      <c r="L107" s="54" t="s">
        <v>26</v>
      </c>
      <c r="M107" s="54" t="s">
        <v>28</v>
      </c>
      <c r="N107" s="54" t="s">
        <v>28</v>
      </c>
      <c r="O107" s="54" t="s">
        <v>26</v>
      </c>
      <c r="P107" s="54" t="s">
        <v>28</v>
      </c>
      <c r="Q107" s="54" t="s">
        <v>26</v>
      </c>
      <c r="R107" s="46">
        <f t="shared" si="1"/>
        <v>4</v>
      </c>
    </row>
    <row r="108" spans="1:18" s="46" customFormat="1" ht="20.100000000000001" customHeight="1" x14ac:dyDescent="0.2">
      <c r="A108" s="47">
        <v>99</v>
      </c>
      <c r="B108" s="52" t="s">
        <v>1125</v>
      </c>
      <c r="C108" s="53">
        <v>904750593</v>
      </c>
      <c r="D108" s="54" t="s">
        <v>1126</v>
      </c>
      <c r="E108" s="54" t="s">
        <v>890</v>
      </c>
      <c r="F108" s="51" t="s">
        <v>717</v>
      </c>
      <c r="G108" s="51">
        <v>348827</v>
      </c>
      <c r="H108" s="51">
        <v>4592043</v>
      </c>
      <c r="I108" s="54" t="s">
        <v>1127</v>
      </c>
      <c r="J108" s="54" t="s">
        <v>1128</v>
      </c>
      <c r="K108" s="54" t="s">
        <v>26</v>
      </c>
      <c r="L108" s="54" t="s">
        <v>28</v>
      </c>
      <c r="M108" s="54" t="s">
        <v>28</v>
      </c>
      <c r="N108" s="54" t="s">
        <v>28</v>
      </c>
      <c r="O108" s="54" t="s">
        <v>26</v>
      </c>
      <c r="P108" s="54" t="s">
        <v>28</v>
      </c>
      <c r="Q108" s="54" t="s">
        <v>26</v>
      </c>
      <c r="R108" s="46">
        <f t="shared" si="1"/>
        <v>3</v>
      </c>
    </row>
    <row r="109" spans="1:18" s="46" customFormat="1" ht="20.100000000000001" customHeight="1" x14ac:dyDescent="0.2">
      <c r="A109" s="47">
        <v>100</v>
      </c>
      <c r="B109" s="52" t="s">
        <v>1129</v>
      </c>
      <c r="C109" s="53">
        <v>1738200599</v>
      </c>
      <c r="D109" s="54" t="s">
        <v>1130</v>
      </c>
      <c r="E109" s="54" t="s">
        <v>782</v>
      </c>
      <c r="F109" s="51" t="s">
        <v>717</v>
      </c>
      <c r="G109" s="51">
        <v>319940</v>
      </c>
      <c r="H109" s="51">
        <v>4605437</v>
      </c>
      <c r="I109" s="54" t="s">
        <v>1131</v>
      </c>
      <c r="J109" s="54" t="s">
        <v>1132</v>
      </c>
      <c r="K109" s="54" t="s">
        <v>26</v>
      </c>
      <c r="L109" s="54" t="s">
        <v>28</v>
      </c>
      <c r="M109" s="54" t="s">
        <v>28</v>
      </c>
      <c r="N109" s="54" t="s">
        <v>28</v>
      </c>
      <c r="O109" s="54" t="s">
        <v>26</v>
      </c>
      <c r="P109" s="54" t="s">
        <v>28</v>
      </c>
      <c r="Q109" s="54" t="s">
        <v>28</v>
      </c>
      <c r="R109" s="46">
        <f t="shared" si="1"/>
        <v>2</v>
      </c>
    </row>
    <row r="110" spans="1:18" s="46" customFormat="1" ht="20.100000000000001" customHeight="1" x14ac:dyDescent="0.2">
      <c r="A110" s="47">
        <v>101</v>
      </c>
      <c r="B110" s="52" t="s">
        <v>1133</v>
      </c>
      <c r="C110" s="53">
        <v>2739170591</v>
      </c>
      <c r="D110" s="54" t="s">
        <v>1134</v>
      </c>
      <c r="E110" s="54" t="s">
        <v>717</v>
      </c>
      <c r="F110" s="51" t="s">
        <v>717</v>
      </c>
      <c r="G110" s="51">
        <v>326443</v>
      </c>
      <c r="H110" s="51">
        <v>4589341</v>
      </c>
      <c r="I110" s="54" t="s">
        <v>1135</v>
      </c>
      <c r="J110" s="54" t="s">
        <v>1136</v>
      </c>
      <c r="K110" s="54" t="s">
        <v>26</v>
      </c>
      <c r="L110" s="54" t="s">
        <v>28</v>
      </c>
      <c r="M110" s="54" t="s">
        <v>28</v>
      </c>
      <c r="N110" s="54" t="s">
        <v>28</v>
      </c>
      <c r="O110" s="54" t="s">
        <v>26</v>
      </c>
      <c r="P110" s="54" t="s">
        <v>28</v>
      </c>
      <c r="Q110" s="54" t="s">
        <v>28</v>
      </c>
      <c r="R110" s="46">
        <f t="shared" si="1"/>
        <v>2</v>
      </c>
    </row>
    <row r="111" spans="1:18" s="46" customFormat="1" ht="20.100000000000001" customHeight="1" x14ac:dyDescent="0.2">
      <c r="A111" s="47">
        <v>102</v>
      </c>
      <c r="B111" s="51" t="s">
        <v>1137</v>
      </c>
      <c r="C111" s="55">
        <v>949290597</v>
      </c>
      <c r="D111" s="56" t="s">
        <v>1138</v>
      </c>
      <c r="E111" s="56" t="s">
        <v>722</v>
      </c>
      <c r="F111" s="51" t="s">
        <v>717</v>
      </c>
      <c r="G111" s="51">
        <v>303724</v>
      </c>
      <c r="H111" s="51">
        <v>4605236</v>
      </c>
      <c r="I111" s="57" t="s">
        <v>1139</v>
      </c>
      <c r="J111" s="57" t="s">
        <v>1140</v>
      </c>
      <c r="K111" s="54" t="s">
        <v>26</v>
      </c>
      <c r="L111" s="54" t="s">
        <v>26</v>
      </c>
      <c r="M111" s="54" t="s">
        <v>28</v>
      </c>
      <c r="N111" s="54" t="s">
        <v>28</v>
      </c>
      <c r="O111" s="54" t="s">
        <v>26</v>
      </c>
      <c r="P111" s="54" t="s">
        <v>28</v>
      </c>
      <c r="Q111" s="54" t="s">
        <v>28</v>
      </c>
      <c r="R111" s="46">
        <f t="shared" si="1"/>
        <v>3</v>
      </c>
    </row>
    <row r="112" spans="1:18" s="46" customFormat="1" ht="20.100000000000001" customHeight="1" x14ac:dyDescent="0.2">
      <c r="A112" s="47">
        <v>103</v>
      </c>
      <c r="B112" s="51" t="s">
        <v>1141</v>
      </c>
      <c r="C112" s="55" t="s">
        <v>1142</v>
      </c>
      <c r="D112" s="56" t="s">
        <v>1143</v>
      </c>
      <c r="E112" s="56" t="s">
        <v>755</v>
      </c>
      <c r="F112" s="51" t="s">
        <v>717</v>
      </c>
      <c r="G112" s="51">
        <v>340004</v>
      </c>
      <c r="H112" s="51">
        <v>4588763</v>
      </c>
      <c r="I112" s="56" t="s">
        <v>1144</v>
      </c>
      <c r="J112" s="54" t="s">
        <v>1145</v>
      </c>
      <c r="K112" s="54" t="s">
        <v>26</v>
      </c>
      <c r="L112" s="54" t="s">
        <v>28</v>
      </c>
      <c r="M112" s="54" t="s">
        <v>28</v>
      </c>
      <c r="N112" s="54" t="s">
        <v>28</v>
      </c>
      <c r="O112" s="54" t="s">
        <v>26</v>
      </c>
      <c r="P112" s="54" t="s">
        <v>28</v>
      </c>
      <c r="Q112" s="54" t="s">
        <v>28</v>
      </c>
      <c r="R112" s="46">
        <f t="shared" si="1"/>
        <v>2</v>
      </c>
    </row>
    <row r="113" spans="1:18" s="46" customFormat="1" ht="20.100000000000001" customHeight="1" x14ac:dyDescent="0.2">
      <c r="A113" s="47">
        <v>104</v>
      </c>
      <c r="B113" s="51" t="s">
        <v>1146</v>
      </c>
      <c r="C113" s="55" t="s">
        <v>1147</v>
      </c>
      <c r="D113" s="56" t="s">
        <v>1148</v>
      </c>
      <c r="E113" s="56" t="s">
        <v>755</v>
      </c>
      <c r="F113" s="51" t="s">
        <v>717</v>
      </c>
      <c r="G113" s="51">
        <v>342606</v>
      </c>
      <c r="H113" s="51">
        <v>4585157</v>
      </c>
      <c r="I113" s="57" t="s">
        <v>1149</v>
      </c>
      <c r="J113" s="57" t="s">
        <v>1150</v>
      </c>
      <c r="K113" s="54" t="s">
        <v>26</v>
      </c>
      <c r="L113" s="54" t="s">
        <v>28</v>
      </c>
      <c r="M113" s="54" t="s">
        <v>28</v>
      </c>
      <c r="N113" s="54" t="s">
        <v>28</v>
      </c>
      <c r="O113" s="54" t="s">
        <v>26</v>
      </c>
      <c r="P113" s="54" t="s">
        <v>26</v>
      </c>
      <c r="Q113" s="54" t="s">
        <v>28</v>
      </c>
      <c r="R113" s="46">
        <f t="shared" si="1"/>
        <v>3</v>
      </c>
    </row>
    <row r="114" spans="1:18" s="46" customFormat="1" ht="20.100000000000001" customHeight="1" x14ac:dyDescent="0.2">
      <c r="A114" s="47">
        <v>105</v>
      </c>
      <c r="B114" s="51" t="s">
        <v>1151</v>
      </c>
      <c r="C114" s="55">
        <v>2804240592</v>
      </c>
      <c r="D114" s="56" t="s">
        <v>1152</v>
      </c>
      <c r="E114" s="56" t="s">
        <v>778</v>
      </c>
      <c r="F114" s="51" t="s">
        <v>717</v>
      </c>
      <c r="G114" s="51">
        <v>368337</v>
      </c>
      <c r="H114" s="51">
        <v>4576795</v>
      </c>
      <c r="I114" s="57" t="s">
        <v>1153</v>
      </c>
      <c r="J114" s="57" t="s">
        <v>1154</v>
      </c>
      <c r="K114" s="54" t="s">
        <v>26</v>
      </c>
      <c r="L114" s="54" t="s">
        <v>28</v>
      </c>
      <c r="M114" s="54" t="s">
        <v>28</v>
      </c>
      <c r="N114" s="54" t="s">
        <v>28</v>
      </c>
      <c r="O114" s="54" t="s">
        <v>26</v>
      </c>
      <c r="P114" s="54" t="s">
        <v>28</v>
      </c>
      <c r="Q114" s="54" t="s">
        <v>28</v>
      </c>
      <c r="R114" s="46">
        <f t="shared" si="1"/>
        <v>2</v>
      </c>
    </row>
    <row r="115" spans="1:18" s="46" customFormat="1" ht="20.100000000000001" customHeight="1" x14ac:dyDescent="0.2">
      <c r="A115" s="47">
        <v>106</v>
      </c>
      <c r="B115" s="51" t="s">
        <v>1155</v>
      </c>
      <c r="C115" s="55">
        <v>2647100599</v>
      </c>
      <c r="D115" s="56" t="s">
        <v>1156</v>
      </c>
      <c r="E115" s="56" t="s">
        <v>717</v>
      </c>
      <c r="F115" s="51" t="s">
        <v>717</v>
      </c>
      <c r="G115" s="51">
        <v>328350</v>
      </c>
      <c r="H115" s="51">
        <v>4589890</v>
      </c>
      <c r="I115" s="57" t="s">
        <v>1157</v>
      </c>
      <c r="J115" s="57" t="s">
        <v>1158</v>
      </c>
      <c r="K115" s="54" t="s">
        <v>26</v>
      </c>
      <c r="L115" s="54" t="s">
        <v>28</v>
      </c>
      <c r="M115" s="54" t="s">
        <v>28</v>
      </c>
      <c r="N115" s="54" t="s">
        <v>28</v>
      </c>
      <c r="O115" s="54" t="s">
        <v>26</v>
      </c>
      <c r="P115" s="54" t="s">
        <v>28</v>
      </c>
      <c r="Q115" s="54" t="s">
        <v>28</v>
      </c>
      <c r="R115" s="46">
        <f t="shared" si="1"/>
        <v>2</v>
      </c>
    </row>
    <row r="116" spans="1:18" s="46" customFormat="1" ht="20.100000000000001" customHeight="1" x14ac:dyDescent="0.2">
      <c r="A116" s="47">
        <v>107</v>
      </c>
      <c r="B116" s="51" t="s">
        <v>1159</v>
      </c>
      <c r="C116" s="55">
        <v>5725820962</v>
      </c>
      <c r="D116" s="56" t="s">
        <v>1160</v>
      </c>
      <c r="E116" s="56" t="s">
        <v>782</v>
      </c>
      <c r="F116" s="51" t="s">
        <v>717</v>
      </c>
      <c r="G116" s="51">
        <v>325042</v>
      </c>
      <c r="H116" s="51">
        <v>4604438</v>
      </c>
      <c r="I116" s="56" t="s">
        <v>1161</v>
      </c>
      <c r="J116" s="54" t="s">
        <v>1162</v>
      </c>
      <c r="K116" s="54" t="s">
        <v>26</v>
      </c>
      <c r="L116" s="54" t="s">
        <v>26</v>
      </c>
      <c r="M116" s="54" t="s">
        <v>28</v>
      </c>
      <c r="N116" s="54" t="s">
        <v>28</v>
      </c>
      <c r="O116" s="54" t="s">
        <v>26</v>
      </c>
      <c r="P116" s="54" t="s">
        <v>28</v>
      </c>
      <c r="Q116" s="54" t="s">
        <v>28</v>
      </c>
      <c r="R116" s="46">
        <f t="shared" si="1"/>
        <v>3</v>
      </c>
    </row>
    <row r="117" spans="1:18" s="46" customFormat="1" ht="20.100000000000001" customHeight="1" x14ac:dyDescent="0.2">
      <c r="A117" s="47">
        <v>108</v>
      </c>
      <c r="B117" s="51" t="s">
        <v>1163</v>
      </c>
      <c r="C117" s="55">
        <v>2450880592</v>
      </c>
      <c r="D117" s="56" t="s">
        <v>1164</v>
      </c>
      <c r="E117" s="56" t="s">
        <v>727</v>
      </c>
      <c r="F117" s="51" t="s">
        <v>717</v>
      </c>
      <c r="G117" s="51">
        <v>337859</v>
      </c>
      <c r="H117" s="51">
        <v>4579981</v>
      </c>
      <c r="I117" s="56" t="s">
        <v>283</v>
      </c>
      <c r="J117" s="54" t="s">
        <v>1165</v>
      </c>
      <c r="K117" s="54" t="s">
        <v>26</v>
      </c>
      <c r="L117" s="54" t="s">
        <v>28</v>
      </c>
      <c r="M117" s="54" t="s">
        <v>28</v>
      </c>
      <c r="N117" s="54" t="s">
        <v>28</v>
      </c>
      <c r="O117" s="54" t="s">
        <v>26</v>
      </c>
      <c r="P117" s="54" t="s">
        <v>28</v>
      </c>
      <c r="Q117" s="54" t="s">
        <v>28</v>
      </c>
      <c r="R117" s="46">
        <f t="shared" si="1"/>
        <v>2</v>
      </c>
    </row>
    <row r="118" spans="1:18" s="46" customFormat="1" ht="20.100000000000001" customHeight="1" x14ac:dyDescent="0.2">
      <c r="A118" s="47">
        <v>109</v>
      </c>
      <c r="B118" s="51" t="s">
        <v>1166</v>
      </c>
      <c r="C118" s="55">
        <v>905811006</v>
      </c>
      <c r="D118" s="56" t="s">
        <v>1167</v>
      </c>
      <c r="E118" s="56" t="s">
        <v>859</v>
      </c>
      <c r="F118" s="51" t="s">
        <v>717</v>
      </c>
      <c r="G118" s="51">
        <v>385033</v>
      </c>
      <c r="H118" s="51">
        <v>4568708</v>
      </c>
      <c r="I118" s="56" t="s">
        <v>1168</v>
      </c>
      <c r="J118" s="54" t="s">
        <v>1169</v>
      </c>
      <c r="K118" s="54" t="s">
        <v>26</v>
      </c>
      <c r="L118" s="54" t="s">
        <v>28</v>
      </c>
      <c r="M118" s="54" t="s">
        <v>28</v>
      </c>
      <c r="N118" s="54" t="s">
        <v>28</v>
      </c>
      <c r="O118" s="54" t="s">
        <v>26</v>
      </c>
      <c r="P118" s="54" t="s">
        <v>28</v>
      </c>
      <c r="Q118" s="54" t="s">
        <v>28</v>
      </c>
      <c r="R118" s="46">
        <f t="shared" si="1"/>
        <v>2</v>
      </c>
    </row>
    <row r="119" spans="1:18" s="46" customFormat="1" ht="20.100000000000001" customHeight="1" x14ac:dyDescent="0.2">
      <c r="A119" s="47">
        <v>110</v>
      </c>
      <c r="B119" s="51" t="s">
        <v>1170</v>
      </c>
      <c r="C119" s="55">
        <v>13162110152</v>
      </c>
      <c r="D119" s="56" t="s">
        <v>1171</v>
      </c>
      <c r="E119" s="56" t="s">
        <v>717</v>
      </c>
      <c r="F119" s="51" t="s">
        <v>717</v>
      </c>
      <c r="G119" s="51">
        <v>324735</v>
      </c>
      <c r="H119" s="51">
        <v>4590040</v>
      </c>
      <c r="I119" s="56" t="s">
        <v>1172</v>
      </c>
      <c r="J119" s="54" t="s">
        <v>1173</v>
      </c>
      <c r="K119" s="54" t="s">
        <v>26</v>
      </c>
      <c r="L119" s="54" t="s">
        <v>28</v>
      </c>
      <c r="M119" s="54" t="s">
        <v>28</v>
      </c>
      <c r="N119" s="54" t="s">
        <v>28</v>
      </c>
      <c r="O119" s="54" t="s">
        <v>26</v>
      </c>
      <c r="P119" s="54" t="s">
        <v>28</v>
      </c>
      <c r="Q119" s="54" t="s">
        <v>28</v>
      </c>
      <c r="R119" s="46">
        <f t="shared" si="1"/>
        <v>2</v>
      </c>
    </row>
    <row r="120" spans="1:18" s="46" customFormat="1" ht="20.100000000000001" customHeight="1" x14ac:dyDescent="0.2">
      <c r="A120" s="47">
        <v>111</v>
      </c>
      <c r="B120" s="51" t="s">
        <v>1174</v>
      </c>
      <c r="C120" s="55">
        <v>2795440599</v>
      </c>
      <c r="D120" s="56" t="s">
        <v>1175</v>
      </c>
      <c r="E120" s="56" t="s">
        <v>859</v>
      </c>
      <c r="F120" s="51" t="s">
        <v>717</v>
      </c>
      <c r="G120" s="51">
        <v>388590</v>
      </c>
      <c r="H120" s="51">
        <v>4568898</v>
      </c>
      <c r="I120" s="56" t="s">
        <v>1176</v>
      </c>
      <c r="J120" s="54" t="s">
        <v>1177</v>
      </c>
      <c r="K120" s="54" t="s">
        <v>26</v>
      </c>
      <c r="L120" s="54" t="s">
        <v>28</v>
      </c>
      <c r="M120" s="54" t="s">
        <v>28</v>
      </c>
      <c r="N120" s="54" t="s">
        <v>28</v>
      </c>
      <c r="O120" s="54" t="s">
        <v>26</v>
      </c>
      <c r="P120" s="54" t="s">
        <v>28</v>
      </c>
      <c r="Q120" s="54" t="s">
        <v>28</v>
      </c>
      <c r="R120" s="46">
        <f t="shared" si="1"/>
        <v>2</v>
      </c>
    </row>
    <row r="121" spans="1:18" s="46" customFormat="1" ht="20.100000000000001" customHeight="1" x14ac:dyDescent="0.2">
      <c r="A121" s="47">
        <v>112</v>
      </c>
      <c r="B121" s="51" t="s">
        <v>1178</v>
      </c>
      <c r="C121" s="55">
        <v>1860950599</v>
      </c>
      <c r="D121" s="56" t="s">
        <v>1179</v>
      </c>
      <c r="E121" s="56" t="s">
        <v>1180</v>
      </c>
      <c r="F121" s="51" t="s">
        <v>717</v>
      </c>
      <c r="G121" s="51">
        <v>349844</v>
      </c>
      <c r="H121" s="51">
        <v>4591315</v>
      </c>
      <c r="I121" s="56" t="s">
        <v>67</v>
      </c>
      <c r="J121" s="54" t="s">
        <v>1181</v>
      </c>
      <c r="K121" s="54" t="s">
        <v>26</v>
      </c>
      <c r="L121" s="54" t="s">
        <v>28</v>
      </c>
      <c r="M121" s="54" t="s">
        <v>28</v>
      </c>
      <c r="N121" s="54" t="s">
        <v>28</v>
      </c>
      <c r="O121" s="54" t="s">
        <v>26</v>
      </c>
      <c r="P121" s="54" t="s">
        <v>28</v>
      </c>
      <c r="Q121" s="54" t="s">
        <v>28</v>
      </c>
      <c r="R121" s="46">
        <f t="shared" si="1"/>
        <v>2</v>
      </c>
    </row>
    <row r="122" spans="1:18" s="46" customFormat="1" ht="20.100000000000001" customHeight="1" x14ac:dyDescent="0.2">
      <c r="A122" s="47">
        <v>113</v>
      </c>
      <c r="B122" s="52" t="s">
        <v>1182</v>
      </c>
      <c r="C122" s="53">
        <v>2683290593</v>
      </c>
      <c r="D122" s="54" t="s">
        <v>1183</v>
      </c>
      <c r="E122" s="54" t="s">
        <v>717</v>
      </c>
      <c r="F122" s="51" t="s">
        <v>717</v>
      </c>
      <c r="G122" s="51">
        <v>325029</v>
      </c>
      <c r="H122" s="51">
        <v>4593072</v>
      </c>
      <c r="I122" s="54" t="s">
        <v>1184</v>
      </c>
      <c r="J122" s="54" t="s">
        <v>1185</v>
      </c>
      <c r="K122" s="54" t="s">
        <v>28</v>
      </c>
      <c r="L122" s="54" t="s">
        <v>28</v>
      </c>
      <c r="M122" s="54" t="s">
        <v>28</v>
      </c>
      <c r="N122" s="54" t="s">
        <v>28</v>
      </c>
      <c r="O122" s="54" t="s">
        <v>26</v>
      </c>
      <c r="P122" s="54" t="s">
        <v>28</v>
      </c>
      <c r="Q122" s="54" t="s">
        <v>28</v>
      </c>
      <c r="R122" s="46">
        <f t="shared" si="1"/>
        <v>1</v>
      </c>
    </row>
    <row r="123" spans="1:18" s="46" customFormat="1" ht="20.100000000000001" customHeight="1" x14ac:dyDescent="0.2">
      <c r="A123" s="47">
        <v>114</v>
      </c>
      <c r="B123" s="52" t="s">
        <v>1186</v>
      </c>
      <c r="C123" s="53">
        <v>2108960598</v>
      </c>
      <c r="D123" s="54" t="s">
        <v>1187</v>
      </c>
      <c r="E123" s="54" t="s">
        <v>727</v>
      </c>
      <c r="F123" s="51" t="s">
        <v>717</v>
      </c>
      <c r="G123" s="51">
        <v>335460</v>
      </c>
      <c r="H123" s="51">
        <v>4574615</v>
      </c>
      <c r="I123" s="54" t="s">
        <v>997</v>
      </c>
      <c r="J123" s="54" t="s">
        <v>1188</v>
      </c>
      <c r="K123" s="54" t="s">
        <v>26</v>
      </c>
      <c r="L123" s="54" t="s">
        <v>28</v>
      </c>
      <c r="M123" s="54" t="s">
        <v>28</v>
      </c>
      <c r="N123" s="54" t="s">
        <v>28</v>
      </c>
      <c r="O123" s="54" t="s">
        <v>28</v>
      </c>
      <c r="P123" s="54" t="s">
        <v>28</v>
      </c>
      <c r="Q123" s="54" t="s">
        <v>28</v>
      </c>
      <c r="R123" s="46">
        <f t="shared" si="1"/>
        <v>1</v>
      </c>
    </row>
    <row r="124" spans="1:18" s="46" customFormat="1" ht="33" customHeight="1" x14ac:dyDescent="0.2">
      <c r="A124" s="47">
        <v>115</v>
      </c>
      <c r="B124" s="52" t="s">
        <v>1189</v>
      </c>
      <c r="C124" s="53">
        <v>3834121000</v>
      </c>
      <c r="D124" s="54" t="s">
        <v>1190</v>
      </c>
      <c r="E124" s="54" t="s">
        <v>976</v>
      </c>
      <c r="F124" s="51" t="s">
        <v>717</v>
      </c>
      <c r="G124" s="51">
        <v>337164</v>
      </c>
      <c r="H124" s="51">
        <v>4565665</v>
      </c>
      <c r="I124" s="54" t="s">
        <v>1191</v>
      </c>
      <c r="J124" s="54" t="s">
        <v>1192</v>
      </c>
      <c r="K124" s="54" t="s">
        <v>26</v>
      </c>
      <c r="L124" s="54" t="s">
        <v>28</v>
      </c>
      <c r="M124" s="54" t="s">
        <v>28</v>
      </c>
      <c r="N124" s="54" t="s">
        <v>28</v>
      </c>
      <c r="O124" s="54" t="s">
        <v>28</v>
      </c>
      <c r="P124" s="54" t="s">
        <v>28</v>
      </c>
      <c r="Q124" s="54" t="s">
        <v>28</v>
      </c>
      <c r="R124" s="46">
        <f t="shared" si="1"/>
        <v>1</v>
      </c>
    </row>
    <row r="125" spans="1:18" s="46" customFormat="1" ht="20.100000000000001" customHeight="1" x14ac:dyDescent="0.2">
      <c r="A125" s="47">
        <v>116</v>
      </c>
      <c r="B125" s="51" t="s">
        <v>1193</v>
      </c>
      <c r="C125" s="55">
        <v>2066990595</v>
      </c>
      <c r="D125" s="56" t="s">
        <v>1194</v>
      </c>
      <c r="E125" s="56" t="s">
        <v>722</v>
      </c>
      <c r="F125" s="51" t="s">
        <v>717</v>
      </c>
      <c r="G125" s="51">
        <v>303597</v>
      </c>
      <c r="H125" s="51">
        <v>4607409</v>
      </c>
      <c r="I125" s="57" t="s">
        <v>1195</v>
      </c>
      <c r="J125" s="57" t="s">
        <v>1196</v>
      </c>
      <c r="K125" s="54" t="s">
        <v>26</v>
      </c>
      <c r="L125" s="54" t="s">
        <v>28</v>
      </c>
      <c r="M125" s="54" t="s">
        <v>28</v>
      </c>
      <c r="N125" s="54" t="s">
        <v>28</v>
      </c>
      <c r="O125" s="54" t="s">
        <v>26</v>
      </c>
      <c r="P125" s="54" t="s">
        <v>28</v>
      </c>
      <c r="Q125" s="54" t="s">
        <v>28</v>
      </c>
      <c r="R125" s="46">
        <f t="shared" si="1"/>
        <v>2</v>
      </c>
    </row>
    <row r="126" spans="1:18" s="46" customFormat="1" ht="20.100000000000001" customHeight="1" x14ac:dyDescent="0.2">
      <c r="A126" s="47">
        <v>117</v>
      </c>
      <c r="B126" s="51" t="s">
        <v>1197</v>
      </c>
      <c r="C126" s="55">
        <v>8926951008</v>
      </c>
      <c r="D126" s="56" t="s">
        <v>1198</v>
      </c>
      <c r="E126" s="56" t="s">
        <v>722</v>
      </c>
      <c r="F126" s="51" t="s">
        <v>717</v>
      </c>
      <c r="G126" s="51">
        <v>303881</v>
      </c>
      <c r="H126" s="51">
        <v>4605167</v>
      </c>
      <c r="I126" s="56" t="s">
        <v>1199</v>
      </c>
      <c r="J126" s="54" t="s">
        <v>1200</v>
      </c>
      <c r="K126" s="54" t="s">
        <v>26</v>
      </c>
      <c r="L126" s="54" t="s">
        <v>28</v>
      </c>
      <c r="M126" s="54" t="s">
        <v>26</v>
      </c>
      <c r="N126" s="54" t="s">
        <v>28</v>
      </c>
      <c r="O126" s="54" t="s">
        <v>26</v>
      </c>
      <c r="P126" s="54" t="s">
        <v>28</v>
      </c>
      <c r="Q126" s="54" t="s">
        <v>28</v>
      </c>
      <c r="R126" s="46">
        <f t="shared" si="1"/>
        <v>3</v>
      </c>
    </row>
    <row r="127" spans="1:18" s="46" customFormat="1" ht="20.100000000000001" customHeight="1" x14ac:dyDescent="0.2">
      <c r="A127" s="47">
        <v>118</v>
      </c>
      <c r="B127" s="51" t="s">
        <v>1201</v>
      </c>
      <c r="C127" s="55">
        <v>2351040593</v>
      </c>
      <c r="D127" s="56" t="s">
        <v>1202</v>
      </c>
      <c r="E127" s="56" t="s">
        <v>778</v>
      </c>
      <c r="F127" s="51" t="s">
        <v>717</v>
      </c>
      <c r="G127" s="51">
        <v>369153</v>
      </c>
      <c r="H127" s="51">
        <v>4579656</v>
      </c>
      <c r="I127" s="56" t="s">
        <v>1203</v>
      </c>
      <c r="J127" s="54" t="s">
        <v>1204</v>
      </c>
      <c r="K127" s="54" t="s">
        <v>26</v>
      </c>
      <c r="L127" s="54" t="s">
        <v>28</v>
      </c>
      <c r="M127" s="54" t="s">
        <v>28</v>
      </c>
      <c r="N127" s="54" t="s">
        <v>28</v>
      </c>
      <c r="O127" s="54" t="s">
        <v>26</v>
      </c>
      <c r="P127" s="54" t="s">
        <v>28</v>
      </c>
      <c r="Q127" s="54" t="s">
        <v>28</v>
      </c>
      <c r="R127" s="46">
        <f t="shared" si="1"/>
        <v>2</v>
      </c>
    </row>
    <row r="128" spans="1:18" s="46" customFormat="1" ht="20.100000000000001" customHeight="1" x14ac:dyDescent="0.2">
      <c r="A128" s="47">
        <v>119</v>
      </c>
      <c r="B128" s="52" t="s">
        <v>1205</v>
      </c>
      <c r="C128" s="53">
        <v>6385830960</v>
      </c>
      <c r="D128" s="54" t="s">
        <v>1206</v>
      </c>
      <c r="E128" s="54" t="s">
        <v>717</v>
      </c>
      <c r="F128" s="51" t="s">
        <v>717</v>
      </c>
      <c r="G128" s="51">
        <v>330854</v>
      </c>
      <c r="H128" s="51">
        <v>4590264</v>
      </c>
      <c r="I128" s="54" t="s">
        <v>1207</v>
      </c>
      <c r="J128" s="54" t="s">
        <v>1208</v>
      </c>
      <c r="K128" s="54" t="s">
        <v>26</v>
      </c>
      <c r="L128" s="54" t="s">
        <v>26</v>
      </c>
      <c r="M128" s="54" t="s">
        <v>28</v>
      </c>
      <c r="N128" s="54" t="s">
        <v>28</v>
      </c>
      <c r="O128" s="54" t="s">
        <v>26</v>
      </c>
      <c r="P128" s="54" t="s">
        <v>28</v>
      </c>
      <c r="Q128" s="54" t="s">
        <v>28</v>
      </c>
      <c r="R128" s="46">
        <f t="shared" si="1"/>
        <v>3</v>
      </c>
    </row>
    <row r="129" spans="1:18" s="46" customFormat="1" ht="20.100000000000001" customHeight="1" x14ac:dyDescent="0.2">
      <c r="A129" s="47">
        <v>120</v>
      </c>
      <c r="B129" s="52" t="s">
        <v>1209</v>
      </c>
      <c r="C129" s="53">
        <v>937220598</v>
      </c>
      <c r="D129" s="54" t="s">
        <v>1210</v>
      </c>
      <c r="E129" s="54" t="s">
        <v>717</v>
      </c>
      <c r="F129" s="51" t="s">
        <v>717</v>
      </c>
      <c r="G129" s="51">
        <v>330965</v>
      </c>
      <c r="H129" s="51">
        <v>4586394</v>
      </c>
      <c r="I129" s="54" t="s">
        <v>1211</v>
      </c>
      <c r="J129" s="54" t="s">
        <v>1212</v>
      </c>
      <c r="K129" s="54" t="s">
        <v>26</v>
      </c>
      <c r="L129" s="54" t="s">
        <v>26</v>
      </c>
      <c r="M129" s="54" t="s">
        <v>28</v>
      </c>
      <c r="N129" s="54" t="s">
        <v>28</v>
      </c>
      <c r="O129" s="54" t="s">
        <v>26</v>
      </c>
      <c r="P129" s="54" t="s">
        <v>28</v>
      </c>
      <c r="Q129" s="54" t="s">
        <v>28</v>
      </c>
      <c r="R129" s="46">
        <f t="shared" si="1"/>
        <v>3</v>
      </c>
    </row>
    <row r="130" spans="1:18" s="46" customFormat="1" ht="33" customHeight="1" x14ac:dyDescent="0.2">
      <c r="A130" s="47">
        <v>121</v>
      </c>
      <c r="B130" s="52" t="s">
        <v>1213</v>
      </c>
      <c r="C130" s="53">
        <v>277730594</v>
      </c>
      <c r="D130" s="54" t="s">
        <v>1214</v>
      </c>
      <c r="E130" s="54" t="s">
        <v>1215</v>
      </c>
      <c r="F130" s="51" t="s">
        <v>717</v>
      </c>
      <c r="G130" s="51">
        <v>349320</v>
      </c>
      <c r="H130" s="51">
        <v>4587675</v>
      </c>
      <c r="I130" s="54" t="s">
        <v>1216</v>
      </c>
      <c r="J130" s="54" t="s">
        <v>1217</v>
      </c>
      <c r="K130" s="54" t="s">
        <v>26</v>
      </c>
      <c r="L130" s="54" t="s">
        <v>26</v>
      </c>
      <c r="M130" s="54" t="s">
        <v>26</v>
      </c>
      <c r="N130" s="54" t="s">
        <v>28</v>
      </c>
      <c r="O130" s="54" t="s">
        <v>26</v>
      </c>
      <c r="P130" s="54" t="s">
        <v>28</v>
      </c>
      <c r="Q130" s="54" t="s">
        <v>28</v>
      </c>
      <c r="R130" s="46">
        <f t="shared" si="1"/>
        <v>4</v>
      </c>
    </row>
    <row r="131" spans="1:18" s="46" customFormat="1" ht="20.100000000000001" customHeight="1" x14ac:dyDescent="0.2">
      <c r="A131" s="47">
        <v>122</v>
      </c>
      <c r="B131" s="52" t="s">
        <v>1218</v>
      </c>
      <c r="C131" s="53">
        <v>2744650595</v>
      </c>
      <c r="D131" s="54" t="s">
        <v>1219</v>
      </c>
      <c r="E131" s="54" t="s">
        <v>778</v>
      </c>
      <c r="F131" s="51" t="s">
        <v>717</v>
      </c>
      <c r="G131" s="51">
        <v>363378</v>
      </c>
      <c r="H131" s="51">
        <v>4571654</v>
      </c>
      <c r="I131" s="54" t="s">
        <v>1220</v>
      </c>
      <c r="J131" s="54" t="s">
        <v>1221</v>
      </c>
      <c r="K131" s="54" t="s">
        <v>26</v>
      </c>
      <c r="L131" s="54" t="s">
        <v>28</v>
      </c>
      <c r="M131" s="54" t="s">
        <v>28</v>
      </c>
      <c r="N131" s="54" t="s">
        <v>28</v>
      </c>
      <c r="O131" s="54" t="s">
        <v>26</v>
      </c>
      <c r="P131" s="54" t="s">
        <v>28</v>
      </c>
      <c r="Q131" s="54" t="s">
        <v>28</v>
      </c>
      <c r="R131" s="46">
        <f t="shared" si="1"/>
        <v>2</v>
      </c>
    </row>
    <row r="132" spans="1:18" s="46" customFormat="1" ht="20.100000000000001" customHeight="1" x14ac:dyDescent="0.2">
      <c r="A132" s="47">
        <v>123</v>
      </c>
      <c r="B132" s="52" t="s">
        <v>1222</v>
      </c>
      <c r="C132" s="53">
        <v>2703320594</v>
      </c>
      <c r="D132" s="54" t="s">
        <v>1223</v>
      </c>
      <c r="E132" s="54" t="s">
        <v>717</v>
      </c>
      <c r="F132" s="51" t="s">
        <v>717</v>
      </c>
      <c r="G132" s="51">
        <v>328462</v>
      </c>
      <c r="H132" s="51">
        <v>4588714</v>
      </c>
      <c r="I132" s="54" t="s">
        <v>1224</v>
      </c>
      <c r="J132" s="54" t="s">
        <v>1225</v>
      </c>
      <c r="K132" s="54" t="s">
        <v>26</v>
      </c>
      <c r="L132" s="54" t="s">
        <v>28</v>
      </c>
      <c r="M132" s="54" t="s">
        <v>26</v>
      </c>
      <c r="N132" s="54" t="s">
        <v>28</v>
      </c>
      <c r="O132" s="54" t="s">
        <v>26</v>
      </c>
      <c r="P132" s="54" t="s">
        <v>28</v>
      </c>
      <c r="Q132" s="54" t="s">
        <v>28</v>
      </c>
      <c r="R132" s="46">
        <f t="shared" si="1"/>
        <v>3</v>
      </c>
    </row>
    <row r="133" spans="1:18" s="46" customFormat="1" ht="20.100000000000001" customHeight="1" x14ac:dyDescent="0.2">
      <c r="A133" s="47">
        <v>124</v>
      </c>
      <c r="B133" s="52" t="s">
        <v>1226</v>
      </c>
      <c r="C133" s="53">
        <v>1695500593</v>
      </c>
      <c r="D133" s="54" t="s">
        <v>1227</v>
      </c>
      <c r="E133" s="54" t="s">
        <v>782</v>
      </c>
      <c r="F133" s="51" t="s">
        <v>717</v>
      </c>
      <c r="G133" s="51">
        <v>326591</v>
      </c>
      <c r="H133" s="51">
        <v>4606873</v>
      </c>
      <c r="I133" s="54" t="s">
        <v>1228</v>
      </c>
      <c r="J133" s="54" t="s">
        <v>1229</v>
      </c>
      <c r="K133" s="54" t="s">
        <v>26</v>
      </c>
      <c r="L133" s="54" t="s">
        <v>28</v>
      </c>
      <c r="M133" s="54" t="s">
        <v>28</v>
      </c>
      <c r="N133" s="54" t="s">
        <v>28</v>
      </c>
      <c r="O133" s="54" t="s">
        <v>26</v>
      </c>
      <c r="P133" s="54" t="s">
        <v>28</v>
      </c>
      <c r="Q133" s="54" t="s">
        <v>28</v>
      </c>
      <c r="R133" s="46">
        <f t="shared" si="1"/>
        <v>2</v>
      </c>
    </row>
    <row r="134" spans="1:18" s="46" customFormat="1" ht="20.100000000000001" customHeight="1" x14ac:dyDescent="0.2">
      <c r="A134" s="47">
        <v>125</v>
      </c>
      <c r="B134" s="52" t="s">
        <v>1230</v>
      </c>
      <c r="C134" s="53">
        <v>115180283</v>
      </c>
      <c r="D134" s="54" t="s">
        <v>1231</v>
      </c>
      <c r="E134" s="54" t="s">
        <v>717</v>
      </c>
      <c r="F134" s="51" t="s">
        <v>717</v>
      </c>
      <c r="G134" s="51">
        <v>323434</v>
      </c>
      <c r="H134" s="51">
        <v>4592976</v>
      </c>
      <c r="I134" s="54" t="s">
        <v>1232</v>
      </c>
      <c r="J134" s="54" t="s">
        <v>1233</v>
      </c>
      <c r="K134" s="54" t="s">
        <v>28</v>
      </c>
      <c r="L134" s="54" t="s">
        <v>28</v>
      </c>
      <c r="M134" s="54" t="s">
        <v>28</v>
      </c>
      <c r="N134" s="54" t="s">
        <v>28</v>
      </c>
      <c r="O134" s="54" t="s">
        <v>26</v>
      </c>
      <c r="P134" s="54" t="s">
        <v>28</v>
      </c>
      <c r="Q134" s="54" t="s">
        <v>28</v>
      </c>
      <c r="R134" s="46">
        <f t="shared" si="1"/>
        <v>1</v>
      </c>
    </row>
    <row r="135" spans="1:18" s="46" customFormat="1" ht="20.100000000000001" customHeight="1" x14ac:dyDescent="0.2">
      <c r="A135" s="47">
        <v>126</v>
      </c>
      <c r="B135" s="52" t="s">
        <v>1234</v>
      </c>
      <c r="C135" s="53">
        <v>2778840591</v>
      </c>
      <c r="D135" s="54" t="s">
        <v>1235</v>
      </c>
      <c r="E135" s="54" t="s">
        <v>717</v>
      </c>
      <c r="F135" s="51" t="s">
        <v>717</v>
      </c>
      <c r="G135" s="51">
        <v>329511</v>
      </c>
      <c r="H135" s="51">
        <v>4592298</v>
      </c>
      <c r="I135" s="54" t="s">
        <v>1236</v>
      </c>
      <c r="J135" s="54" t="s">
        <v>1237</v>
      </c>
      <c r="K135" s="54" t="s">
        <v>28</v>
      </c>
      <c r="L135" s="54" t="s">
        <v>28</v>
      </c>
      <c r="M135" s="54" t="s">
        <v>28</v>
      </c>
      <c r="N135" s="54" t="s">
        <v>28</v>
      </c>
      <c r="O135" s="54" t="s">
        <v>26</v>
      </c>
      <c r="P135" s="54" t="s">
        <v>28</v>
      </c>
      <c r="Q135" s="54" t="s">
        <v>28</v>
      </c>
      <c r="R135" s="46">
        <f t="shared" si="1"/>
        <v>1</v>
      </c>
    </row>
    <row r="136" spans="1:18" s="46" customFormat="1" ht="20.100000000000001" customHeight="1" x14ac:dyDescent="0.2">
      <c r="A136" s="47">
        <v>127</v>
      </c>
      <c r="B136" s="51" t="s">
        <v>1238</v>
      </c>
      <c r="C136" s="55">
        <v>1410870594</v>
      </c>
      <c r="D136" s="56" t="s">
        <v>1239</v>
      </c>
      <c r="E136" s="56" t="s">
        <v>859</v>
      </c>
      <c r="F136" s="51" t="s">
        <v>717</v>
      </c>
      <c r="G136" s="51">
        <v>388752</v>
      </c>
      <c r="H136" s="51">
        <v>4568982</v>
      </c>
      <c r="I136" s="56" t="s">
        <v>1240</v>
      </c>
      <c r="J136" s="54" t="s">
        <v>1241</v>
      </c>
      <c r="K136" s="54" t="s">
        <v>26</v>
      </c>
      <c r="L136" s="54" t="s">
        <v>26</v>
      </c>
      <c r="M136" s="54" t="s">
        <v>28</v>
      </c>
      <c r="N136" s="54" t="s">
        <v>28</v>
      </c>
      <c r="O136" s="54" t="s">
        <v>26</v>
      </c>
      <c r="P136" s="54" t="s">
        <v>28</v>
      </c>
      <c r="Q136" s="54" t="s">
        <v>28</v>
      </c>
      <c r="R136" s="46">
        <f t="shared" si="1"/>
        <v>3</v>
      </c>
    </row>
    <row r="137" spans="1:18" s="46" customFormat="1" ht="20.100000000000001" customHeight="1" x14ac:dyDescent="0.2">
      <c r="A137" s="47">
        <v>128</v>
      </c>
      <c r="B137" s="51" t="s">
        <v>1238</v>
      </c>
      <c r="C137" s="55">
        <v>1410870594</v>
      </c>
      <c r="D137" s="56" t="s">
        <v>1242</v>
      </c>
      <c r="E137" s="56" t="s">
        <v>874</v>
      </c>
      <c r="F137" s="51" t="s">
        <v>717</v>
      </c>
      <c r="G137" s="51">
        <v>379959</v>
      </c>
      <c r="H137" s="51">
        <v>4565735</v>
      </c>
      <c r="I137" s="56" t="s">
        <v>1243</v>
      </c>
      <c r="J137" s="54" t="s">
        <v>1244</v>
      </c>
      <c r="K137" s="54" t="s">
        <v>26</v>
      </c>
      <c r="L137" s="54" t="s">
        <v>26</v>
      </c>
      <c r="M137" s="54" t="s">
        <v>28</v>
      </c>
      <c r="N137" s="54" t="s">
        <v>28</v>
      </c>
      <c r="O137" s="54" t="s">
        <v>26</v>
      </c>
      <c r="P137" s="54" t="s">
        <v>28</v>
      </c>
      <c r="Q137" s="54" t="s">
        <v>28</v>
      </c>
      <c r="R137" s="46">
        <f t="shared" si="1"/>
        <v>3</v>
      </c>
    </row>
    <row r="138" spans="1:18" s="46" customFormat="1" ht="20.100000000000001" customHeight="1" x14ac:dyDescent="0.2">
      <c r="A138" s="47">
        <v>129</v>
      </c>
      <c r="B138" s="52" t="s">
        <v>1245</v>
      </c>
      <c r="C138" s="53">
        <v>2059910592</v>
      </c>
      <c r="D138" s="54" t="s">
        <v>1246</v>
      </c>
      <c r="E138" s="54" t="s">
        <v>722</v>
      </c>
      <c r="F138" s="51" t="s">
        <v>717</v>
      </c>
      <c r="G138" s="51">
        <v>304084</v>
      </c>
      <c r="H138" s="51">
        <v>4608294</v>
      </c>
      <c r="I138" s="54" t="s">
        <v>1247</v>
      </c>
      <c r="J138" s="54" t="s">
        <v>1248</v>
      </c>
      <c r="K138" s="54" t="s">
        <v>26</v>
      </c>
      <c r="L138" s="54" t="s">
        <v>26</v>
      </c>
      <c r="M138" s="54" t="s">
        <v>28</v>
      </c>
      <c r="N138" s="54" t="s">
        <v>28</v>
      </c>
      <c r="O138" s="54" t="s">
        <v>26</v>
      </c>
      <c r="P138" s="54" t="s">
        <v>28</v>
      </c>
      <c r="Q138" s="54" t="s">
        <v>28</v>
      </c>
      <c r="R138" s="46">
        <f t="shared" si="1"/>
        <v>3</v>
      </c>
    </row>
    <row r="139" spans="1:18" s="46" customFormat="1" ht="20.100000000000001" customHeight="1" x14ac:dyDescent="0.2">
      <c r="A139" s="47">
        <v>130</v>
      </c>
      <c r="B139" s="51" t="s">
        <v>1249</v>
      </c>
      <c r="C139" s="55">
        <v>286520598</v>
      </c>
      <c r="D139" s="56" t="s">
        <v>1250</v>
      </c>
      <c r="E139" s="56" t="s">
        <v>782</v>
      </c>
      <c r="F139" s="51" t="s">
        <v>717</v>
      </c>
      <c r="G139" s="51">
        <v>319822</v>
      </c>
      <c r="H139" s="51">
        <v>4605167</v>
      </c>
      <c r="I139" s="57" t="s">
        <v>1195</v>
      </c>
      <c r="J139" s="57" t="s">
        <v>1251</v>
      </c>
      <c r="K139" s="54" t="s">
        <v>26</v>
      </c>
      <c r="L139" s="54" t="s">
        <v>28</v>
      </c>
      <c r="M139" s="54" t="s">
        <v>28</v>
      </c>
      <c r="N139" s="54" t="s">
        <v>28</v>
      </c>
      <c r="O139" s="54" t="s">
        <v>26</v>
      </c>
      <c r="P139" s="54" t="s">
        <v>28</v>
      </c>
      <c r="Q139" s="54" t="s">
        <v>28</v>
      </c>
      <c r="R139" s="46">
        <f t="shared" ref="R139:R202" si="2">COUNTIF(K139:Q139,"si")</f>
        <v>2</v>
      </c>
    </row>
    <row r="140" spans="1:18" s="46" customFormat="1" ht="20.100000000000001" customHeight="1" x14ac:dyDescent="0.2">
      <c r="A140" s="47">
        <v>131</v>
      </c>
      <c r="B140" s="52" t="s">
        <v>1252</v>
      </c>
      <c r="C140" s="53">
        <v>6303151002</v>
      </c>
      <c r="D140" s="54" t="s">
        <v>1253</v>
      </c>
      <c r="E140" s="54" t="s">
        <v>859</v>
      </c>
      <c r="F140" s="51" t="s">
        <v>717</v>
      </c>
      <c r="G140" s="51">
        <v>381928</v>
      </c>
      <c r="H140" s="51">
        <v>4567563</v>
      </c>
      <c r="I140" s="54" t="s">
        <v>1254</v>
      </c>
      <c r="J140" s="54" t="s">
        <v>1255</v>
      </c>
      <c r="K140" s="54" t="s">
        <v>26</v>
      </c>
      <c r="L140" s="54" t="s">
        <v>28</v>
      </c>
      <c r="M140" s="54" t="s">
        <v>28</v>
      </c>
      <c r="N140" s="54" t="s">
        <v>28</v>
      </c>
      <c r="O140" s="54" t="s">
        <v>26</v>
      </c>
      <c r="P140" s="54" t="s">
        <v>28</v>
      </c>
      <c r="Q140" s="54" t="s">
        <v>28</v>
      </c>
      <c r="R140" s="46">
        <f t="shared" si="2"/>
        <v>2</v>
      </c>
    </row>
    <row r="141" spans="1:18" s="46" customFormat="1" ht="20.100000000000001" customHeight="1" x14ac:dyDescent="0.2">
      <c r="A141" s="47">
        <v>132</v>
      </c>
      <c r="B141" s="52" t="s">
        <v>1256</v>
      </c>
      <c r="C141" s="53">
        <v>2738010608</v>
      </c>
      <c r="D141" s="54" t="s">
        <v>1257</v>
      </c>
      <c r="E141" s="54" t="s">
        <v>717</v>
      </c>
      <c r="F141" s="51" t="s">
        <v>717</v>
      </c>
      <c r="G141" s="51">
        <v>324006</v>
      </c>
      <c r="H141" s="51">
        <v>4593240</v>
      </c>
      <c r="I141" s="54" t="s">
        <v>1258</v>
      </c>
      <c r="J141" s="54" t="s">
        <v>1259</v>
      </c>
      <c r="K141" s="54" t="s">
        <v>26</v>
      </c>
      <c r="L141" s="54" t="s">
        <v>28</v>
      </c>
      <c r="M141" s="54" t="s">
        <v>28</v>
      </c>
      <c r="N141" s="54" t="s">
        <v>28</v>
      </c>
      <c r="O141" s="54" t="s">
        <v>26</v>
      </c>
      <c r="P141" s="54" t="s">
        <v>28</v>
      </c>
      <c r="Q141" s="54" t="s">
        <v>28</v>
      </c>
      <c r="R141" s="46">
        <f t="shared" si="2"/>
        <v>2</v>
      </c>
    </row>
    <row r="142" spans="1:18" s="46" customFormat="1" ht="20.100000000000001" customHeight="1" x14ac:dyDescent="0.2">
      <c r="A142" s="47">
        <v>133</v>
      </c>
      <c r="B142" s="52" t="s">
        <v>1260</v>
      </c>
      <c r="C142" s="53">
        <v>6888411003</v>
      </c>
      <c r="D142" s="54" t="s">
        <v>1261</v>
      </c>
      <c r="E142" s="54" t="s">
        <v>717</v>
      </c>
      <c r="F142" s="51" t="s">
        <v>717</v>
      </c>
      <c r="G142" s="51">
        <v>328811</v>
      </c>
      <c r="H142" s="51">
        <v>4590824</v>
      </c>
      <c r="I142" s="54" t="s">
        <v>1046</v>
      </c>
      <c r="J142" s="54" t="s">
        <v>1262</v>
      </c>
      <c r="K142" s="54" t="s">
        <v>26</v>
      </c>
      <c r="L142" s="54" t="s">
        <v>28</v>
      </c>
      <c r="M142" s="54" t="s">
        <v>28</v>
      </c>
      <c r="N142" s="54" t="s">
        <v>28</v>
      </c>
      <c r="O142" s="54" t="s">
        <v>28</v>
      </c>
      <c r="P142" s="54" t="s">
        <v>28</v>
      </c>
      <c r="Q142" s="54" t="s">
        <v>28</v>
      </c>
      <c r="R142" s="46">
        <f t="shared" si="2"/>
        <v>1</v>
      </c>
    </row>
    <row r="143" spans="1:18" s="46" customFormat="1" ht="20.100000000000001" customHeight="1" x14ac:dyDescent="0.2">
      <c r="A143" s="47">
        <v>134</v>
      </c>
      <c r="B143" s="52" t="s">
        <v>1263</v>
      </c>
      <c r="C143" s="53">
        <v>9497920158</v>
      </c>
      <c r="D143" s="54" t="s">
        <v>1264</v>
      </c>
      <c r="E143" s="54" t="s">
        <v>722</v>
      </c>
      <c r="F143" s="51" t="s">
        <v>717</v>
      </c>
      <c r="G143" s="51" t="s">
        <v>1265</v>
      </c>
      <c r="H143" s="51">
        <v>4604862</v>
      </c>
      <c r="I143" s="54" t="s">
        <v>1266</v>
      </c>
      <c r="J143" s="54" t="s">
        <v>1267</v>
      </c>
      <c r="K143" s="54" t="s">
        <v>26</v>
      </c>
      <c r="L143" s="54" t="s">
        <v>26</v>
      </c>
      <c r="M143" s="54" t="s">
        <v>28</v>
      </c>
      <c r="N143" s="54" t="s">
        <v>28</v>
      </c>
      <c r="O143" s="54" t="s">
        <v>26</v>
      </c>
      <c r="P143" s="54" t="s">
        <v>28</v>
      </c>
      <c r="Q143" s="54" t="s">
        <v>28</v>
      </c>
      <c r="R143" s="46">
        <f t="shared" si="2"/>
        <v>3</v>
      </c>
    </row>
    <row r="144" spans="1:18" s="46" customFormat="1" ht="20.100000000000001" customHeight="1" x14ac:dyDescent="0.2">
      <c r="A144" s="47">
        <v>135</v>
      </c>
      <c r="B144" s="52" t="s">
        <v>1268</v>
      </c>
      <c r="C144" s="53">
        <v>1289490599</v>
      </c>
      <c r="D144" s="54" t="s">
        <v>1269</v>
      </c>
      <c r="E144" s="54" t="s">
        <v>717</v>
      </c>
      <c r="F144" s="51" t="s">
        <v>717</v>
      </c>
      <c r="G144" s="51">
        <v>323320</v>
      </c>
      <c r="H144" s="51">
        <v>4593802</v>
      </c>
      <c r="I144" s="54" t="s">
        <v>1270</v>
      </c>
      <c r="J144" s="54" t="s">
        <v>1271</v>
      </c>
      <c r="K144" s="54" t="s">
        <v>26</v>
      </c>
      <c r="L144" s="54" t="s">
        <v>26</v>
      </c>
      <c r="M144" s="54" t="s">
        <v>28</v>
      </c>
      <c r="N144" s="54" t="s">
        <v>28</v>
      </c>
      <c r="O144" s="54" t="s">
        <v>26</v>
      </c>
      <c r="P144" s="54" t="s">
        <v>28</v>
      </c>
      <c r="Q144" s="54" t="s">
        <v>28</v>
      </c>
      <c r="R144" s="46">
        <f t="shared" si="2"/>
        <v>3</v>
      </c>
    </row>
    <row r="145" spans="1:18" s="46" customFormat="1" ht="20.100000000000001" customHeight="1" x14ac:dyDescent="0.2">
      <c r="A145" s="47">
        <v>136</v>
      </c>
      <c r="B145" s="52" t="s">
        <v>1272</v>
      </c>
      <c r="C145" s="53" t="s">
        <v>1273</v>
      </c>
      <c r="D145" s="54" t="s">
        <v>936</v>
      </c>
      <c r="E145" s="54" t="s">
        <v>717</v>
      </c>
      <c r="F145" s="51" t="s">
        <v>717</v>
      </c>
      <c r="G145" s="51">
        <v>328204</v>
      </c>
      <c r="H145" s="51">
        <v>4591022</v>
      </c>
      <c r="I145" s="54" t="s">
        <v>1274</v>
      </c>
      <c r="J145" s="54" t="s">
        <v>1275</v>
      </c>
      <c r="K145" s="54" t="s">
        <v>26</v>
      </c>
      <c r="L145" s="54" t="s">
        <v>26</v>
      </c>
      <c r="M145" s="54" t="s">
        <v>28</v>
      </c>
      <c r="N145" s="54" t="s">
        <v>28</v>
      </c>
      <c r="O145" s="54" t="s">
        <v>26</v>
      </c>
      <c r="P145" s="54" t="s">
        <v>28</v>
      </c>
      <c r="Q145" s="54" t="s">
        <v>28</v>
      </c>
      <c r="R145" s="46">
        <f t="shared" si="2"/>
        <v>3</v>
      </c>
    </row>
    <row r="146" spans="1:18" s="46" customFormat="1" ht="20.100000000000001" customHeight="1" x14ac:dyDescent="0.2">
      <c r="A146" s="47">
        <v>137</v>
      </c>
      <c r="B146" s="51" t="s">
        <v>1276</v>
      </c>
      <c r="C146" s="55">
        <v>226980167</v>
      </c>
      <c r="D146" s="56" t="s">
        <v>1277</v>
      </c>
      <c r="E146" s="56" t="s">
        <v>722</v>
      </c>
      <c r="F146" s="51" t="s">
        <v>717</v>
      </c>
      <c r="G146" s="51">
        <v>308738</v>
      </c>
      <c r="H146" s="51">
        <v>4602179</v>
      </c>
      <c r="I146" s="57" t="s">
        <v>1278</v>
      </c>
      <c r="J146" s="57" t="s">
        <v>1279</v>
      </c>
      <c r="K146" s="54" t="s">
        <v>26</v>
      </c>
      <c r="L146" s="54" t="s">
        <v>26</v>
      </c>
      <c r="M146" s="54" t="s">
        <v>28</v>
      </c>
      <c r="N146" s="54" t="s">
        <v>28</v>
      </c>
      <c r="O146" s="54" t="s">
        <v>26</v>
      </c>
      <c r="P146" s="54" t="s">
        <v>28</v>
      </c>
      <c r="Q146" s="54" t="s">
        <v>28</v>
      </c>
      <c r="R146" s="46">
        <f t="shared" si="2"/>
        <v>3</v>
      </c>
    </row>
    <row r="147" spans="1:18" s="46" customFormat="1" ht="20.100000000000001" customHeight="1" x14ac:dyDescent="0.2">
      <c r="A147" s="47">
        <v>138</v>
      </c>
      <c r="B147" s="52" t="s">
        <v>1280</v>
      </c>
      <c r="C147" s="53">
        <v>2705280598</v>
      </c>
      <c r="D147" s="54" t="s">
        <v>1281</v>
      </c>
      <c r="E147" s="54" t="s">
        <v>778</v>
      </c>
      <c r="F147" s="51" t="s">
        <v>717</v>
      </c>
      <c r="G147" s="51">
        <v>367526</v>
      </c>
      <c r="H147" s="51">
        <v>4576854</v>
      </c>
      <c r="I147" s="54" t="s">
        <v>1282</v>
      </c>
      <c r="J147" s="54" t="s">
        <v>1283</v>
      </c>
      <c r="K147" s="54" t="s">
        <v>26</v>
      </c>
      <c r="L147" s="54" t="s">
        <v>28</v>
      </c>
      <c r="M147" s="54" t="s">
        <v>28</v>
      </c>
      <c r="N147" s="54" t="s">
        <v>28</v>
      </c>
      <c r="O147" s="54" t="s">
        <v>26</v>
      </c>
      <c r="P147" s="54" t="s">
        <v>28</v>
      </c>
      <c r="Q147" s="54" t="s">
        <v>28</v>
      </c>
      <c r="R147" s="46">
        <f t="shared" si="2"/>
        <v>2</v>
      </c>
    </row>
    <row r="148" spans="1:18" s="46" customFormat="1" ht="20.100000000000001" customHeight="1" x14ac:dyDescent="0.2">
      <c r="A148" s="47">
        <v>139</v>
      </c>
      <c r="B148" s="51" t="s">
        <v>1280</v>
      </c>
      <c r="C148" s="55">
        <v>891951006</v>
      </c>
      <c r="D148" s="56" t="s">
        <v>1284</v>
      </c>
      <c r="E148" s="56" t="s">
        <v>717</v>
      </c>
      <c r="F148" s="51" t="s">
        <v>717</v>
      </c>
      <c r="G148" s="51">
        <v>322424</v>
      </c>
      <c r="H148" s="51">
        <v>4592447</v>
      </c>
      <c r="I148" s="57" t="s">
        <v>1285</v>
      </c>
      <c r="J148" s="57" t="s">
        <v>1286</v>
      </c>
      <c r="K148" s="54" t="s">
        <v>26</v>
      </c>
      <c r="L148" s="54" t="s">
        <v>28</v>
      </c>
      <c r="M148" s="54" t="s">
        <v>28</v>
      </c>
      <c r="N148" s="54" t="s">
        <v>28</v>
      </c>
      <c r="O148" s="54" t="s">
        <v>26</v>
      </c>
      <c r="P148" s="54" t="s">
        <v>28</v>
      </c>
      <c r="Q148" s="54" t="s">
        <v>28</v>
      </c>
      <c r="R148" s="46">
        <f t="shared" si="2"/>
        <v>2</v>
      </c>
    </row>
    <row r="149" spans="1:18" s="46" customFormat="1" ht="20.100000000000001" customHeight="1" x14ac:dyDescent="0.2">
      <c r="A149" s="47">
        <v>140</v>
      </c>
      <c r="B149" s="51" t="s">
        <v>1280</v>
      </c>
      <c r="C149" s="55">
        <v>891951006</v>
      </c>
      <c r="D149" s="56" t="s">
        <v>1287</v>
      </c>
      <c r="E149" s="56" t="s">
        <v>768</v>
      </c>
      <c r="F149" s="51" t="s">
        <v>717</v>
      </c>
      <c r="G149" s="51">
        <v>335809</v>
      </c>
      <c r="H149" s="51">
        <v>4594528</v>
      </c>
      <c r="I149" s="57" t="s">
        <v>1288</v>
      </c>
      <c r="J149" s="57" t="s">
        <v>1289</v>
      </c>
      <c r="K149" s="54" t="s">
        <v>26</v>
      </c>
      <c r="L149" s="54" t="s">
        <v>28</v>
      </c>
      <c r="M149" s="54" t="s">
        <v>28</v>
      </c>
      <c r="N149" s="54" t="s">
        <v>28</v>
      </c>
      <c r="O149" s="54" t="s">
        <v>26</v>
      </c>
      <c r="P149" s="54" t="s">
        <v>28</v>
      </c>
      <c r="Q149" s="54" t="s">
        <v>28</v>
      </c>
      <c r="R149" s="46">
        <f t="shared" si="2"/>
        <v>2</v>
      </c>
    </row>
    <row r="150" spans="1:18" s="46" customFormat="1" ht="20.100000000000001" customHeight="1" x14ac:dyDescent="0.2">
      <c r="A150" s="47">
        <v>141</v>
      </c>
      <c r="B150" s="51" t="s">
        <v>1280</v>
      </c>
      <c r="C150" s="55">
        <v>891951006</v>
      </c>
      <c r="D150" s="56" t="s">
        <v>1290</v>
      </c>
      <c r="E150" s="56" t="s">
        <v>929</v>
      </c>
      <c r="F150" s="51" t="s">
        <v>717</v>
      </c>
      <c r="G150" s="51">
        <v>348163</v>
      </c>
      <c r="H150" s="51">
        <v>4571877</v>
      </c>
      <c r="I150" s="57" t="s">
        <v>404</v>
      </c>
      <c r="J150" s="57" t="s">
        <v>1291</v>
      </c>
      <c r="K150" s="54" t="s">
        <v>26</v>
      </c>
      <c r="L150" s="54" t="s">
        <v>28</v>
      </c>
      <c r="M150" s="54" t="s">
        <v>28</v>
      </c>
      <c r="N150" s="54" t="s">
        <v>28</v>
      </c>
      <c r="O150" s="54" t="s">
        <v>26</v>
      </c>
      <c r="P150" s="54" t="s">
        <v>28</v>
      </c>
      <c r="Q150" s="54" t="s">
        <v>28</v>
      </c>
      <c r="R150" s="46">
        <f t="shared" si="2"/>
        <v>2</v>
      </c>
    </row>
    <row r="151" spans="1:18" s="46" customFormat="1" ht="25.5" customHeight="1" x14ac:dyDescent="0.2">
      <c r="A151" s="47">
        <v>142</v>
      </c>
      <c r="B151" s="51" t="s">
        <v>1280</v>
      </c>
      <c r="C151" s="55">
        <v>891951006</v>
      </c>
      <c r="D151" s="56" t="s">
        <v>1292</v>
      </c>
      <c r="E151" s="56" t="s">
        <v>717</v>
      </c>
      <c r="F151" s="51" t="s">
        <v>717</v>
      </c>
      <c r="G151" s="51">
        <v>323814</v>
      </c>
      <c r="H151" s="51">
        <v>4590899</v>
      </c>
      <c r="I151" s="57" t="s">
        <v>1293</v>
      </c>
      <c r="J151" s="57" t="s">
        <v>1294</v>
      </c>
      <c r="K151" s="54" t="s">
        <v>26</v>
      </c>
      <c r="L151" s="54" t="s">
        <v>28</v>
      </c>
      <c r="M151" s="54" t="s">
        <v>28</v>
      </c>
      <c r="N151" s="54" t="s">
        <v>28</v>
      </c>
      <c r="O151" s="54" t="s">
        <v>26</v>
      </c>
      <c r="P151" s="54" t="s">
        <v>28</v>
      </c>
      <c r="Q151" s="54" t="s">
        <v>28</v>
      </c>
      <c r="R151" s="46">
        <f t="shared" si="2"/>
        <v>2</v>
      </c>
    </row>
    <row r="152" spans="1:18" s="46" customFormat="1" ht="21.75" customHeight="1" x14ac:dyDescent="0.2">
      <c r="A152" s="47">
        <v>143</v>
      </c>
      <c r="B152" s="51" t="s">
        <v>1295</v>
      </c>
      <c r="C152" s="55">
        <v>2814450595</v>
      </c>
      <c r="D152" s="56" t="s">
        <v>1296</v>
      </c>
      <c r="E152" s="56" t="s">
        <v>717</v>
      </c>
      <c r="F152" s="51" t="s">
        <v>717</v>
      </c>
      <c r="G152" s="51">
        <v>328598</v>
      </c>
      <c r="H152" s="51">
        <v>4597750</v>
      </c>
      <c r="I152" s="57" t="s">
        <v>1297</v>
      </c>
      <c r="J152" s="57" t="s">
        <v>1298</v>
      </c>
      <c r="K152" s="54" t="s">
        <v>26</v>
      </c>
      <c r="L152" s="54" t="s">
        <v>28</v>
      </c>
      <c r="M152" s="54" t="s">
        <v>28</v>
      </c>
      <c r="N152" s="54" t="s">
        <v>26</v>
      </c>
      <c r="O152" s="54" t="s">
        <v>26</v>
      </c>
      <c r="P152" s="54" t="s">
        <v>28</v>
      </c>
      <c r="Q152" s="54" t="s">
        <v>28</v>
      </c>
      <c r="R152" s="46">
        <f t="shared" si="2"/>
        <v>3</v>
      </c>
    </row>
    <row r="153" spans="1:18" s="46" customFormat="1" ht="20.100000000000001" customHeight="1" x14ac:dyDescent="0.2">
      <c r="A153" s="47">
        <v>144</v>
      </c>
      <c r="B153" s="52" t="s">
        <v>1299</v>
      </c>
      <c r="C153" s="53">
        <v>2591190596</v>
      </c>
      <c r="D153" s="54" t="s">
        <v>1300</v>
      </c>
      <c r="E153" s="54" t="s">
        <v>717</v>
      </c>
      <c r="F153" s="51" t="s">
        <v>717</v>
      </c>
      <c r="G153" s="51">
        <v>321271</v>
      </c>
      <c r="H153" s="51">
        <v>4594134</v>
      </c>
      <c r="I153" s="54" t="s">
        <v>1301</v>
      </c>
      <c r="J153" s="54" t="s">
        <v>1302</v>
      </c>
      <c r="K153" s="54" t="s">
        <v>26</v>
      </c>
      <c r="L153" s="54" t="s">
        <v>28</v>
      </c>
      <c r="M153" s="54" t="s">
        <v>28</v>
      </c>
      <c r="N153" s="54" t="s">
        <v>28</v>
      </c>
      <c r="O153" s="54" t="s">
        <v>26</v>
      </c>
      <c r="P153" s="54" t="s">
        <v>28</v>
      </c>
      <c r="Q153" s="54" t="s">
        <v>28</v>
      </c>
      <c r="R153" s="46">
        <f t="shared" si="2"/>
        <v>2</v>
      </c>
    </row>
    <row r="154" spans="1:18" s="46" customFormat="1" ht="20.100000000000001" customHeight="1" x14ac:dyDescent="0.2">
      <c r="A154" s="47">
        <v>145</v>
      </c>
      <c r="B154" s="52" t="s">
        <v>1303</v>
      </c>
      <c r="C154" s="62">
        <v>1306920594</v>
      </c>
      <c r="D154" s="54" t="s">
        <v>1304</v>
      </c>
      <c r="E154" s="54" t="s">
        <v>842</v>
      </c>
      <c r="F154" s="51" t="s">
        <v>717</v>
      </c>
      <c r="G154" s="51">
        <v>324615</v>
      </c>
      <c r="H154" s="51">
        <v>4616578</v>
      </c>
      <c r="I154" s="54" t="s">
        <v>1305</v>
      </c>
      <c r="J154" s="54" t="s">
        <v>1306</v>
      </c>
      <c r="K154" s="54" t="s">
        <v>26</v>
      </c>
      <c r="L154" s="54" t="s">
        <v>28</v>
      </c>
      <c r="M154" s="54" t="s">
        <v>28</v>
      </c>
      <c r="N154" s="54" t="s">
        <v>28</v>
      </c>
      <c r="O154" s="54" t="s">
        <v>26</v>
      </c>
      <c r="P154" s="54" t="s">
        <v>28</v>
      </c>
      <c r="Q154" s="54" t="s">
        <v>28</v>
      </c>
      <c r="R154" s="46">
        <f t="shared" si="2"/>
        <v>2</v>
      </c>
    </row>
    <row r="155" spans="1:18" s="46" customFormat="1" ht="20.100000000000001" customHeight="1" x14ac:dyDescent="0.2">
      <c r="A155" s="47">
        <v>146</v>
      </c>
      <c r="B155" s="52" t="s">
        <v>1307</v>
      </c>
      <c r="C155" s="53">
        <v>1702940592</v>
      </c>
      <c r="D155" s="54" t="s">
        <v>1308</v>
      </c>
      <c r="E155" s="54" t="s">
        <v>717</v>
      </c>
      <c r="F155" s="51" t="s">
        <v>717</v>
      </c>
      <c r="G155" s="51">
        <v>328967</v>
      </c>
      <c r="H155" s="51">
        <v>4590874</v>
      </c>
      <c r="I155" s="54" t="s">
        <v>1309</v>
      </c>
      <c r="J155" s="54" t="s">
        <v>1310</v>
      </c>
      <c r="K155" s="54" t="s">
        <v>26</v>
      </c>
      <c r="L155" s="54" t="s">
        <v>28</v>
      </c>
      <c r="M155" s="54" t="s">
        <v>28</v>
      </c>
      <c r="N155" s="54" t="s">
        <v>28</v>
      </c>
      <c r="O155" s="54" t="s">
        <v>28</v>
      </c>
      <c r="P155" s="54" t="s">
        <v>28</v>
      </c>
      <c r="Q155" s="54" t="s">
        <v>28</v>
      </c>
      <c r="R155" s="46">
        <f t="shared" si="2"/>
        <v>1</v>
      </c>
    </row>
    <row r="156" spans="1:18" s="46" customFormat="1" ht="20.100000000000001" customHeight="1" x14ac:dyDescent="0.2">
      <c r="A156" s="47">
        <v>147</v>
      </c>
      <c r="B156" s="51" t="s">
        <v>1311</v>
      </c>
      <c r="C156" s="55">
        <v>2507850598</v>
      </c>
      <c r="D156" s="56" t="s">
        <v>1312</v>
      </c>
      <c r="E156" s="56" t="s">
        <v>717</v>
      </c>
      <c r="F156" s="51" t="s">
        <v>717</v>
      </c>
      <c r="G156" s="51">
        <v>329290</v>
      </c>
      <c r="H156" s="51">
        <v>4599639</v>
      </c>
      <c r="I156" s="57" t="s">
        <v>898</v>
      </c>
      <c r="J156" s="57" t="s">
        <v>1313</v>
      </c>
      <c r="K156" s="54" t="s">
        <v>26</v>
      </c>
      <c r="L156" s="54" t="s">
        <v>28</v>
      </c>
      <c r="M156" s="54" t="s">
        <v>28</v>
      </c>
      <c r="N156" s="54" t="s">
        <v>28</v>
      </c>
      <c r="O156" s="54" t="s">
        <v>26</v>
      </c>
      <c r="P156" s="54" t="s">
        <v>28</v>
      </c>
      <c r="Q156" s="54" t="s">
        <v>28</v>
      </c>
      <c r="R156" s="46">
        <f t="shared" si="2"/>
        <v>2</v>
      </c>
    </row>
    <row r="157" spans="1:18" s="46" customFormat="1" ht="20.100000000000001" customHeight="1" x14ac:dyDescent="0.2">
      <c r="A157" s="47">
        <v>148</v>
      </c>
      <c r="B157" s="51" t="s">
        <v>1314</v>
      </c>
      <c r="C157" s="55">
        <v>1625200595</v>
      </c>
      <c r="D157" s="56" t="s">
        <v>1315</v>
      </c>
      <c r="E157" s="56" t="s">
        <v>717</v>
      </c>
      <c r="F157" s="51" t="s">
        <v>717</v>
      </c>
      <c r="G157" s="51">
        <v>319396</v>
      </c>
      <c r="H157" s="51">
        <v>4590956</v>
      </c>
      <c r="I157" s="57" t="s">
        <v>24</v>
      </c>
      <c r="J157" s="57" t="s">
        <v>1316</v>
      </c>
      <c r="K157" s="54" t="s">
        <v>26</v>
      </c>
      <c r="L157" s="54" t="s">
        <v>26</v>
      </c>
      <c r="M157" s="54" t="s">
        <v>28</v>
      </c>
      <c r="N157" s="54" t="s">
        <v>28</v>
      </c>
      <c r="O157" s="54" t="s">
        <v>28</v>
      </c>
      <c r="P157" s="54" t="s">
        <v>28</v>
      </c>
      <c r="Q157" s="54" t="s">
        <v>28</v>
      </c>
      <c r="R157" s="46">
        <f t="shared" si="2"/>
        <v>2</v>
      </c>
    </row>
    <row r="158" spans="1:18" s="46" customFormat="1" ht="20.100000000000001" customHeight="1" x14ac:dyDescent="0.2">
      <c r="A158" s="47">
        <v>149</v>
      </c>
      <c r="B158" s="51" t="s">
        <v>1317</v>
      </c>
      <c r="C158" s="55">
        <v>1636650598</v>
      </c>
      <c r="D158" s="56" t="s">
        <v>1318</v>
      </c>
      <c r="E158" s="56" t="s">
        <v>778</v>
      </c>
      <c r="F158" s="51" t="s">
        <v>717</v>
      </c>
      <c r="G158" s="51">
        <v>363265</v>
      </c>
      <c r="H158" s="51">
        <v>4572457</v>
      </c>
      <c r="I158" s="57" t="s">
        <v>1319</v>
      </c>
      <c r="J158" s="57" t="s">
        <v>1320</v>
      </c>
      <c r="K158" s="54" t="s">
        <v>26</v>
      </c>
      <c r="L158" s="54" t="s">
        <v>28</v>
      </c>
      <c r="M158" s="54" t="s">
        <v>28</v>
      </c>
      <c r="N158" s="54" t="s">
        <v>26</v>
      </c>
      <c r="O158" s="54" t="s">
        <v>26</v>
      </c>
      <c r="P158" s="54" t="s">
        <v>28</v>
      </c>
      <c r="Q158" s="54" t="s">
        <v>28</v>
      </c>
      <c r="R158" s="46">
        <f t="shared" si="2"/>
        <v>3</v>
      </c>
    </row>
    <row r="159" spans="1:18" s="46" customFormat="1" ht="20.100000000000001" customHeight="1" x14ac:dyDescent="0.2">
      <c r="A159" s="47">
        <v>150</v>
      </c>
      <c r="B159" s="52" t="s">
        <v>1321</v>
      </c>
      <c r="C159" s="53">
        <v>2722840598</v>
      </c>
      <c r="D159" s="54" t="s">
        <v>1322</v>
      </c>
      <c r="E159" s="54" t="s">
        <v>717</v>
      </c>
      <c r="F159" s="51" t="s">
        <v>717</v>
      </c>
      <c r="G159" s="51">
        <v>326056</v>
      </c>
      <c r="H159" s="51">
        <v>4593987</v>
      </c>
      <c r="I159" s="54" t="s">
        <v>1042</v>
      </c>
      <c r="J159" s="54" t="s">
        <v>1323</v>
      </c>
      <c r="K159" s="54" t="s">
        <v>26</v>
      </c>
      <c r="L159" s="54" t="s">
        <v>26</v>
      </c>
      <c r="M159" s="54" t="s">
        <v>26</v>
      </c>
      <c r="N159" s="54" t="s">
        <v>28</v>
      </c>
      <c r="O159" s="54" t="s">
        <v>26</v>
      </c>
      <c r="P159" s="54" t="s">
        <v>28</v>
      </c>
      <c r="Q159" s="54" t="s">
        <v>28</v>
      </c>
      <c r="R159" s="46">
        <f t="shared" si="2"/>
        <v>4</v>
      </c>
    </row>
    <row r="160" spans="1:18" s="46" customFormat="1" ht="20.100000000000001" customHeight="1" x14ac:dyDescent="0.2">
      <c r="A160" s="47">
        <v>151</v>
      </c>
      <c r="B160" s="52" t="s">
        <v>1324</v>
      </c>
      <c r="C160" s="53" t="s">
        <v>1325</v>
      </c>
      <c r="D160" s="54" t="s">
        <v>1326</v>
      </c>
      <c r="E160" s="54" t="s">
        <v>717</v>
      </c>
      <c r="F160" s="51" t="s">
        <v>717</v>
      </c>
      <c r="G160" s="51">
        <v>327014</v>
      </c>
      <c r="H160" s="51">
        <v>4591290</v>
      </c>
      <c r="I160" s="54" t="s">
        <v>1327</v>
      </c>
      <c r="J160" s="54" t="s">
        <v>1328</v>
      </c>
      <c r="K160" s="54" t="s">
        <v>26</v>
      </c>
      <c r="L160" s="54" t="s">
        <v>26</v>
      </c>
      <c r="M160" s="54" t="s">
        <v>28</v>
      </c>
      <c r="N160" s="54" t="s">
        <v>28</v>
      </c>
      <c r="O160" s="54" t="s">
        <v>26</v>
      </c>
      <c r="P160" s="54" t="s">
        <v>28</v>
      </c>
      <c r="Q160" s="54" t="s">
        <v>28</v>
      </c>
      <c r="R160" s="46">
        <f t="shared" si="2"/>
        <v>3</v>
      </c>
    </row>
    <row r="161" spans="1:18" s="46" customFormat="1" ht="20.100000000000001" customHeight="1" x14ac:dyDescent="0.2">
      <c r="A161" s="47">
        <v>152</v>
      </c>
      <c r="B161" s="52" t="s">
        <v>1329</v>
      </c>
      <c r="C161" s="53">
        <v>881841001</v>
      </c>
      <c r="D161" s="54" t="s">
        <v>1330</v>
      </c>
      <c r="E161" s="54" t="s">
        <v>782</v>
      </c>
      <c r="F161" s="51" t="s">
        <v>717</v>
      </c>
      <c r="G161" s="51">
        <v>317146</v>
      </c>
      <c r="H161" s="51">
        <v>4596955</v>
      </c>
      <c r="I161" s="54" t="s">
        <v>1331</v>
      </c>
      <c r="J161" s="54" t="s">
        <v>1332</v>
      </c>
      <c r="K161" s="54" t="s">
        <v>26</v>
      </c>
      <c r="L161" s="54" t="s">
        <v>26</v>
      </c>
      <c r="M161" s="54" t="s">
        <v>28</v>
      </c>
      <c r="N161" s="54" t="s">
        <v>28</v>
      </c>
      <c r="O161" s="54" t="s">
        <v>26</v>
      </c>
      <c r="P161" s="54" t="s">
        <v>28</v>
      </c>
      <c r="Q161" s="54" t="s">
        <v>28</v>
      </c>
      <c r="R161" s="46">
        <f t="shared" si="2"/>
        <v>3</v>
      </c>
    </row>
    <row r="162" spans="1:18" s="46" customFormat="1" ht="20.100000000000001" customHeight="1" x14ac:dyDescent="0.2">
      <c r="A162" s="47">
        <v>153</v>
      </c>
      <c r="B162" s="52" t="s">
        <v>1333</v>
      </c>
      <c r="C162" s="53" t="s">
        <v>1334</v>
      </c>
      <c r="D162" s="54" t="s">
        <v>1335</v>
      </c>
      <c r="E162" s="54" t="s">
        <v>717</v>
      </c>
      <c r="F162" s="51" t="s">
        <v>717</v>
      </c>
      <c r="G162" s="51">
        <v>325282</v>
      </c>
      <c r="H162" s="51">
        <v>4593463</v>
      </c>
      <c r="I162" s="54" t="s">
        <v>1336</v>
      </c>
      <c r="J162" s="54" t="s">
        <v>1337</v>
      </c>
      <c r="K162" s="54" t="s">
        <v>28</v>
      </c>
      <c r="L162" s="54" t="s">
        <v>28</v>
      </c>
      <c r="M162" s="54" t="s">
        <v>28</v>
      </c>
      <c r="N162" s="54" t="s">
        <v>28</v>
      </c>
      <c r="O162" s="54" t="s">
        <v>26</v>
      </c>
      <c r="P162" s="54" t="s">
        <v>28</v>
      </c>
      <c r="Q162" s="54" t="s">
        <v>28</v>
      </c>
      <c r="R162" s="46">
        <f t="shared" si="2"/>
        <v>1</v>
      </c>
    </row>
    <row r="163" spans="1:18" s="46" customFormat="1" ht="20.100000000000001" customHeight="1" x14ac:dyDescent="0.2">
      <c r="A163" s="47">
        <v>154</v>
      </c>
      <c r="B163" s="52" t="s">
        <v>1338</v>
      </c>
      <c r="C163" s="53" t="s">
        <v>1339</v>
      </c>
      <c r="D163" s="54" t="s">
        <v>1340</v>
      </c>
      <c r="E163" s="54" t="s">
        <v>782</v>
      </c>
      <c r="F163" s="51" t="s">
        <v>717</v>
      </c>
      <c r="G163" s="51">
        <v>326682</v>
      </c>
      <c r="H163" s="51">
        <v>4606295</v>
      </c>
      <c r="I163" s="54" t="s">
        <v>1341</v>
      </c>
      <c r="J163" s="54" t="s">
        <v>1342</v>
      </c>
      <c r="K163" s="54" t="s">
        <v>26</v>
      </c>
      <c r="L163" s="54" t="s">
        <v>28</v>
      </c>
      <c r="M163" s="54" t="s">
        <v>28</v>
      </c>
      <c r="N163" s="54" t="s">
        <v>28</v>
      </c>
      <c r="O163" s="54" t="s">
        <v>26</v>
      </c>
      <c r="P163" s="54" t="s">
        <v>28</v>
      </c>
      <c r="Q163" s="54" t="s">
        <v>28</v>
      </c>
      <c r="R163" s="46">
        <f t="shared" si="2"/>
        <v>2</v>
      </c>
    </row>
    <row r="164" spans="1:18" s="46" customFormat="1" ht="20.100000000000001" customHeight="1" x14ac:dyDescent="0.2">
      <c r="A164" s="47">
        <v>155</v>
      </c>
      <c r="B164" s="52" t="s">
        <v>1343</v>
      </c>
      <c r="C164" s="53">
        <v>5239520587</v>
      </c>
      <c r="D164" s="54" t="s">
        <v>1344</v>
      </c>
      <c r="E164" s="54" t="s">
        <v>890</v>
      </c>
      <c r="F164" s="51" t="s">
        <v>717</v>
      </c>
      <c r="G164" s="51">
        <v>346955</v>
      </c>
      <c r="H164" s="51">
        <v>4593078</v>
      </c>
      <c r="I164" s="54" t="s">
        <v>1345</v>
      </c>
      <c r="J164" s="54" t="s">
        <v>1346</v>
      </c>
      <c r="K164" s="54" t="s">
        <v>26</v>
      </c>
      <c r="L164" s="54" t="s">
        <v>28</v>
      </c>
      <c r="M164" s="54" t="s">
        <v>28</v>
      </c>
      <c r="N164" s="54" t="s">
        <v>28</v>
      </c>
      <c r="O164" s="54" t="s">
        <v>26</v>
      </c>
      <c r="P164" s="54" t="s">
        <v>28</v>
      </c>
      <c r="Q164" s="54" t="s">
        <v>28</v>
      </c>
      <c r="R164" s="46">
        <f t="shared" si="2"/>
        <v>2</v>
      </c>
    </row>
    <row r="165" spans="1:18" s="46" customFormat="1" ht="20.100000000000001" customHeight="1" x14ac:dyDescent="0.2">
      <c r="A165" s="47">
        <v>156</v>
      </c>
      <c r="B165" s="52" t="s">
        <v>1347</v>
      </c>
      <c r="C165" s="53">
        <v>2884660594</v>
      </c>
      <c r="D165" s="54" t="s">
        <v>1348</v>
      </c>
      <c r="E165" s="54" t="s">
        <v>717</v>
      </c>
      <c r="F165" s="51" t="s">
        <v>717</v>
      </c>
      <c r="G165" s="51">
        <v>331080</v>
      </c>
      <c r="H165" s="51">
        <v>4590500</v>
      </c>
      <c r="I165" s="54" t="s">
        <v>1349</v>
      </c>
      <c r="J165" s="54" t="s">
        <v>1350</v>
      </c>
      <c r="K165" s="54" t="s">
        <v>26</v>
      </c>
      <c r="L165" s="54" t="s">
        <v>28</v>
      </c>
      <c r="M165" s="54" t="s">
        <v>28</v>
      </c>
      <c r="N165" s="54" t="s">
        <v>28</v>
      </c>
      <c r="O165" s="54" t="s">
        <v>26</v>
      </c>
      <c r="P165" s="54" t="s">
        <v>28</v>
      </c>
      <c r="Q165" s="54" t="s">
        <v>28</v>
      </c>
      <c r="R165" s="46">
        <f t="shared" si="2"/>
        <v>2</v>
      </c>
    </row>
    <row r="166" spans="1:18" s="46" customFormat="1" ht="20.100000000000001" customHeight="1" x14ac:dyDescent="0.2">
      <c r="A166" s="47">
        <v>157</v>
      </c>
      <c r="B166" s="52" t="s">
        <v>1351</v>
      </c>
      <c r="C166" s="53">
        <v>2272130598</v>
      </c>
      <c r="D166" s="54" t="s">
        <v>1352</v>
      </c>
      <c r="E166" s="54" t="s">
        <v>842</v>
      </c>
      <c r="F166" s="51" t="s">
        <v>717</v>
      </c>
      <c r="G166" s="51">
        <v>324529</v>
      </c>
      <c r="H166" s="51">
        <v>4616537</v>
      </c>
      <c r="I166" s="54" t="s">
        <v>1353</v>
      </c>
      <c r="J166" s="54" t="s">
        <v>1354</v>
      </c>
      <c r="K166" s="54" t="s">
        <v>26</v>
      </c>
      <c r="L166" s="54" t="s">
        <v>28</v>
      </c>
      <c r="M166" s="54" t="s">
        <v>28</v>
      </c>
      <c r="N166" s="54" t="s">
        <v>28</v>
      </c>
      <c r="O166" s="54" t="s">
        <v>26</v>
      </c>
      <c r="P166" s="54" t="s">
        <v>28</v>
      </c>
      <c r="Q166" s="54" t="s">
        <v>28</v>
      </c>
      <c r="R166" s="46">
        <f t="shared" si="2"/>
        <v>2</v>
      </c>
    </row>
    <row r="167" spans="1:18" s="46" customFormat="1" ht="20.100000000000001" customHeight="1" x14ac:dyDescent="0.2">
      <c r="A167" s="47">
        <v>158</v>
      </c>
      <c r="B167" s="52" t="s">
        <v>1355</v>
      </c>
      <c r="C167" s="53">
        <v>2066720596</v>
      </c>
      <c r="D167" s="54" t="s">
        <v>1356</v>
      </c>
      <c r="E167" s="54" t="s">
        <v>859</v>
      </c>
      <c r="F167" s="51" t="s">
        <v>717</v>
      </c>
      <c r="G167" s="51">
        <v>384930</v>
      </c>
      <c r="H167" s="51">
        <v>4569157</v>
      </c>
      <c r="I167" s="54" t="s">
        <v>438</v>
      </c>
      <c r="J167" s="54" t="s">
        <v>1357</v>
      </c>
      <c r="K167" s="54" t="s">
        <v>26</v>
      </c>
      <c r="L167" s="54" t="s">
        <v>28</v>
      </c>
      <c r="M167" s="54" t="s">
        <v>28</v>
      </c>
      <c r="N167" s="54" t="s">
        <v>28</v>
      </c>
      <c r="O167" s="54" t="s">
        <v>26</v>
      </c>
      <c r="P167" s="54" t="s">
        <v>28</v>
      </c>
      <c r="Q167" s="54" t="s">
        <v>28</v>
      </c>
      <c r="R167" s="46">
        <f t="shared" si="2"/>
        <v>2</v>
      </c>
    </row>
    <row r="168" spans="1:18" s="46" customFormat="1" ht="20.100000000000001" customHeight="1" x14ac:dyDescent="0.2">
      <c r="A168" s="47">
        <v>159</v>
      </c>
      <c r="B168" s="52" t="s">
        <v>1358</v>
      </c>
      <c r="C168" s="53">
        <v>2796200596</v>
      </c>
      <c r="D168" s="54" t="s">
        <v>975</v>
      </c>
      <c r="E168" s="54" t="s">
        <v>976</v>
      </c>
      <c r="F168" s="51" t="s">
        <v>717</v>
      </c>
      <c r="G168" s="51">
        <v>340972</v>
      </c>
      <c r="H168" s="51">
        <v>4571283</v>
      </c>
      <c r="I168" s="54" t="s">
        <v>1359</v>
      </c>
      <c r="J168" s="54" t="s">
        <v>1360</v>
      </c>
      <c r="K168" s="54" t="s">
        <v>26</v>
      </c>
      <c r="L168" s="54" t="s">
        <v>28</v>
      </c>
      <c r="M168" s="54" t="s">
        <v>28</v>
      </c>
      <c r="N168" s="54" t="s">
        <v>28</v>
      </c>
      <c r="O168" s="54" t="s">
        <v>26</v>
      </c>
      <c r="P168" s="54" t="s">
        <v>28</v>
      </c>
      <c r="Q168" s="54" t="s">
        <v>28</v>
      </c>
      <c r="R168" s="46">
        <f t="shared" si="2"/>
        <v>2</v>
      </c>
    </row>
    <row r="169" spans="1:18" s="46" customFormat="1" ht="20.100000000000001" customHeight="1" x14ac:dyDescent="0.2">
      <c r="A169" s="47">
        <v>160</v>
      </c>
      <c r="B169" s="52" t="s">
        <v>1361</v>
      </c>
      <c r="C169" s="53">
        <v>7459241217</v>
      </c>
      <c r="D169" s="54" t="s">
        <v>1362</v>
      </c>
      <c r="E169" s="54" t="s">
        <v>778</v>
      </c>
      <c r="F169" s="51" t="s">
        <v>717</v>
      </c>
      <c r="G169" s="51">
        <v>369208</v>
      </c>
      <c r="H169" s="51">
        <v>4575324</v>
      </c>
      <c r="I169" s="54" t="s">
        <v>1363</v>
      </c>
      <c r="J169" s="54" t="s">
        <v>1364</v>
      </c>
      <c r="K169" s="54" t="s">
        <v>26</v>
      </c>
      <c r="L169" s="54" t="s">
        <v>28</v>
      </c>
      <c r="M169" s="54" t="s">
        <v>26</v>
      </c>
      <c r="N169" s="54" t="s">
        <v>28</v>
      </c>
      <c r="O169" s="54" t="s">
        <v>26</v>
      </c>
      <c r="P169" s="54" t="s">
        <v>28</v>
      </c>
      <c r="Q169" s="54" t="s">
        <v>28</v>
      </c>
      <c r="R169" s="46">
        <f t="shared" si="2"/>
        <v>3</v>
      </c>
    </row>
    <row r="170" spans="1:18" s="46" customFormat="1" ht="20.100000000000001" customHeight="1" x14ac:dyDescent="0.2">
      <c r="A170" s="47">
        <v>161</v>
      </c>
      <c r="B170" s="52" t="s">
        <v>1365</v>
      </c>
      <c r="C170" s="53">
        <v>1924030594</v>
      </c>
      <c r="D170" s="54" t="s">
        <v>1366</v>
      </c>
      <c r="E170" s="54" t="s">
        <v>717</v>
      </c>
      <c r="F170" s="51" t="s">
        <v>717</v>
      </c>
      <c r="G170" s="51">
        <v>325181</v>
      </c>
      <c r="H170" s="51">
        <v>4590612</v>
      </c>
      <c r="I170" s="54" t="s">
        <v>1367</v>
      </c>
      <c r="J170" s="54" t="s">
        <v>1368</v>
      </c>
      <c r="K170" s="54" t="s">
        <v>26</v>
      </c>
      <c r="L170" s="54" t="s">
        <v>28</v>
      </c>
      <c r="M170" s="54" t="s">
        <v>28</v>
      </c>
      <c r="N170" s="54" t="s">
        <v>26</v>
      </c>
      <c r="O170" s="54" t="s">
        <v>26</v>
      </c>
      <c r="P170" s="54" t="s">
        <v>28</v>
      </c>
      <c r="Q170" s="54" t="s">
        <v>28</v>
      </c>
      <c r="R170" s="46">
        <f t="shared" si="2"/>
        <v>3</v>
      </c>
    </row>
    <row r="171" spans="1:18" s="46" customFormat="1" ht="20.100000000000001" customHeight="1" x14ac:dyDescent="0.2">
      <c r="A171" s="47">
        <v>162</v>
      </c>
      <c r="B171" s="51" t="s">
        <v>1369</v>
      </c>
      <c r="C171" s="55">
        <v>1649660592</v>
      </c>
      <c r="D171" s="56" t="s">
        <v>1370</v>
      </c>
      <c r="E171" s="56" t="s">
        <v>859</v>
      </c>
      <c r="F171" s="51" t="s">
        <v>717</v>
      </c>
      <c r="G171" s="51">
        <v>385970</v>
      </c>
      <c r="H171" s="51">
        <v>4568733</v>
      </c>
      <c r="I171" s="57" t="s">
        <v>1371</v>
      </c>
      <c r="J171" s="57" t="s">
        <v>1372</v>
      </c>
      <c r="K171" s="54" t="s">
        <v>26</v>
      </c>
      <c r="L171" s="54" t="s">
        <v>28</v>
      </c>
      <c r="M171" s="54" t="s">
        <v>28</v>
      </c>
      <c r="N171" s="54" t="s">
        <v>28</v>
      </c>
      <c r="O171" s="54" t="s">
        <v>26</v>
      </c>
      <c r="P171" s="54" t="s">
        <v>28</v>
      </c>
      <c r="Q171" s="54" t="s">
        <v>28</v>
      </c>
      <c r="R171" s="46">
        <f t="shared" si="2"/>
        <v>2</v>
      </c>
    </row>
    <row r="172" spans="1:18" s="46" customFormat="1" ht="20.100000000000001" customHeight="1" x14ac:dyDescent="0.2">
      <c r="A172" s="47">
        <v>163</v>
      </c>
      <c r="B172" s="51" t="s">
        <v>1373</v>
      </c>
      <c r="C172" s="55">
        <v>1649960158</v>
      </c>
      <c r="D172" s="56" t="s">
        <v>1374</v>
      </c>
      <c r="E172" s="56" t="s">
        <v>717</v>
      </c>
      <c r="F172" s="51" t="s">
        <v>717</v>
      </c>
      <c r="G172" s="51">
        <v>331687</v>
      </c>
      <c r="H172" s="51">
        <v>4585895</v>
      </c>
      <c r="I172" s="56" t="s">
        <v>1375</v>
      </c>
      <c r="J172" s="54" t="s">
        <v>1376</v>
      </c>
      <c r="K172" s="54" t="s">
        <v>26</v>
      </c>
      <c r="L172" s="54" t="s">
        <v>26</v>
      </c>
      <c r="M172" s="54" t="s">
        <v>28</v>
      </c>
      <c r="N172" s="54" t="s">
        <v>28</v>
      </c>
      <c r="O172" s="54" t="s">
        <v>26</v>
      </c>
      <c r="P172" s="54" t="s">
        <v>28</v>
      </c>
      <c r="Q172" s="54" t="s">
        <v>28</v>
      </c>
      <c r="R172" s="46">
        <f t="shared" si="2"/>
        <v>3</v>
      </c>
    </row>
    <row r="173" spans="1:18" s="46" customFormat="1" ht="20.100000000000001" customHeight="1" x14ac:dyDescent="0.2">
      <c r="A173" s="47">
        <v>164</v>
      </c>
      <c r="B173" s="52" t="s">
        <v>1377</v>
      </c>
      <c r="C173" s="53">
        <v>2218070593</v>
      </c>
      <c r="D173" s="54" t="s">
        <v>1378</v>
      </c>
      <c r="E173" s="54" t="s">
        <v>782</v>
      </c>
      <c r="F173" s="51" t="s">
        <v>717</v>
      </c>
      <c r="G173" s="51">
        <v>321161</v>
      </c>
      <c r="H173" s="51">
        <v>4603697</v>
      </c>
      <c r="I173" s="54" t="s">
        <v>1379</v>
      </c>
      <c r="J173" s="54" t="s">
        <v>1380</v>
      </c>
      <c r="K173" s="54" t="s">
        <v>26</v>
      </c>
      <c r="L173" s="54" t="s">
        <v>28</v>
      </c>
      <c r="M173" s="54" t="s">
        <v>28</v>
      </c>
      <c r="N173" s="54" t="s">
        <v>26</v>
      </c>
      <c r="O173" s="54" t="s">
        <v>26</v>
      </c>
      <c r="P173" s="54" t="s">
        <v>28</v>
      </c>
      <c r="Q173" s="54" t="s">
        <v>28</v>
      </c>
      <c r="R173" s="46">
        <f t="shared" si="2"/>
        <v>3</v>
      </c>
    </row>
    <row r="174" spans="1:18" s="46" customFormat="1" ht="20.100000000000001" customHeight="1" x14ac:dyDescent="0.2">
      <c r="A174" s="47">
        <v>165</v>
      </c>
      <c r="B174" s="51" t="s">
        <v>1381</v>
      </c>
      <c r="C174" s="55" t="s">
        <v>1382</v>
      </c>
      <c r="D174" s="56" t="s">
        <v>1383</v>
      </c>
      <c r="E174" s="56" t="s">
        <v>717</v>
      </c>
      <c r="F174" s="51" t="s">
        <v>717</v>
      </c>
      <c r="G174" s="51">
        <v>322674</v>
      </c>
      <c r="H174" s="51">
        <v>4593953</v>
      </c>
      <c r="I174" s="57" t="s">
        <v>1006</v>
      </c>
      <c r="J174" s="57" t="s">
        <v>1384</v>
      </c>
      <c r="K174" s="54" t="s">
        <v>26</v>
      </c>
      <c r="L174" s="54" t="s">
        <v>28</v>
      </c>
      <c r="M174" s="54" t="s">
        <v>28</v>
      </c>
      <c r="N174" s="54" t="s">
        <v>28</v>
      </c>
      <c r="O174" s="54" t="s">
        <v>26</v>
      </c>
      <c r="P174" s="54" t="s">
        <v>28</v>
      </c>
      <c r="Q174" s="54" t="s">
        <v>28</v>
      </c>
      <c r="R174" s="46">
        <f t="shared" si="2"/>
        <v>2</v>
      </c>
    </row>
    <row r="175" spans="1:18" s="46" customFormat="1" ht="20.100000000000001" customHeight="1" x14ac:dyDescent="0.2">
      <c r="A175" s="47">
        <v>166</v>
      </c>
      <c r="B175" s="51" t="s">
        <v>1385</v>
      </c>
      <c r="C175" s="55" t="s">
        <v>1386</v>
      </c>
      <c r="D175" s="56" t="s">
        <v>1387</v>
      </c>
      <c r="E175" s="56" t="s">
        <v>782</v>
      </c>
      <c r="F175" s="51" t="s">
        <v>717</v>
      </c>
      <c r="G175" s="51">
        <v>321410</v>
      </c>
      <c r="H175" s="51">
        <v>4603509</v>
      </c>
      <c r="I175" s="56" t="s">
        <v>1388</v>
      </c>
      <c r="J175" s="54" t="s">
        <v>1389</v>
      </c>
      <c r="K175" s="54" t="s">
        <v>26</v>
      </c>
      <c r="L175" s="54" t="s">
        <v>28</v>
      </c>
      <c r="M175" s="54" t="s">
        <v>28</v>
      </c>
      <c r="N175" s="54" t="s">
        <v>28</v>
      </c>
      <c r="O175" s="54" t="s">
        <v>26</v>
      </c>
      <c r="P175" s="54" t="s">
        <v>28</v>
      </c>
      <c r="Q175" s="54" t="s">
        <v>28</v>
      </c>
      <c r="R175" s="46">
        <f t="shared" si="2"/>
        <v>2</v>
      </c>
    </row>
    <row r="176" spans="1:18" s="46" customFormat="1" ht="20.100000000000001" customHeight="1" x14ac:dyDescent="0.2">
      <c r="A176" s="47">
        <v>167</v>
      </c>
      <c r="B176" s="51" t="s">
        <v>1390</v>
      </c>
      <c r="C176" s="55">
        <v>1070710593</v>
      </c>
      <c r="D176" s="56" t="s">
        <v>1391</v>
      </c>
      <c r="E176" s="56" t="s">
        <v>778</v>
      </c>
      <c r="F176" s="51" t="s">
        <v>717</v>
      </c>
      <c r="G176" s="51">
        <v>357245</v>
      </c>
      <c r="H176" s="51">
        <v>4573258</v>
      </c>
      <c r="I176" s="56" t="s">
        <v>1392</v>
      </c>
      <c r="J176" s="54" t="s">
        <v>1393</v>
      </c>
      <c r="K176" s="54" t="s">
        <v>26</v>
      </c>
      <c r="L176" s="54" t="s">
        <v>28</v>
      </c>
      <c r="M176" s="54" t="s">
        <v>28</v>
      </c>
      <c r="N176" s="54" t="s">
        <v>28</v>
      </c>
      <c r="O176" s="54" t="s">
        <v>26</v>
      </c>
      <c r="P176" s="54" t="s">
        <v>28</v>
      </c>
      <c r="Q176" s="54" t="s">
        <v>28</v>
      </c>
      <c r="R176" s="46">
        <f t="shared" si="2"/>
        <v>2</v>
      </c>
    </row>
    <row r="177" spans="1:18" s="46" customFormat="1" ht="20.100000000000001" customHeight="1" x14ac:dyDescent="0.2">
      <c r="A177" s="47">
        <v>168</v>
      </c>
      <c r="B177" s="51" t="s">
        <v>1394</v>
      </c>
      <c r="C177" s="55" t="s">
        <v>1395</v>
      </c>
      <c r="D177" s="56" t="s">
        <v>1396</v>
      </c>
      <c r="E177" s="56" t="s">
        <v>1005</v>
      </c>
      <c r="F177" s="51" t="s">
        <v>717</v>
      </c>
      <c r="G177" s="51">
        <v>361813</v>
      </c>
      <c r="H177" s="51">
        <v>4580920</v>
      </c>
      <c r="I177" s="56" t="s">
        <v>1397</v>
      </c>
      <c r="J177" s="54" t="s">
        <v>1398</v>
      </c>
      <c r="K177" s="54" t="s">
        <v>26</v>
      </c>
      <c r="L177" s="54" t="s">
        <v>28</v>
      </c>
      <c r="M177" s="54" t="s">
        <v>28</v>
      </c>
      <c r="N177" s="54" t="s">
        <v>28</v>
      </c>
      <c r="O177" s="54" t="s">
        <v>26</v>
      </c>
      <c r="P177" s="54" t="s">
        <v>28</v>
      </c>
      <c r="Q177" s="54" t="s">
        <v>28</v>
      </c>
      <c r="R177" s="46">
        <f t="shared" si="2"/>
        <v>2</v>
      </c>
    </row>
    <row r="178" spans="1:18" s="46" customFormat="1" ht="21.75" customHeight="1" x14ac:dyDescent="0.2">
      <c r="A178" s="47">
        <v>169</v>
      </c>
      <c r="B178" s="52" t="s">
        <v>1399</v>
      </c>
      <c r="C178" s="53">
        <v>2765140591</v>
      </c>
      <c r="D178" s="54" t="s">
        <v>716</v>
      </c>
      <c r="E178" s="54" t="s">
        <v>717</v>
      </c>
      <c r="F178" s="51" t="s">
        <v>717</v>
      </c>
      <c r="G178" s="51">
        <v>321256</v>
      </c>
      <c r="H178" s="51">
        <v>4586447</v>
      </c>
      <c r="I178" s="54" t="s">
        <v>763</v>
      </c>
      <c r="J178" s="54" t="s">
        <v>1400</v>
      </c>
      <c r="K178" s="54" t="s">
        <v>28</v>
      </c>
      <c r="L178" s="54" t="s">
        <v>28</v>
      </c>
      <c r="M178" s="54" t="s">
        <v>28</v>
      </c>
      <c r="N178" s="54" t="s">
        <v>28</v>
      </c>
      <c r="O178" s="54" t="s">
        <v>26</v>
      </c>
      <c r="P178" s="54" t="s">
        <v>28</v>
      </c>
      <c r="Q178" s="54" t="s">
        <v>28</v>
      </c>
      <c r="R178" s="46">
        <f t="shared" si="2"/>
        <v>1</v>
      </c>
    </row>
    <row r="179" spans="1:18" s="46" customFormat="1" ht="28.5" customHeight="1" x14ac:dyDescent="0.2">
      <c r="A179" s="47">
        <v>170</v>
      </c>
      <c r="B179" s="51" t="s">
        <v>1401</v>
      </c>
      <c r="C179" s="55">
        <v>2021170598</v>
      </c>
      <c r="D179" s="56" t="s">
        <v>1402</v>
      </c>
      <c r="E179" s="56" t="s">
        <v>717</v>
      </c>
      <c r="F179" s="51" t="s">
        <v>717</v>
      </c>
      <c r="G179" s="51">
        <v>331259</v>
      </c>
      <c r="H179" s="51">
        <v>4586266</v>
      </c>
      <c r="I179" s="57" t="s">
        <v>1006</v>
      </c>
      <c r="J179" s="57" t="s">
        <v>1403</v>
      </c>
      <c r="K179" s="54" t="s">
        <v>26</v>
      </c>
      <c r="L179" s="54" t="s">
        <v>28</v>
      </c>
      <c r="M179" s="54" t="s">
        <v>28</v>
      </c>
      <c r="N179" s="54" t="s">
        <v>28</v>
      </c>
      <c r="O179" s="54" t="s">
        <v>26</v>
      </c>
      <c r="P179" s="54" t="s">
        <v>28</v>
      </c>
      <c r="Q179" s="54" t="s">
        <v>28</v>
      </c>
      <c r="R179" s="46">
        <f t="shared" si="2"/>
        <v>2</v>
      </c>
    </row>
    <row r="180" spans="1:18" s="46" customFormat="1" ht="28.5" customHeight="1" x14ac:dyDescent="0.2">
      <c r="A180" s="47">
        <v>171</v>
      </c>
      <c r="B180" s="51" t="s">
        <v>1404</v>
      </c>
      <c r="C180" s="55">
        <v>2734500594</v>
      </c>
      <c r="D180" s="56" t="s">
        <v>1405</v>
      </c>
      <c r="E180" s="56" t="s">
        <v>778</v>
      </c>
      <c r="F180" s="51" t="s">
        <v>717</v>
      </c>
      <c r="G180" s="51">
        <v>367573</v>
      </c>
      <c r="H180" s="51">
        <v>4577030</v>
      </c>
      <c r="I180" s="57" t="s">
        <v>1406</v>
      </c>
      <c r="J180" s="57" t="s">
        <v>1407</v>
      </c>
      <c r="K180" s="54" t="s">
        <v>26</v>
      </c>
      <c r="L180" s="54" t="s">
        <v>28</v>
      </c>
      <c r="M180" s="54" t="s">
        <v>28</v>
      </c>
      <c r="N180" s="54" t="s">
        <v>28</v>
      </c>
      <c r="O180" s="54" t="s">
        <v>26</v>
      </c>
      <c r="P180" s="54" t="s">
        <v>28</v>
      </c>
      <c r="Q180" s="54" t="s">
        <v>28</v>
      </c>
      <c r="R180" s="46">
        <f t="shared" si="2"/>
        <v>2</v>
      </c>
    </row>
    <row r="181" spans="1:18" s="46" customFormat="1" ht="28.5" customHeight="1" x14ac:dyDescent="0.2">
      <c r="A181" s="47">
        <v>172</v>
      </c>
      <c r="B181" s="51" t="s">
        <v>1408</v>
      </c>
      <c r="C181" s="55">
        <v>2897930596</v>
      </c>
      <c r="D181" s="56" t="s">
        <v>1409</v>
      </c>
      <c r="E181" s="56" t="s">
        <v>874</v>
      </c>
      <c r="F181" s="51" t="s">
        <v>717</v>
      </c>
      <c r="G181" s="51">
        <v>380112</v>
      </c>
      <c r="H181" s="51">
        <v>4566023</v>
      </c>
      <c r="I181" s="57" t="s">
        <v>1410</v>
      </c>
      <c r="J181" s="57" t="s">
        <v>1411</v>
      </c>
      <c r="K181" s="54" t="s">
        <v>26</v>
      </c>
      <c r="L181" s="54" t="s">
        <v>28</v>
      </c>
      <c r="M181" s="54" t="s">
        <v>28</v>
      </c>
      <c r="N181" s="54" t="s">
        <v>28</v>
      </c>
      <c r="O181" s="54" t="s">
        <v>26</v>
      </c>
      <c r="P181" s="54" t="s">
        <v>28</v>
      </c>
      <c r="Q181" s="54" t="s">
        <v>28</v>
      </c>
      <c r="R181" s="46">
        <f t="shared" si="2"/>
        <v>2</v>
      </c>
    </row>
    <row r="182" spans="1:18" s="46" customFormat="1" ht="28.5" customHeight="1" x14ac:dyDescent="0.2">
      <c r="A182" s="47">
        <v>173</v>
      </c>
      <c r="B182" s="51" t="s">
        <v>1412</v>
      </c>
      <c r="C182" s="55">
        <v>551920580</v>
      </c>
      <c r="D182" s="56" t="s">
        <v>1413</v>
      </c>
      <c r="E182" s="56" t="s">
        <v>782</v>
      </c>
      <c r="F182" s="51" t="s">
        <v>717</v>
      </c>
      <c r="G182" s="51">
        <v>321559</v>
      </c>
      <c r="H182" s="51">
        <v>4601956</v>
      </c>
      <c r="I182" s="57" t="s">
        <v>1414</v>
      </c>
      <c r="J182" s="57" t="s">
        <v>1415</v>
      </c>
      <c r="K182" s="54" t="s">
        <v>26</v>
      </c>
      <c r="L182" s="54" t="s">
        <v>28</v>
      </c>
      <c r="M182" s="54" t="s">
        <v>28</v>
      </c>
      <c r="N182" s="54" t="s">
        <v>28</v>
      </c>
      <c r="O182" s="54" t="s">
        <v>26</v>
      </c>
      <c r="P182" s="54" t="s">
        <v>28</v>
      </c>
      <c r="Q182" s="54" t="s">
        <v>26</v>
      </c>
      <c r="R182" s="46">
        <f t="shared" si="2"/>
        <v>3</v>
      </c>
    </row>
    <row r="183" spans="1:18" s="46" customFormat="1" ht="28.5" customHeight="1" x14ac:dyDescent="0.2">
      <c r="A183" s="47">
        <v>174</v>
      </c>
      <c r="B183" s="52" t="s">
        <v>1416</v>
      </c>
      <c r="C183" s="53">
        <v>2015330398</v>
      </c>
      <c r="D183" s="54" t="s">
        <v>1417</v>
      </c>
      <c r="E183" s="54" t="s">
        <v>717</v>
      </c>
      <c r="F183" s="51" t="s">
        <v>717</v>
      </c>
      <c r="G183" s="51">
        <v>312514</v>
      </c>
      <c r="H183" s="51">
        <v>4592497</v>
      </c>
      <c r="I183" s="54" t="s">
        <v>1418</v>
      </c>
      <c r="J183" s="54" t="s">
        <v>1419</v>
      </c>
      <c r="K183" s="54" t="s">
        <v>26</v>
      </c>
      <c r="L183" s="54" t="s">
        <v>26</v>
      </c>
      <c r="M183" s="54" t="s">
        <v>28</v>
      </c>
      <c r="N183" s="54" t="s">
        <v>28</v>
      </c>
      <c r="O183" s="54" t="s">
        <v>26</v>
      </c>
      <c r="P183" s="54" t="s">
        <v>28</v>
      </c>
      <c r="Q183" s="54" t="s">
        <v>28</v>
      </c>
      <c r="R183" s="46">
        <f t="shared" si="2"/>
        <v>3</v>
      </c>
    </row>
    <row r="184" spans="1:18" s="46" customFormat="1" ht="28.5" customHeight="1" x14ac:dyDescent="0.2">
      <c r="A184" s="47">
        <v>175</v>
      </c>
      <c r="B184" s="51" t="s">
        <v>1420</v>
      </c>
      <c r="C184" s="55" t="s">
        <v>1421</v>
      </c>
      <c r="D184" s="56" t="s">
        <v>1422</v>
      </c>
      <c r="E184" s="56" t="s">
        <v>890</v>
      </c>
      <c r="F184" s="51" t="s">
        <v>717</v>
      </c>
      <c r="G184" s="51">
        <v>348231</v>
      </c>
      <c r="H184" s="51">
        <v>4587520</v>
      </c>
      <c r="I184" s="57" t="s">
        <v>1423</v>
      </c>
      <c r="J184" s="57" t="s">
        <v>1424</v>
      </c>
      <c r="K184" s="54" t="s">
        <v>26</v>
      </c>
      <c r="L184" s="54" t="s">
        <v>28</v>
      </c>
      <c r="M184" s="54" t="s">
        <v>28</v>
      </c>
      <c r="N184" s="54" t="s">
        <v>28</v>
      </c>
      <c r="O184" s="54" t="s">
        <v>26</v>
      </c>
      <c r="P184" s="54" t="s">
        <v>28</v>
      </c>
      <c r="Q184" s="54" t="s">
        <v>28</v>
      </c>
      <c r="R184" s="46">
        <f t="shared" si="2"/>
        <v>2</v>
      </c>
    </row>
    <row r="185" spans="1:18" s="46" customFormat="1" ht="28.5" customHeight="1" x14ac:dyDescent="0.2">
      <c r="A185" s="47">
        <v>176</v>
      </c>
      <c r="B185" s="51" t="s">
        <v>1425</v>
      </c>
      <c r="C185" s="55">
        <v>1457400594</v>
      </c>
      <c r="D185" s="56" t="s">
        <v>1426</v>
      </c>
      <c r="E185" s="56" t="s">
        <v>782</v>
      </c>
      <c r="F185" s="51" t="s">
        <v>717</v>
      </c>
      <c r="G185" s="51">
        <v>325216</v>
      </c>
      <c r="H185" s="51">
        <v>4606232</v>
      </c>
      <c r="I185" s="57" t="s">
        <v>1427</v>
      </c>
      <c r="J185" s="57" t="s">
        <v>1428</v>
      </c>
      <c r="K185" s="54" t="s">
        <v>26</v>
      </c>
      <c r="L185" s="54" t="s">
        <v>28</v>
      </c>
      <c r="M185" s="54" t="s">
        <v>28</v>
      </c>
      <c r="N185" s="54" t="s">
        <v>28</v>
      </c>
      <c r="O185" s="54" t="s">
        <v>26</v>
      </c>
      <c r="P185" s="54" t="s">
        <v>28</v>
      </c>
      <c r="Q185" s="54" t="s">
        <v>28</v>
      </c>
      <c r="R185" s="46">
        <f t="shared" si="2"/>
        <v>2</v>
      </c>
    </row>
    <row r="186" spans="1:18" s="46" customFormat="1" ht="28.5" customHeight="1" x14ac:dyDescent="0.2">
      <c r="A186" s="47">
        <v>177</v>
      </c>
      <c r="B186" s="51" t="s">
        <v>1429</v>
      </c>
      <c r="C186" s="55">
        <v>141360602</v>
      </c>
      <c r="D186" s="56" t="s">
        <v>1430</v>
      </c>
      <c r="E186" s="56" t="s">
        <v>929</v>
      </c>
      <c r="F186" s="51" t="s">
        <v>717</v>
      </c>
      <c r="G186" s="51">
        <v>348899</v>
      </c>
      <c r="H186" s="51">
        <v>4572240</v>
      </c>
      <c r="I186" s="56" t="s">
        <v>1431</v>
      </c>
      <c r="J186" s="54" t="s">
        <v>1432</v>
      </c>
      <c r="K186" s="54" t="s">
        <v>26</v>
      </c>
      <c r="L186" s="54" t="s">
        <v>28</v>
      </c>
      <c r="M186" s="54" t="s">
        <v>28</v>
      </c>
      <c r="N186" s="54" t="s">
        <v>28</v>
      </c>
      <c r="O186" s="54" t="s">
        <v>26</v>
      </c>
      <c r="P186" s="54" t="s">
        <v>28</v>
      </c>
      <c r="Q186" s="54" t="s">
        <v>28</v>
      </c>
      <c r="R186" s="46">
        <f t="shared" si="2"/>
        <v>2</v>
      </c>
    </row>
    <row r="187" spans="1:18" s="46" customFormat="1" ht="28.5" customHeight="1" x14ac:dyDescent="0.2">
      <c r="A187" s="47">
        <v>178</v>
      </c>
      <c r="B187" s="51" t="s">
        <v>1433</v>
      </c>
      <c r="C187" s="55">
        <v>2116860590</v>
      </c>
      <c r="D187" s="56" t="s">
        <v>1434</v>
      </c>
      <c r="E187" s="56" t="s">
        <v>717</v>
      </c>
      <c r="F187" s="51" t="s">
        <v>717</v>
      </c>
      <c r="G187" s="51">
        <v>328047</v>
      </c>
      <c r="H187" s="51">
        <v>4600026</v>
      </c>
      <c r="I187" s="56" t="s">
        <v>1435</v>
      </c>
      <c r="J187" s="54" t="s">
        <v>1436</v>
      </c>
      <c r="K187" s="54" t="s">
        <v>26</v>
      </c>
      <c r="L187" s="54" t="s">
        <v>28</v>
      </c>
      <c r="M187" s="54" t="s">
        <v>28</v>
      </c>
      <c r="N187" s="54" t="s">
        <v>28</v>
      </c>
      <c r="O187" s="54" t="s">
        <v>26</v>
      </c>
      <c r="P187" s="54" t="s">
        <v>28</v>
      </c>
      <c r="Q187" s="54" t="s">
        <v>28</v>
      </c>
      <c r="R187" s="46">
        <f t="shared" si="2"/>
        <v>2</v>
      </c>
    </row>
    <row r="188" spans="1:18" s="46" customFormat="1" ht="28.5" customHeight="1" x14ac:dyDescent="0.2">
      <c r="A188" s="47">
        <v>179</v>
      </c>
      <c r="B188" s="51" t="s">
        <v>1437</v>
      </c>
      <c r="C188" s="55">
        <v>2540140593</v>
      </c>
      <c r="D188" s="56" t="s">
        <v>1438</v>
      </c>
      <c r="E188" s="56" t="s">
        <v>722</v>
      </c>
      <c r="F188" s="51" t="s">
        <v>717</v>
      </c>
      <c r="G188" s="51">
        <v>309809</v>
      </c>
      <c r="H188" s="51">
        <v>4600217</v>
      </c>
      <c r="I188" s="56" t="s">
        <v>1439</v>
      </c>
      <c r="J188" s="54" t="s">
        <v>1440</v>
      </c>
      <c r="K188" s="54" t="s">
        <v>26</v>
      </c>
      <c r="L188" s="54" t="s">
        <v>28</v>
      </c>
      <c r="M188" s="54" t="s">
        <v>28</v>
      </c>
      <c r="N188" s="54" t="s">
        <v>28</v>
      </c>
      <c r="O188" s="54" t="s">
        <v>28</v>
      </c>
      <c r="P188" s="54" t="s">
        <v>28</v>
      </c>
      <c r="Q188" s="54" t="s">
        <v>28</v>
      </c>
      <c r="R188" s="46">
        <f t="shared" si="2"/>
        <v>1</v>
      </c>
    </row>
    <row r="189" spans="1:18" s="46" customFormat="1" ht="28.5" customHeight="1" x14ac:dyDescent="0.2">
      <c r="A189" s="47">
        <v>180</v>
      </c>
      <c r="B189" s="51" t="s">
        <v>1441</v>
      </c>
      <c r="C189" s="55">
        <v>321950594</v>
      </c>
      <c r="D189" s="56" t="s">
        <v>1442</v>
      </c>
      <c r="E189" s="56" t="s">
        <v>717</v>
      </c>
      <c r="F189" s="51" t="s">
        <v>717</v>
      </c>
      <c r="G189" s="51">
        <v>328804</v>
      </c>
      <c r="H189" s="51">
        <v>4597744</v>
      </c>
      <c r="I189" s="56" t="s">
        <v>1443</v>
      </c>
      <c r="J189" s="54" t="s">
        <v>1444</v>
      </c>
      <c r="K189" s="54" t="s">
        <v>26</v>
      </c>
      <c r="L189" s="54" t="s">
        <v>26</v>
      </c>
      <c r="M189" s="54" t="s">
        <v>28</v>
      </c>
      <c r="N189" s="54" t="s">
        <v>28</v>
      </c>
      <c r="O189" s="54" t="s">
        <v>26</v>
      </c>
      <c r="P189" s="54" t="s">
        <v>28</v>
      </c>
      <c r="Q189" s="54" t="s">
        <v>28</v>
      </c>
      <c r="R189" s="46">
        <f t="shared" si="2"/>
        <v>3</v>
      </c>
    </row>
    <row r="190" spans="1:18" s="46" customFormat="1" ht="28.5" customHeight="1" x14ac:dyDescent="0.2">
      <c r="A190" s="47">
        <v>181</v>
      </c>
      <c r="B190" s="51" t="s">
        <v>1445</v>
      </c>
      <c r="C190" s="55">
        <v>1621850039</v>
      </c>
      <c r="D190" s="56" t="s">
        <v>1446</v>
      </c>
      <c r="E190" s="56" t="s">
        <v>722</v>
      </c>
      <c r="F190" s="51" t="s">
        <v>717</v>
      </c>
      <c r="G190" s="51">
        <v>301048</v>
      </c>
      <c r="H190" s="51">
        <v>4608331</v>
      </c>
      <c r="I190" s="56" t="s">
        <v>997</v>
      </c>
      <c r="J190" s="54" t="s">
        <v>1447</v>
      </c>
      <c r="K190" s="54" t="s">
        <v>26</v>
      </c>
      <c r="L190" s="54" t="s">
        <v>28</v>
      </c>
      <c r="M190" s="54" t="s">
        <v>28</v>
      </c>
      <c r="N190" s="54" t="s">
        <v>28</v>
      </c>
      <c r="O190" s="54" t="s">
        <v>26</v>
      </c>
      <c r="P190" s="54" t="s">
        <v>28</v>
      </c>
      <c r="Q190" s="54" t="s">
        <v>28</v>
      </c>
      <c r="R190" s="46">
        <f t="shared" si="2"/>
        <v>2</v>
      </c>
    </row>
    <row r="191" spans="1:18" s="46" customFormat="1" ht="28.5" customHeight="1" x14ac:dyDescent="0.2">
      <c r="A191" s="47">
        <v>182</v>
      </c>
      <c r="B191" s="51" t="s">
        <v>1448</v>
      </c>
      <c r="C191" s="55">
        <v>1799370596</v>
      </c>
      <c r="D191" s="56" t="s">
        <v>1449</v>
      </c>
      <c r="E191" s="56" t="s">
        <v>859</v>
      </c>
      <c r="F191" s="51" t="s">
        <v>717</v>
      </c>
      <c r="G191" s="51">
        <v>385034</v>
      </c>
      <c r="H191" s="51">
        <v>4570337</v>
      </c>
      <c r="I191" s="57" t="s">
        <v>1450</v>
      </c>
      <c r="J191" s="57" t="s">
        <v>1451</v>
      </c>
      <c r="K191" s="54" t="s">
        <v>26</v>
      </c>
      <c r="L191" s="54" t="s">
        <v>28</v>
      </c>
      <c r="M191" s="54" t="s">
        <v>28</v>
      </c>
      <c r="N191" s="54" t="s">
        <v>28</v>
      </c>
      <c r="O191" s="54" t="s">
        <v>26</v>
      </c>
      <c r="P191" s="54" t="s">
        <v>28</v>
      </c>
      <c r="Q191" s="54" t="s">
        <v>28</v>
      </c>
      <c r="R191" s="46">
        <f t="shared" si="2"/>
        <v>2</v>
      </c>
    </row>
    <row r="192" spans="1:18" s="46" customFormat="1" ht="28.5" customHeight="1" x14ac:dyDescent="0.2">
      <c r="A192" s="47">
        <v>183</v>
      </c>
      <c r="B192" s="52" t="s">
        <v>1452</v>
      </c>
      <c r="C192" s="53">
        <v>7692191005</v>
      </c>
      <c r="D192" s="54" t="s">
        <v>1453</v>
      </c>
      <c r="E192" s="54" t="s">
        <v>782</v>
      </c>
      <c r="F192" s="51" t="s">
        <v>717</v>
      </c>
      <c r="G192" s="51">
        <v>321476</v>
      </c>
      <c r="H192" s="51">
        <v>4603897</v>
      </c>
      <c r="I192" s="54" t="s">
        <v>1454</v>
      </c>
      <c r="J192" s="54" t="s">
        <v>1455</v>
      </c>
      <c r="K192" s="54" t="s">
        <v>26</v>
      </c>
      <c r="L192" s="54" t="s">
        <v>28</v>
      </c>
      <c r="M192" s="54" t="s">
        <v>28</v>
      </c>
      <c r="N192" s="54" t="s">
        <v>26</v>
      </c>
      <c r="O192" s="54" t="s">
        <v>26</v>
      </c>
      <c r="P192" s="54" t="s">
        <v>28</v>
      </c>
      <c r="Q192" s="54" t="s">
        <v>28</v>
      </c>
      <c r="R192" s="46">
        <f t="shared" si="2"/>
        <v>3</v>
      </c>
    </row>
    <row r="193" spans="1:18" s="46" customFormat="1" ht="28.5" customHeight="1" x14ac:dyDescent="0.2">
      <c r="A193" s="47">
        <v>184</v>
      </c>
      <c r="B193" s="51" t="s">
        <v>1456</v>
      </c>
      <c r="C193" s="55">
        <v>2060870595</v>
      </c>
      <c r="D193" s="56" t="s">
        <v>1457</v>
      </c>
      <c r="E193" s="56" t="s">
        <v>717</v>
      </c>
      <c r="F193" s="51" t="s">
        <v>717</v>
      </c>
      <c r="G193" s="51">
        <v>329339</v>
      </c>
      <c r="H193" s="51">
        <v>4585005</v>
      </c>
      <c r="I193" s="57" t="s">
        <v>1458</v>
      </c>
      <c r="J193" s="57" t="s">
        <v>1459</v>
      </c>
      <c r="K193" s="54" t="s">
        <v>26</v>
      </c>
      <c r="L193" s="54" t="s">
        <v>28</v>
      </c>
      <c r="M193" s="54" t="s">
        <v>28</v>
      </c>
      <c r="N193" s="54" t="s">
        <v>28</v>
      </c>
      <c r="O193" s="54" t="s">
        <v>26</v>
      </c>
      <c r="P193" s="54" t="s">
        <v>28</v>
      </c>
      <c r="Q193" s="54" t="s">
        <v>28</v>
      </c>
      <c r="R193" s="46">
        <f t="shared" si="2"/>
        <v>2</v>
      </c>
    </row>
    <row r="194" spans="1:18" s="46" customFormat="1" ht="28.5" customHeight="1" x14ac:dyDescent="0.2">
      <c r="A194" s="47">
        <v>185</v>
      </c>
      <c r="B194" s="59" t="s">
        <v>1460</v>
      </c>
      <c r="C194" s="60">
        <v>2474370596</v>
      </c>
      <c r="D194" s="57" t="s">
        <v>1461</v>
      </c>
      <c r="E194" s="61" t="s">
        <v>755</v>
      </c>
      <c r="F194" s="51" t="s">
        <v>717</v>
      </c>
      <c r="G194" s="51">
        <v>346578</v>
      </c>
      <c r="H194" s="51">
        <v>4585540</v>
      </c>
      <c r="I194" s="57" t="s">
        <v>1462</v>
      </c>
      <c r="J194" s="61" t="s">
        <v>1463</v>
      </c>
      <c r="K194" s="61" t="s">
        <v>26</v>
      </c>
      <c r="L194" s="61" t="s">
        <v>26</v>
      </c>
      <c r="M194" s="61" t="s">
        <v>28</v>
      </c>
      <c r="N194" s="61" t="s">
        <v>28</v>
      </c>
      <c r="O194" s="61" t="s">
        <v>26</v>
      </c>
      <c r="P194" s="61" t="s">
        <v>28</v>
      </c>
      <c r="Q194" s="61" t="s">
        <v>28</v>
      </c>
      <c r="R194" s="46">
        <f t="shared" si="2"/>
        <v>3</v>
      </c>
    </row>
    <row r="195" spans="1:18" s="46" customFormat="1" ht="28.5" customHeight="1" x14ac:dyDescent="0.2">
      <c r="A195" s="47">
        <v>186</v>
      </c>
      <c r="B195" s="51" t="s">
        <v>1464</v>
      </c>
      <c r="C195" s="55">
        <v>1494670597</v>
      </c>
      <c r="D195" s="56" t="s">
        <v>1465</v>
      </c>
      <c r="E195" s="56" t="s">
        <v>755</v>
      </c>
      <c r="F195" s="51" t="s">
        <v>717</v>
      </c>
      <c r="G195" s="51">
        <v>348057</v>
      </c>
      <c r="H195" s="51">
        <v>4586333</v>
      </c>
      <c r="I195" s="57" t="s">
        <v>1466</v>
      </c>
      <c r="J195" s="57" t="s">
        <v>1467</v>
      </c>
      <c r="K195" s="54" t="s">
        <v>26</v>
      </c>
      <c r="L195" s="54" t="s">
        <v>28</v>
      </c>
      <c r="M195" s="54" t="s">
        <v>28</v>
      </c>
      <c r="N195" s="54" t="s">
        <v>28</v>
      </c>
      <c r="O195" s="54" t="s">
        <v>26</v>
      </c>
      <c r="P195" s="54" t="s">
        <v>28</v>
      </c>
      <c r="Q195" s="54" t="s">
        <v>28</v>
      </c>
      <c r="R195" s="46">
        <f t="shared" si="2"/>
        <v>2</v>
      </c>
    </row>
    <row r="196" spans="1:18" s="46" customFormat="1" ht="28.5" customHeight="1" x14ac:dyDescent="0.2">
      <c r="A196" s="47">
        <v>187</v>
      </c>
      <c r="B196" s="59" t="s">
        <v>1468</v>
      </c>
      <c r="C196" s="60">
        <v>209770593</v>
      </c>
      <c r="D196" s="57" t="s">
        <v>1469</v>
      </c>
      <c r="E196" s="61" t="s">
        <v>717</v>
      </c>
      <c r="F196" s="51" t="s">
        <v>717</v>
      </c>
      <c r="G196" s="51">
        <v>320605</v>
      </c>
      <c r="H196" s="51">
        <v>4594971</v>
      </c>
      <c r="I196" s="57" t="s">
        <v>1470</v>
      </c>
      <c r="J196" s="61" t="s">
        <v>1471</v>
      </c>
      <c r="K196" s="61" t="s">
        <v>26</v>
      </c>
      <c r="L196" s="61" t="s">
        <v>28</v>
      </c>
      <c r="M196" s="61" t="s">
        <v>28</v>
      </c>
      <c r="N196" s="61" t="s">
        <v>28</v>
      </c>
      <c r="O196" s="61" t="s">
        <v>28</v>
      </c>
      <c r="P196" s="61" t="s">
        <v>28</v>
      </c>
      <c r="Q196" s="61" t="s">
        <v>28</v>
      </c>
      <c r="R196" s="46">
        <f t="shared" si="2"/>
        <v>1</v>
      </c>
    </row>
    <row r="197" spans="1:18" s="46" customFormat="1" ht="28.5" customHeight="1" x14ac:dyDescent="0.2">
      <c r="A197" s="47">
        <v>188</v>
      </c>
      <c r="B197" s="59" t="s">
        <v>1472</v>
      </c>
      <c r="C197" s="60">
        <v>1592250599</v>
      </c>
      <c r="D197" s="57" t="s">
        <v>1473</v>
      </c>
      <c r="E197" s="61" t="s">
        <v>782</v>
      </c>
      <c r="F197" s="51" t="s">
        <v>717</v>
      </c>
      <c r="G197" s="51">
        <v>317532</v>
      </c>
      <c r="H197" s="51">
        <v>4603805</v>
      </c>
      <c r="I197" s="57" t="s">
        <v>1474</v>
      </c>
      <c r="J197" s="61" t="s">
        <v>1475</v>
      </c>
      <c r="K197" s="61" t="s">
        <v>26</v>
      </c>
      <c r="L197" s="61" t="s">
        <v>28</v>
      </c>
      <c r="M197" s="61" t="s">
        <v>28</v>
      </c>
      <c r="N197" s="61" t="s">
        <v>28</v>
      </c>
      <c r="O197" s="61" t="s">
        <v>26</v>
      </c>
      <c r="P197" s="61" t="s">
        <v>28</v>
      </c>
      <c r="Q197" s="61" t="s">
        <v>28</v>
      </c>
      <c r="R197" s="46">
        <f t="shared" si="2"/>
        <v>2</v>
      </c>
    </row>
    <row r="198" spans="1:18" s="46" customFormat="1" ht="28.5" customHeight="1" x14ac:dyDescent="0.2">
      <c r="A198" s="47">
        <v>189</v>
      </c>
      <c r="B198" s="59" t="s">
        <v>1476</v>
      </c>
      <c r="C198" s="60">
        <v>273200592</v>
      </c>
      <c r="D198" s="57" t="s">
        <v>1477</v>
      </c>
      <c r="E198" s="61" t="s">
        <v>874</v>
      </c>
      <c r="F198" s="51" t="s">
        <v>717</v>
      </c>
      <c r="G198" s="51">
        <v>378554</v>
      </c>
      <c r="H198" s="51">
        <v>4569079</v>
      </c>
      <c r="I198" s="57" t="s">
        <v>1478</v>
      </c>
      <c r="J198" s="61" t="s">
        <v>1479</v>
      </c>
      <c r="K198" s="61" t="s">
        <v>26</v>
      </c>
      <c r="L198" s="61" t="s">
        <v>26</v>
      </c>
      <c r="M198" s="61" t="s">
        <v>26</v>
      </c>
      <c r="N198" s="61" t="s">
        <v>28</v>
      </c>
      <c r="O198" s="61" t="s">
        <v>26</v>
      </c>
      <c r="P198" s="61" t="s">
        <v>28</v>
      </c>
      <c r="Q198" s="61" t="s">
        <v>28</v>
      </c>
      <c r="R198" s="46">
        <f t="shared" si="2"/>
        <v>4</v>
      </c>
    </row>
    <row r="199" spans="1:18" s="46" customFormat="1" ht="28.5" customHeight="1" x14ac:dyDescent="0.2">
      <c r="A199" s="47">
        <v>190</v>
      </c>
      <c r="B199" s="52" t="s">
        <v>1480</v>
      </c>
      <c r="C199" s="53">
        <v>2728930591</v>
      </c>
      <c r="D199" s="54" t="s">
        <v>1481</v>
      </c>
      <c r="E199" s="54" t="s">
        <v>717</v>
      </c>
      <c r="F199" s="51" t="s">
        <v>717</v>
      </c>
      <c r="G199" s="51">
        <v>330229</v>
      </c>
      <c r="H199" s="51">
        <v>4587124</v>
      </c>
      <c r="I199" s="54" t="s">
        <v>1482</v>
      </c>
      <c r="J199" s="54" t="s">
        <v>1483</v>
      </c>
      <c r="K199" s="54" t="s">
        <v>26</v>
      </c>
      <c r="L199" s="54" t="s">
        <v>28</v>
      </c>
      <c r="M199" s="54" t="s">
        <v>28</v>
      </c>
      <c r="N199" s="54" t="s">
        <v>28</v>
      </c>
      <c r="O199" s="54" t="s">
        <v>28</v>
      </c>
      <c r="P199" s="54" t="s">
        <v>28</v>
      </c>
      <c r="Q199" s="54" t="s">
        <v>28</v>
      </c>
      <c r="R199" s="46">
        <f t="shared" si="2"/>
        <v>1</v>
      </c>
    </row>
    <row r="200" spans="1:18" s="46" customFormat="1" ht="28.5" customHeight="1" x14ac:dyDescent="0.2">
      <c r="A200" s="47">
        <v>191</v>
      </c>
      <c r="B200" s="52" t="s">
        <v>1484</v>
      </c>
      <c r="C200" s="53">
        <v>1986250593</v>
      </c>
      <c r="D200" s="54" t="s">
        <v>1485</v>
      </c>
      <c r="E200" s="54" t="s">
        <v>1005</v>
      </c>
      <c r="F200" s="51" t="s">
        <v>717</v>
      </c>
      <c r="G200" s="51">
        <v>358177</v>
      </c>
      <c r="H200" s="51">
        <v>4578125</v>
      </c>
      <c r="I200" s="54" t="s">
        <v>1486</v>
      </c>
      <c r="J200" s="54" t="s">
        <v>1487</v>
      </c>
      <c r="K200" s="54" t="s">
        <v>26</v>
      </c>
      <c r="L200" s="54" t="s">
        <v>28</v>
      </c>
      <c r="M200" s="54" t="s">
        <v>28</v>
      </c>
      <c r="N200" s="54" t="s">
        <v>28</v>
      </c>
      <c r="O200" s="54" t="s">
        <v>26</v>
      </c>
      <c r="P200" s="54" t="s">
        <v>28</v>
      </c>
      <c r="Q200" s="54" t="s">
        <v>28</v>
      </c>
      <c r="R200" s="46">
        <f t="shared" si="2"/>
        <v>2</v>
      </c>
    </row>
    <row r="201" spans="1:18" s="46" customFormat="1" ht="28.5" customHeight="1" x14ac:dyDescent="0.2">
      <c r="A201" s="47">
        <v>192</v>
      </c>
      <c r="B201" s="51" t="s">
        <v>1488</v>
      </c>
      <c r="C201" s="55">
        <v>1218570594</v>
      </c>
      <c r="D201" s="56" t="s">
        <v>1489</v>
      </c>
      <c r="E201" s="56" t="s">
        <v>722</v>
      </c>
      <c r="F201" s="51" t="s">
        <v>717</v>
      </c>
      <c r="G201" s="51">
        <v>303409</v>
      </c>
      <c r="H201" s="51">
        <v>4606084</v>
      </c>
      <c r="I201" s="57" t="s">
        <v>1490</v>
      </c>
      <c r="J201" s="57" t="s">
        <v>1491</v>
      </c>
      <c r="K201" s="54" t="s">
        <v>26</v>
      </c>
      <c r="L201" s="54" t="s">
        <v>26</v>
      </c>
      <c r="M201" s="54" t="s">
        <v>28</v>
      </c>
      <c r="N201" s="54" t="s">
        <v>28</v>
      </c>
      <c r="O201" s="54" t="s">
        <v>26</v>
      </c>
      <c r="P201" s="54" t="s">
        <v>28</v>
      </c>
      <c r="Q201" s="54" t="s">
        <v>28</v>
      </c>
      <c r="R201" s="46">
        <f t="shared" si="2"/>
        <v>3</v>
      </c>
    </row>
    <row r="202" spans="1:18" s="46" customFormat="1" ht="28.5" customHeight="1" x14ac:dyDescent="0.2">
      <c r="A202" s="47">
        <v>193</v>
      </c>
      <c r="B202" s="51" t="s">
        <v>1492</v>
      </c>
      <c r="C202" s="55">
        <v>2071580597</v>
      </c>
      <c r="D202" s="56" t="s">
        <v>1493</v>
      </c>
      <c r="E202" s="56" t="s">
        <v>782</v>
      </c>
      <c r="F202" s="51" t="s">
        <v>717</v>
      </c>
      <c r="G202" s="51">
        <v>318362</v>
      </c>
      <c r="H202" s="51">
        <v>4607544</v>
      </c>
      <c r="I202" s="57" t="s">
        <v>1494</v>
      </c>
      <c r="J202" s="57" t="s">
        <v>1495</v>
      </c>
      <c r="K202" s="54" t="s">
        <v>26</v>
      </c>
      <c r="L202" s="54" t="s">
        <v>28</v>
      </c>
      <c r="M202" s="54" t="s">
        <v>28</v>
      </c>
      <c r="N202" s="54" t="s">
        <v>28</v>
      </c>
      <c r="O202" s="54" t="s">
        <v>26</v>
      </c>
      <c r="P202" s="54" t="s">
        <v>28</v>
      </c>
      <c r="Q202" s="54" t="s">
        <v>28</v>
      </c>
      <c r="R202" s="46">
        <f t="shared" si="2"/>
        <v>2</v>
      </c>
    </row>
    <row r="203" spans="1:18" s="46" customFormat="1" ht="28.5" customHeight="1" x14ac:dyDescent="0.2">
      <c r="A203" s="47">
        <v>194</v>
      </c>
      <c r="B203" s="51" t="s">
        <v>1496</v>
      </c>
      <c r="C203" s="55">
        <v>1701820563</v>
      </c>
      <c r="D203" s="56" t="s">
        <v>1497</v>
      </c>
      <c r="E203" s="56" t="s">
        <v>778</v>
      </c>
      <c r="F203" s="51" t="s">
        <v>717</v>
      </c>
      <c r="G203" s="51">
        <v>365954</v>
      </c>
      <c r="H203" s="51">
        <v>4579445</v>
      </c>
      <c r="I203" s="57" t="s">
        <v>1498</v>
      </c>
      <c r="J203" s="57" t="s">
        <v>1499</v>
      </c>
      <c r="K203" s="54" t="s">
        <v>26</v>
      </c>
      <c r="L203" s="54" t="s">
        <v>28</v>
      </c>
      <c r="M203" s="54" t="s">
        <v>28</v>
      </c>
      <c r="N203" s="54" t="s">
        <v>28</v>
      </c>
      <c r="O203" s="54" t="s">
        <v>26</v>
      </c>
      <c r="P203" s="54" t="s">
        <v>28</v>
      </c>
      <c r="Q203" s="54" t="s">
        <v>28</v>
      </c>
      <c r="R203" s="46">
        <f t="shared" ref="R203:R246" si="3">COUNTIF(K203:Q203,"si")</f>
        <v>2</v>
      </c>
    </row>
    <row r="204" spans="1:18" s="46" customFormat="1" ht="28.5" customHeight="1" x14ac:dyDescent="0.2">
      <c r="A204" s="47">
        <v>195</v>
      </c>
      <c r="B204" s="51" t="s">
        <v>1496</v>
      </c>
      <c r="C204" s="55">
        <v>1701820563</v>
      </c>
      <c r="D204" s="56" t="s">
        <v>1500</v>
      </c>
      <c r="E204" s="56" t="s">
        <v>778</v>
      </c>
      <c r="F204" s="51" t="s">
        <v>717</v>
      </c>
      <c r="G204" s="51">
        <v>365821</v>
      </c>
      <c r="H204" s="51">
        <v>4581892</v>
      </c>
      <c r="I204" s="57" t="s">
        <v>1501</v>
      </c>
      <c r="J204" s="57" t="s">
        <v>1502</v>
      </c>
      <c r="K204" s="54" t="s">
        <v>26</v>
      </c>
      <c r="L204" s="54" t="s">
        <v>28</v>
      </c>
      <c r="M204" s="54" t="s">
        <v>28</v>
      </c>
      <c r="N204" s="54" t="s">
        <v>28</v>
      </c>
      <c r="O204" s="54" t="s">
        <v>26</v>
      </c>
      <c r="P204" s="54" t="s">
        <v>28</v>
      </c>
      <c r="Q204" s="54" t="s">
        <v>28</v>
      </c>
      <c r="R204" s="46">
        <f t="shared" si="3"/>
        <v>2</v>
      </c>
    </row>
    <row r="205" spans="1:18" s="46" customFormat="1" ht="28.5" customHeight="1" x14ac:dyDescent="0.2">
      <c r="A205" s="47">
        <v>196</v>
      </c>
      <c r="B205" s="51" t="s">
        <v>1503</v>
      </c>
      <c r="C205" s="55">
        <v>1628741009</v>
      </c>
      <c r="D205" s="56" t="s">
        <v>1504</v>
      </c>
      <c r="E205" s="56" t="s">
        <v>717</v>
      </c>
      <c r="F205" s="51" t="s">
        <v>717</v>
      </c>
      <c r="G205" s="51">
        <v>320605</v>
      </c>
      <c r="H205" s="51">
        <v>4594971</v>
      </c>
      <c r="I205" s="57" t="s">
        <v>1505</v>
      </c>
      <c r="J205" s="57" t="s">
        <v>1506</v>
      </c>
      <c r="K205" s="54" t="s">
        <v>26</v>
      </c>
      <c r="L205" s="54" t="s">
        <v>28</v>
      </c>
      <c r="M205" s="54" t="s">
        <v>28</v>
      </c>
      <c r="N205" s="54" t="s">
        <v>28</v>
      </c>
      <c r="O205" s="54" t="s">
        <v>26</v>
      </c>
      <c r="P205" s="54" t="s">
        <v>28</v>
      </c>
      <c r="Q205" s="54" t="s">
        <v>28</v>
      </c>
      <c r="R205" s="46">
        <f t="shared" si="3"/>
        <v>2</v>
      </c>
    </row>
    <row r="206" spans="1:18" s="46" customFormat="1" ht="28.5" customHeight="1" x14ac:dyDescent="0.2">
      <c r="A206" s="47">
        <v>197</v>
      </c>
      <c r="B206" s="51" t="s">
        <v>1507</v>
      </c>
      <c r="C206" s="55">
        <v>1922980592</v>
      </c>
      <c r="D206" s="56" t="s">
        <v>1508</v>
      </c>
      <c r="E206" s="56" t="s">
        <v>717</v>
      </c>
      <c r="F206" s="51" t="s">
        <v>717</v>
      </c>
      <c r="G206" s="51">
        <v>324580</v>
      </c>
      <c r="H206" s="51">
        <v>4593049</v>
      </c>
      <c r="I206" s="57" t="s">
        <v>829</v>
      </c>
      <c r="J206" s="57" t="s">
        <v>1509</v>
      </c>
      <c r="K206" s="54" t="s">
        <v>26</v>
      </c>
      <c r="L206" s="54" t="s">
        <v>28</v>
      </c>
      <c r="M206" s="54" t="s">
        <v>28</v>
      </c>
      <c r="N206" s="54" t="s">
        <v>28</v>
      </c>
      <c r="O206" s="54" t="s">
        <v>26</v>
      </c>
      <c r="P206" s="54" t="s">
        <v>28</v>
      </c>
      <c r="Q206" s="54" t="s">
        <v>28</v>
      </c>
      <c r="R206" s="46">
        <f t="shared" si="3"/>
        <v>2</v>
      </c>
    </row>
    <row r="207" spans="1:18" s="46" customFormat="1" ht="28.5" customHeight="1" x14ac:dyDescent="0.2">
      <c r="A207" s="47">
        <v>198</v>
      </c>
      <c r="B207" s="51" t="s">
        <v>1510</v>
      </c>
      <c r="C207" s="55">
        <v>2774830596</v>
      </c>
      <c r="D207" s="56" t="s">
        <v>1511</v>
      </c>
      <c r="E207" s="56" t="s">
        <v>722</v>
      </c>
      <c r="F207" s="51" t="s">
        <v>717</v>
      </c>
      <c r="G207" s="51">
        <v>304249</v>
      </c>
      <c r="H207" s="51">
        <v>4608414</v>
      </c>
      <c r="I207" s="57" t="s">
        <v>1512</v>
      </c>
      <c r="J207" s="57" t="s">
        <v>1513</v>
      </c>
      <c r="K207" s="54" t="s">
        <v>26</v>
      </c>
      <c r="L207" s="54" t="s">
        <v>26</v>
      </c>
      <c r="M207" s="54" t="s">
        <v>28</v>
      </c>
      <c r="N207" s="54" t="s">
        <v>28</v>
      </c>
      <c r="O207" s="54" t="s">
        <v>26</v>
      </c>
      <c r="P207" s="54" t="s">
        <v>28</v>
      </c>
      <c r="Q207" s="54" t="s">
        <v>28</v>
      </c>
      <c r="R207" s="46">
        <f t="shared" si="3"/>
        <v>3</v>
      </c>
    </row>
    <row r="208" spans="1:18" s="46" customFormat="1" ht="28.5" customHeight="1" x14ac:dyDescent="0.2">
      <c r="A208" s="47">
        <v>199</v>
      </c>
      <c r="B208" s="51" t="s">
        <v>1514</v>
      </c>
      <c r="C208" s="55">
        <v>2114420595</v>
      </c>
      <c r="D208" s="56" t="s">
        <v>1515</v>
      </c>
      <c r="E208" s="56" t="s">
        <v>874</v>
      </c>
      <c r="F208" s="51" t="s">
        <v>717</v>
      </c>
      <c r="G208" s="51">
        <v>377220</v>
      </c>
      <c r="H208" s="51">
        <v>4565352</v>
      </c>
      <c r="I208" s="57" t="s">
        <v>126</v>
      </c>
      <c r="J208" s="57" t="s">
        <v>1516</v>
      </c>
      <c r="K208" s="54" t="s">
        <v>26</v>
      </c>
      <c r="L208" s="54" t="s">
        <v>28</v>
      </c>
      <c r="M208" s="54" t="s">
        <v>26</v>
      </c>
      <c r="N208" s="54" t="s">
        <v>28</v>
      </c>
      <c r="O208" s="54" t="s">
        <v>26</v>
      </c>
      <c r="P208" s="54" t="s">
        <v>28</v>
      </c>
      <c r="Q208" s="54" t="s">
        <v>28</v>
      </c>
      <c r="R208" s="46">
        <f t="shared" si="3"/>
        <v>3</v>
      </c>
    </row>
    <row r="209" spans="1:18" s="46" customFormat="1" ht="28.5" customHeight="1" x14ac:dyDescent="0.2">
      <c r="A209" s="47">
        <v>200</v>
      </c>
      <c r="B209" s="51" t="s">
        <v>1517</v>
      </c>
      <c r="C209" s="55">
        <v>204262059</v>
      </c>
      <c r="D209" s="56" t="s">
        <v>1518</v>
      </c>
      <c r="E209" s="56" t="s">
        <v>996</v>
      </c>
      <c r="F209" s="51" t="s">
        <v>717</v>
      </c>
      <c r="G209" s="51">
        <v>368841</v>
      </c>
      <c r="H209" s="51">
        <v>4568202</v>
      </c>
      <c r="I209" s="56" t="s">
        <v>1519</v>
      </c>
      <c r="J209" s="54" t="s">
        <v>1520</v>
      </c>
      <c r="K209" s="54" t="s">
        <v>26</v>
      </c>
      <c r="L209" s="54" t="s">
        <v>28</v>
      </c>
      <c r="M209" s="54" t="s">
        <v>28</v>
      </c>
      <c r="N209" s="54" t="s">
        <v>28</v>
      </c>
      <c r="O209" s="54" t="s">
        <v>26</v>
      </c>
      <c r="P209" s="54" t="s">
        <v>28</v>
      </c>
      <c r="Q209" s="54" t="s">
        <v>28</v>
      </c>
      <c r="R209" s="46">
        <f t="shared" si="3"/>
        <v>2</v>
      </c>
    </row>
    <row r="210" spans="1:18" s="46" customFormat="1" ht="28.5" customHeight="1" x14ac:dyDescent="0.2">
      <c r="A210" s="47">
        <v>201</v>
      </c>
      <c r="B210" s="52" t="s">
        <v>1521</v>
      </c>
      <c r="C210" s="53">
        <v>2780610594</v>
      </c>
      <c r="D210" s="54" t="s">
        <v>1522</v>
      </c>
      <c r="E210" s="54" t="s">
        <v>890</v>
      </c>
      <c r="F210" s="51" t="s">
        <v>717</v>
      </c>
      <c r="G210" s="51">
        <v>345532</v>
      </c>
      <c r="H210" s="51">
        <v>4589577</v>
      </c>
      <c r="I210" s="54" t="s">
        <v>1523</v>
      </c>
      <c r="J210" s="54" t="s">
        <v>1524</v>
      </c>
      <c r="K210" s="54" t="s">
        <v>28</v>
      </c>
      <c r="L210" s="54" t="s">
        <v>26</v>
      </c>
      <c r="M210" s="54" t="s">
        <v>28</v>
      </c>
      <c r="N210" s="54" t="s">
        <v>28</v>
      </c>
      <c r="O210" s="54" t="s">
        <v>26</v>
      </c>
      <c r="P210" s="54" t="s">
        <v>28</v>
      </c>
      <c r="Q210" s="54" t="s">
        <v>28</v>
      </c>
      <c r="R210" s="46">
        <f t="shared" si="3"/>
        <v>2</v>
      </c>
    </row>
    <row r="211" spans="1:18" s="46" customFormat="1" ht="28.5" customHeight="1" x14ac:dyDescent="0.2">
      <c r="A211" s="47">
        <v>202</v>
      </c>
      <c r="B211" s="52" t="s">
        <v>1525</v>
      </c>
      <c r="C211" s="53">
        <v>80600596</v>
      </c>
      <c r="D211" s="54" t="s">
        <v>1526</v>
      </c>
      <c r="E211" s="54" t="s">
        <v>717</v>
      </c>
      <c r="F211" s="51" t="s">
        <v>717</v>
      </c>
      <c r="G211" s="51">
        <v>322260</v>
      </c>
      <c r="H211" s="51">
        <v>4594154</v>
      </c>
      <c r="I211" s="54" t="s">
        <v>1527</v>
      </c>
      <c r="J211" s="54" t="s">
        <v>1528</v>
      </c>
      <c r="K211" s="54" t="s">
        <v>26</v>
      </c>
      <c r="L211" s="54" t="s">
        <v>26</v>
      </c>
      <c r="M211" s="54" t="s">
        <v>28</v>
      </c>
      <c r="N211" s="54" t="s">
        <v>28</v>
      </c>
      <c r="O211" s="54" t="s">
        <v>26</v>
      </c>
      <c r="P211" s="54" t="s">
        <v>28</v>
      </c>
      <c r="Q211" s="54" t="s">
        <v>28</v>
      </c>
      <c r="R211" s="46">
        <f t="shared" si="3"/>
        <v>3</v>
      </c>
    </row>
    <row r="212" spans="1:18" s="46" customFormat="1" ht="28.5" customHeight="1" x14ac:dyDescent="0.2">
      <c r="A212" s="47">
        <v>203</v>
      </c>
      <c r="B212" s="52" t="s">
        <v>1529</v>
      </c>
      <c r="C212" s="53">
        <v>1376930598</v>
      </c>
      <c r="D212" s="54" t="s">
        <v>1530</v>
      </c>
      <c r="E212" s="54" t="s">
        <v>727</v>
      </c>
      <c r="F212" s="51" t="s">
        <v>717</v>
      </c>
      <c r="G212" s="51">
        <v>332926</v>
      </c>
      <c r="H212" s="51">
        <v>4585722</v>
      </c>
      <c r="I212" s="54" t="s">
        <v>1531</v>
      </c>
      <c r="J212" s="54" t="s">
        <v>1532</v>
      </c>
      <c r="K212" s="54" t="s">
        <v>26</v>
      </c>
      <c r="L212" s="54" t="s">
        <v>28</v>
      </c>
      <c r="M212" s="54" t="s">
        <v>28</v>
      </c>
      <c r="N212" s="54" t="s">
        <v>28</v>
      </c>
      <c r="O212" s="54" t="s">
        <v>26</v>
      </c>
      <c r="P212" s="54" t="s">
        <v>28</v>
      </c>
      <c r="Q212" s="54" t="s">
        <v>28</v>
      </c>
      <c r="R212" s="46">
        <f t="shared" si="3"/>
        <v>2</v>
      </c>
    </row>
    <row r="213" spans="1:18" s="46" customFormat="1" ht="28.5" customHeight="1" x14ac:dyDescent="0.2">
      <c r="A213" s="47">
        <v>204</v>
      </c>
      <c r="B213" s="52" t="s">
        <v>1533</v>
      </c>
      <c r="C213" s="53">
        <v>2761960166</v>
      </c>
      <c r="D213" s="54" t="s">
        <v>1534</v>
      </c>
      <c r="E213" s="54" t="s">
        <v>722</v>
      </c>
      <c r="F213" s="51" t="s">
        <v>717</v>
      </c>
      <c r="G213" s="51">
        <v>304681</v>
      </c>
      <c r="H213" s="51">
        <v>4605382</v>
      </c>
      <c r="I213" s="54" t="s">
        <v>1535</v>
      </c>
      <c r="J213" s="54" t="s">
        <v>1536</v>
      </c>
      <c r="K213" s="54" t="s">
        <v>26</v>
      </c>
      <c r="L213" s="54" t="s">
        <v>26</v>
      </c>
      <c r="M213" s="54" t="s">
        <v>28</v>
      </c>
      <c r="N213" s="54" t="s">
        <v>28</v>
      </c>
      <c r="O213" s="54" t="s">
        <v>26</v>
      </c>
      <c r="P213" s="54" t="s">
        <v>28</v>
      </c>
      <c r="Q213" s="54" t="s">
        <v>28</v>
      </c>
      <c r="R213" s="46">
        <f t="shared" si="3"/>
        <v>3</v>
      </c>
    </row>
    <row r="214" spans="1:18" s="46" customFormat="1" ht="28.5" customHeight="1" x14ac:dyDescent="0.2">
      <c r="A214" s="47">
        <v>205</v>
      </c>
      <c r="B214" s="52" t="s">
        <v>1537</v>
      </c>
      <c r="C214" s="53">
        <v>2723060592</v>
      </c>
      <c r="D214" s="54" t="s">
        <v>1538</v>
      </c>
      <c r="E214" s="54" t="s">
        <v>778</v>
      </c>
      <c r="F214" s="51" t="s">
        <v>717</v>
      </c>
      <c r="G214" s="51">
        <v>369032</v>
      </c>
      <c r="H214" s="51">
        <v>4576505</v>
      </c>
      <c r="I214" s="54" t="s">
        <v>1539</v>
      </c>
      <c r="J214" s="54" t="s">
        <v>1540</v>
      </c>
      <c r="K214" s="54" t="s">
        <v>26</v>
      </c>
      <c r="L214" s="54" t="s">
        <v>26</v>
      </c>
      <c r="M214" s="54" t="s">
        <v>26</v>
      </c>
      <c r="N214" s="54" t="s">
        <v>28</v>
      </c>
      <c r="O214" s="54" t="s">
        <v>26</v>
      </c>
      <c r="P214" s="54" t="s">
        <v>28</v>
      </c>
      <c r="Q214" s="54" t="s">
        <v>28</v>
      </c>
      <c r="R214" s="46">
        <f t="shared" si="3"/>
        <v>4</v>
      </c>
    </row>
    <row r="215" spans="1:18" s="46" customFormat="1" ht="28.5" customHeight="1" x14ac:dyDescent="0.2">
      <c r="A215" s="47">
        <v>206</v>
      </c>
      <c r="B215" s="52" t="s">
        <v>1541</v>
      </c>
      <c r="C215" s="53">
        <v>2547640215</v>
      </c>
      <c r="D215" s="54" t="s">
        <v>1542</v>
      </c>
      <c r="E215" s="54" t="s">
        <v>717</v>
      </c>
      <c r="F215" s="51" t="s">
        <v>717</v>
      </c>
      <c r="G215" s="51">
        <v>315058</v>
      </c>
      <c r="H215" s="51">
        <v>4592264</v>
      </c>
      <c r="I215" s="54" t="s">
        <v>1543</v>
      </c>
      <c r="J215" s="54" t="s">
        <v>1544</v>
      </c>
      <c r="K215" s="54" t="s">
        <v>28</v>
      </c>
      <c r="L215" s="54" t="s">
        <v>28</v>
      </c>
      <c r="M215" s="54" t="s">
        <v>28</v>
      </c>
      <c r="N215" s="54" t="s">
        <v>28</v>
      </c>
      <c r="O215" s="54" t="s">
        <v>26</v>
      </c>
      <c r="P215" s="54" t="s">
        <v>28</v>
      </c>
      <c r="Q215" s="54" t="s">
        <v>28</v>
      </c>
      <c r="R215" s="46">
        <f t="shared" si="3"/>
        <v>1</v>
      </c>
    </row>
    <row r="216" spans="1:18" s="46" customFormat="1" ht="28.5" customHeight="1" x14ac:dyDescent="0.2">
      <c r="A216" s="47">
        <v>207</v>
      </c>
      <c r="B216" s="52" t="s">
        <v>1545</v>
      </c>
      <c r="C216" s="53">
        <v>2213320597</v>
      </c>
      <c r="D216" s="54" t="s">
        <v>1546</v>
      </c>
      <c r="E216" s="54" t="s">
        <v>717</v>
      </c>
      <c r="F216" s="51" t="s">
        <v>717</v>
      </c>
      <c r="G216" s="51">
        <v>322873</v>
      </c>
      <c r="H216" s="51">
        <v>4601381</v>
      </c>
      <c r="I216" s="54" t="s">
        <v>1547</v>
      </c>
      <c r="J216" s="54" t="s">
        <v>1548</v>
      </c>
      <c r="K216" s="54" t="s">
        <v>26</v>
      </c>
      <c r="L216" s="54" t="s">
        <v>28</v>
      </c>
      <c r="M216" s="54" t="s">
        <v>28</v>
      </c>
      <c r="N216" s="54" t="s">
        <v>28</v>
      </c>
      <c r="O216" s="54" t="s">
        <v>28</v>
      </c>
      <c r="P216" s="54" t="s">
        <v>28</v>
      </c>
      <c r="Q216" s="54" t="s">
        <v>28</v>
      </c>
      <c r="R216" s="46">
        <f t="shared" si="3"/>
        <v>1</v>
      </c>
    </row>
    <row r="217" spans="1:18" s="46" customFormat="1" ht="28.5" customHeight="1" x14ac:dyDescent="0.2">
      <c r="A217" s="47">
        <v>208</v>
      </c>
      <c r="B217" s="52" t="s">
        <v>1549</v>
      </c>
      <c r="C217" s="53">
        <v>134100593</v>
      </c>
      <c r="D217" s="54" t="s">
        <v>1550</v>
      </c>
      <c r="E217" s="54" t="s">
        <v>717</v>
      </c>
      <c r="F217" s="51" t="s">
        <v>717</v>
      </c>
      <c r="G217" s="51">
        <v>325562</v>
      </c>
      <c r="H217" s="51">
        <v>4583722</v>
      </c>
      <c r="I217" s="54" t="s">
        <v>1551</v>
      </c>
      <c r="J217" s="54" t="s">
        <v>1552</v>
      </c>
      <c r="K217" s="54" t="s">
        <v>26</v>
      </c>
      <c r="L217" s="54" t="s">
        <v>28</v>
      </c>
      <c r="M217" s="54" t="s">
        <v>28</v>
      </c>
      <c r="N217" s="54" t="s">
        <v>28</v>
      </c>
      <c r="O217" s="54" t="s">
        <v>26</v>
      </c>
      <c r="P217" s="54" t="s">
        <v>28</v>
      </c>
      <c r="Q217" s="54" t="s">
        <v>28</v>
      </c>
      <c r="R217" s="46">
        <f t="shared" si="3"/>
        <v>2</v>
      </c>
    </row>
    <row r="218" spans="1:18" s="46" customFormat="1" ht="28.5" customHeight="1" x14ac:dyDescent="0.2">
      <c r="A218" s="47">
        <v>209</v>
      </c>
      <c r="B218" s="52" t="s">
        <v>1553</v>
      </c>
      <c r="C218" s="53" t="s">
        <v>1554</v>
      </c>
      <c r="D218" s="54" t="s">
        <v>1555</v>
      </c>
      <c r="E218" s="54" t="s">
        <v>717</v>
      </c>
      <c r="F218" s="51" t="s">
        <v>717</v>
      </c>
      <c r="G218" s="51">
        <v>325009</v>
      </c>
      <c r="H218" s="51">
        <v>4593155</v>
      </c>
      <c r="I218" s="54" t="s">
        <v>1556</v>
      </c>
      <c r="J218" s="54" t="s">
        <v>1557</v>
      </c>
      <c r="K218" s="54" t="s">
        <v>28</v>
      </c>
      <c r="L218" s="54" t="s">
        <v>28</v>
      </c>
      <c r="M218" s="54" t="s">
        <v>28</v>
      </c>
      <c r="N218" s="54" t="s">
        <v>28</v>
      </c>
      <c r="O218" s="54" t="s">
        <v>26</v>
      </c>
      <c r="P218" s="54" t="s">
        <v>28</v>
      </c>
      <c r="Q218" s="54" t="s">
        <v>28</v>
      </c>
      <c r="R218" s="46">
        <f t="shared" si="3"/>
        <v>1</v>
      </c>
    </row>
    <row r="219" spans="1:18" s="46" customFormat="1" ht="28.5" customHeight="1" x14ac:dyDescent="0.2">
      <c r="A219" s="47">
        <v>210</v>
      </c>
      <c r="B219" s="52" t="s">
        <v>1558</v>
      </c>
      <c r="C219" s="53">
        <v>2480170592</v>
      </c>
      <c r="D219" s="54" t="s">
        <v>1559</v>
      </c>
      <c r="E219" s="54" t="s">
        <v>717</v>
      </c>
      <c r="F219" s="51" t="s">
        <v>717</v>
      </c>
      <c r="G219" s="51">
        <v>328310</v>
      </c>
      <c r="H219" s="51">
        <v>4590910</v>
      </c>
      <c r="I219" s="54" t="s">
        <v>1560</v>
      </c>
      <c r="J219" s="54" t="s">
        <v>1561</v>
      </c>
      <c r="K219" s="54" t="s">
        <v>28</v>
      </c>
      <c r="L219" s="54" t="s">
        <v>28</v>
      </c>
      <c r="M219" s="54" t="s">
        <v>28</v>
      </c>
      <c r="N219" s="54" t="s">
        <v>28</v>
      </c>
      <c r="O219" s="54" t="s">
        <v>26</v>
      </c>
      <c r="P219" s="54" t="s">
        <v>28</v>
      </c>
      <c r="Q219" s="54" t="s">
        <v>28</v>
      </c>
      <c r="R219" s="46">
        <f t="shared" si="3"/>
        <v>1</v>
      </c>
    </row>
    <row r="220" spans="1:18" s="46" customFormat="1" ht="28.5" customHeight="1" x14ac:dyDescent="0.2">
      <c r="A220" s="47">
        <v>211</v>
      </c>
      <c r="B220" s="51" t="s">
        <v>1562</v>
      </c>
      <c r="C220" s="55">
        <v>1019740594</v>
      </c>
      <c r="D220" s="56" t="s">
        <v>1563</v>
      </c>
      <c r="E220" s="56" t="s">
        <v>874</v>
      </c>
      <c r="F220" s="51" t="s">
        <v>717</v>
      </c>
      <c r="G220" s="51">
        <v>381508</v>
      </c>
      <c r="H220" s="51">
        <v>4563021</v>
      </c>
      <c r="I220" s="57" t="s">
        <v>1564</v>
      </c>
      <c r="J220" s="57" t="s">
        <v>1565</v>
      </c>
      <c r="K220" s="54" t="s">
        <v>26</v>
      </c>
      <c r="L220" s="54" t="s">
        <v>28</v>
      </c>
      <c r="M220" s="54" t="s">
        <v>28</v>
      </c>
      <c r="N220" s="54" t="s">
        <v>28</v>
      </c>
      <c r="O220" s="54" t="s">
        <v>26</v>
      </c>
      <c r="P220" s="54" t="s">
        <v>28</v>
      </c>
      <c r="Q220" s="54" t="s">
        <v>28</v>
      </c>
      <c r="R220" s="46">
        <f t="shared" si="3"/>
        <v>2</v>
      </c>
    </row>
    <row r="221" spans="1:18" s="46" customFormat="1" ht="28.5" customHeight="1" x14ac:dyDescent="0.2">
      <c r="A221" s="47">
        <v>212</v>
      </c>
      <c r="B221" s="51" t="s">
        <v>1566</v>
      </c>
      <c r="C221" s="55">
        <v>142360593</v>
      </c>
      <c r="D221" s="56" t="s">
        <v>1567</v>
      </c>
      <c r="E221" s="56" t="s">
        <v>874</v>
      </c>
      <c r="F221" s="51" t="s">
        <v>717</v>
      </c>
      <c r="G221" s="51">
        <v>380006</v>
      </c>
      <c r="H221" s="51">
        <v>4565389</v>
      </c>
      <c r="I221" s="57" t="s">
        <v>1568</v>
      </c>
      <c r="J221" s="57" t="s">
        <v>1569</v>
      </c>
      <c r="K221" s="54" t="s">
        <v>26</v>
      </c>
      <c r="L221" s="54" t="s">
        <v>28</v>
      </c>
      <c r="M221" s="54" t="s">
        <v>28</v>
      </c>
      <c r="N221" s="54" t="s">
        <v>28</v>
      </c>
      <c r="O221" s="54" t="s">
        <v>26</v>
      </c>
      <c r="P221" s="54" t="s">
        <v>28</v>
      </c>
      <c r="Q221" s="54" t="s">
        <v>28</v>
      </c>
      <c r="R221" s="46">
        <f t="shared" si="3"/>
        <v>2</v>
      </c>
    </row>
    <row r="222" spans="1:18" s="46" customFormat="1" ht="28.5" customHeight="1" x14ac:dyDescent="0.2">
      <c r="A222" s="47">
        <v>213</v>
      </c>
      <c r="B222" s="52" t="s">
        <v>1570</v>
      </c>
      <c r="C222" s="53">
        <v>173270596</v>
      </c>
      <c r="D222" s="54" t="s">
        <v>1571</v>
      </c>
      <c r="E222" s="54" t="s">
        <v>717</v>
      </c>
      <c r="F222" s="51" t="s">
        <v>717</v>
      </c>
      <c r="G222" s="51">
        <v>315722</v>
      </c>
      <c r="H222" s="51">
        <v>4592978</v>
      </c>
      <c r="I222" s="54" t="s">
        <v>1572</v>
      </c>
      <c r="J222" s="54" t="s">
        <v>1573</v>
      </c>
      <c r="K222" s="54" t="s">
        <v>26</v>
      </c>
      <c r="L222" s="54" t="s">
        <v>26</v>
      </c>
      <c r="M222" s="54" t="s">
        <v>28</v>
      </c>
      <c r="N222" s="54" t="s">
        <v>28</v>
      </c>
      <c r="O222" s="54" t="s">
        <v>26</v>
      </c>
      <c r="P222" s="54" t="s">
        <v>28</v>
      </c>
      <c r="Q222" s="54" t="s">
        <v>28</v>
      </c>
      <c r="R222" s="46">
        <f t="shared" si="3"/>
        <v>3</v>
      </c>
    </row>
    <row r="223" spans="1:18" s="46" customFormat="1" ht="28.5" customHeight="1" x14ac:dyDescent="0.2">
      <c r="A223" s="47">
        <v>214</v>
      </c>
      <c r="B223" s="52" t="s">
        <v>1574</v>
      </c>
      <c r="C223" s="53">
        <v>947850590</v>
      </c>
      <c r="D223" s="54" t="s">
        <v>1575</v>
      </c>
      <c r="E223" s="54" t="s">
        <v>717</v>
      </c>
      <c r="F223" s="51" t="s">
        <v>717</v>
      </c>
      <c r="G223" s="51">
        <v>325041</v>
      </c>
      <c r="H223" s="51">
        <v>4602278</v>
      </c>
      <c r="I223" s="54" t="s">
        <v>1576</v>
      </c>
      <c r="J223" s="54" t="s">
        <v>1577</v>
      </c>
      <c r="K223" s="54" t="s">
        <v>26</v>
      </c>
      <c r="L223" s="54" t="s">
        <v>26</v>
      </c>
      <c r="M223" s="54" t="s">
        <v>28</v>
      </c>
      <c r="N223" s="54" t="s">
        <v>28</v>
      </c>
      <c r="O223" s="54" t="s">
        <v>26</v>
      </c>
      <c r="P223" s="54" t="s">
        <v>28</v>
      </c>
      <c r="Q223" s="54" t="s">
        <v>28</v>
      </c>
      <c r="R223" s="46">
        <f t="shared" si="3"/>
        <v>3</v>
      </c>
    </row>
    <row r="224" spans="1:18" s="46" customFormat="1" ht="28.5" customHeight="1" x14ac:dyDescent="0.2">
      <c r="A224" s="47">
        <v>215</v>
      </c>
      <c r="B224" s="52" t="s">
        <v>1578</v>
      </c>
      <c r="C224" s="53">
        <v>2154270595</v>
      </c>
      <c r="D224" s="54" t="s">
        <v>1579</v>
      </c>
      <c r="E224" s="54" t="s">
        <v>717</v>
      </c>
      <c r="F224" s="51" t="s">
        <v>717</v>
      </c>
      <c r="G224" s="51">
        <v>327837</v>
      </c>
      <c r="H224" s="51">
        <v>4598123</v>
      </c>
      <c r="I224" s="54" t="s">
        <v>1580</v>
      </c>
      <c r="J224" s="54" t="s">
        <v>1581</v>
      </c>
      <c r="K224" s="54" t="s">
        <v>26</v>
      </c>
      <c r="L224" s="54" t="s">
        <v>26</v>
      </c>
      <c r="M224" s="54" t="s">
        <v>28</v>
      </c>
      <c r="N224" s="54" t="s">
        <v>28</v>
      </c>
      <c r="O224" s="54" t="s">
        <v>26</v>
      </c>
      <c r="P224" s="54" t="s">
        <v>28</v>
      </c>
      <c r="Q224" s="54" t="s">
        <v>28</v>
      </c>
      <c r="R224" s="46">
        <f t="shared" si="3"/>
        <v>3</v>
      </c>
    </row>
    <row r="225" spans="1:18" s="46" customFormat="1" ht="28.5" customHeight="1" x14ac:dyDescent="0.2">
      <c r="A225" s="47">
        <v>216</v>
      </c>
      <c r="B225" s="52" t="s">
        <v>1582</v>
      </c>
      <c r="C225" s="53">
        <v>2628790590</v>
      </c>
      <c r="D225" s="54" t="s">
        <v>1583</v>
      </c>
      <c r="E225" s="54" t="s">
        <v>755</v>
      </c>
      <c r="F225" s="51" t="s">
        <v>717</v>
      </c>
      <c r="G225" s="51">
        <v>341096</v>
      </c>
      <c r="H225" s="51">
        <v>4583767</v>
      </c>
      <c r="I225" s="54" t="s">
        <v>1584</v>
      </c>
      <c r="J225" s="54" t="s">
        <v>1585</v>
      </c>
      <c r="K225" s="54" t="s">
        <v>26</v>
      </c>
      <c r="L225" s="54" t="s">
        <v>28</v>
      </c>
      <c r="M225" s="54" t="s">
        <v>28</v>
      </c>
      <c r="N225" s="54" t="s">
        <v>28</v>
      </c>
      <c r="O225" s="54" t="s">
        <v>26</v>
      </c>
      <c r="P225" s="54" t="s">
        <v>28</v>
      </c>
      <c r="Q225" s="54" t="s">
        <v>26</v>
      </c>
      <c r="R225" s="46">
        <f t="shared" si="3"/>
        <v>3</v>
      </c>
    </row>
    <row r="226" spans="1:18" s="46" customFormat="1" ht="28.5" customHeight="1" x14ac:dyDescent="0.2">
      <c r="A226" s="47">
        <v>217</v>
      </c>
      <c r="B226" s="52" t="s">
        <v>1586</v>
      </c>
      <c r="C226" s="53">
        <v>2012000598</v>
      </c>
      <c r="D226" s="54" t="s">
        <v>1587</v>
      </c>
      <c r="E226" s="54" t="s">
        <v>717</v>
      </c>
      <c r="F226" s="51" t="s">
        <v>717</v>
      </c>
      <c r="G226" s="51">
        <v>325512</v>
      </c>
      <c r="H226" s="51">
        <v>4591270</v>
      </c>
      <c r="I226" s="54" t="s">
        <v>1588</v>
      </c>
      <c r="J226" s="54" t="s">
        <v>1589</v>
      </c>
      <c r="K226" s="54" t="s">
        <v>28</v>
      </c>
      <c r="L226" s="54" t="s">
        <v>28</v>
      </c>
      <c r="M226" s="54" t="s">
        <v>28</v>
      </c>
      <c r="N226" s="54" t="s">
        <v>28</v>
      </c>
      <c r="O226" s="54" t="s">
        <v>26</v>
      </c>
      <c r="P226" s="54" t="s">
        <v>28</v>
      </c>
      <c r="Q226" s="54" t="s">
        <v>28</v>
      </c>
      <c r="R226" s="46">
        <f t="shared" si="3"/>
        <v>1</v>
      </c>
    </row>
    <row r="227" spans="1:18" s="46" customFormat="1" ht="28.5" customHeight="1" x14ac:dyDescent="0.2">
      <c r="A227" s="47">
        <v>218</v>
      </c>
      <c r="B227" s="52" t="s">
        <v>1590</v>
      </c>
      <c r="C227" s="53">
        <v>2861250591</v>
      </c>
      <c r="D227" s="54" t="s">
        <v>1591</v>
      </c>
      <c r="E227" s="54" t="s">
        <v>755</v>
      </c>
      <c r="F227" s="51" t="s">
        <v>717</v>
      </c>
      <c r="G227" s="51">
        <v>344478</v>
      </c>
      <c r="H227" s="51">
        <v>4579924</v>
      </c>
      <c r="I227" s="54" t="s">
        <v>1592</v>
      </c>
      <c r="J227" s="54" t="s">
        <v>1593</v>
      </c>
      <c r="K227" s="54" t="s">
        <v>26</v>
      </c>
      <c r="L227" s="54" t="s">
        <v>28</v>
      </c>
      <c r="M227" s="54" t="s">
        <v>28</v>
      </c>
      <c r="N227" s="54" t="s">
        <v>28</v>
      </c>
      <c r="O227" s="54" t="s">
        <v>26</v>
      </c>
      <c r="P227" s="54" t="s">
        <v>28</v>
      </c>
      <c r="Q227" s="54" t="s">
        <v>26</v>
      </c>
      <c r="R227" s="46">
        <f t="shared" si="3"/>
        <v>3</v>
      </c>
    </row>
    <row r="228" spans="1:18" s="46" customFormat="1" ht="28.5" customHeight="1" x14ac:dyDescent="0.2">
      <c r="A228" s="47">
        <v>219</v>
      </c>
      <c r="B228" s="52" t="s">
        <v>1594</v>
      </c>
      <c r="C228" s="53">
        <v>2618970590</v>
      </c>
      <c r="D228" s="54" t="s">
        <v>1595</v>
      </c>
      <c r="E228" s="54" t="s">
        <v>722</v>
      </c>
      <c r="F228" s="51" t="s">
        <v>717</v>
      </c>
      <c r="G228" s="51">
        <v>311454</v>
      </c>
      <c r="H228" s="51">
        <v>4600591</v>
      </c>
      <c r="I228" s="54" t="s">
        <v>1596</v>
      </c>
      <c r="J228" s="54" t="s">
        <v>1597</v>
      </c>
      <c r="K228" s="54" t="s">
        <v>26</v>
      </c>
      <c r="L228" s="54" t="s">
        <v>28</v>
      </c>
      <c r="M228" s="54" t="s">
        <v>28</v>
      </c>
      <c r="N228" s="54" t="s">
        <v>26</v>
      </c>
      <c r="O228" s="54" t="s">
        <v>26</v>
      </c>
      <c r="P228" s="54" t="s">
        <v>28</v>
      </c>
      <c r="Q228" s="54" t="s">
        <v>28</v>
      </c>
      <c r="R228" s="46">
        <f t="shared" si="3"/>
        <v>3</v>
      </c>
    </row>
    <row r="229" spans="1:18" s="46" customFormat="1" ht="28.5" customHeight="1" x14ac:dyDescent="0.2">
      <c r="A229" s="47">
        <v>220</v>
      </c>
      <c r="B229" s="52" t="s">
        <v>1598</v>
      </c>
      <c r="C229" s="53">
        <v>5779721009</v>
      </c>
      <c r="D229" s="54" t="s">
        <v>1599</v>
      </c>
      <c r="E229" s="54" t="s">
        <v>717</v>
      </c>
      <c r="F229" s="51" t="s">
        <v>717</v>
      </c>
      <c r="G229" s="51">
        <v>316432</v>
      </c>
      <c r="H229" s="51">
        <v>4588222</v>
      </c>
      <c r="I229" s="54" t="s">
        <v>1600</v>
      </c>
      <c r="J229" s="54" t="s">
        <v>1601</v>
      </c>
      <c r="K229" s="54" t="s">
        <v>26</v>
      </c>
      <c r="L229" s="54" t="s">
        <v>26</v>
      </c>
      <c r="M229" s="54" t="s">
        <v>28</v>
      </c>
      <c r="N229" s="54" t="s">
        <v>28</v>
      </c>
      <c r="O229" s="54" t="s">
        <v>26</v>
      </c>
      <c r="P229" s="54" t="s">
        <v>28</v>
      </c>
      <c r="Q229" s="54" t="s">
        <v>28</v>
      </c>
      <c r="R229" s="46">
        <f t="shared" si="3"/>
        <v>3</v>
      </c>
    </row>
    <row r="230" spans="1:18" s="46" customFormat="1" ht="28.5" customHeight="1" x14ac:dyDescent="0.2">
      <c r="A230" s="47">
        <v>221</v>
      </c>
      <c r="B230" s="52" t="s">
        <v>1602</v>
      </c>
      <c r="C230" s="53">
        <v>11313381003</v>
      </c>
      <c r="D230" s="54" t="s">
        <v>1603</v>
      </c>
      <c r="E230" s="54" t="s">
        <v>722</v>
      </c>
      <c r="F230" s="51" t="s">
        <v>717</v>
      </c>
      <c r="G230" s="51">
        <v>302769</v>
      </c>
      <c r="H230" s="51">
        <v>4606834</v>
      </c>
      <c r="I230" s="54" t="s">
        <v>1604</v>
      </c>
      <c r="J230" s="54" t="s">
        <v>1605</v>
      </c>
      <c r="K230" s="54" t="s">
        <v>26</v>
      </c>
      <c r="L230" s="54" t="s">
        <v>26</v>
      </c>
      <c r="M230" s="54" t="s">
        <v>26</v>
      </c>
      <c r="N230" s="54" t="s">
        <v>28</v>
      </c>
      <c r="O230" s="54" t="s">
        <v>26</v>
      </c>
      <c r="P230" s="54" t="s">
        <v>28</v>
      </c>
      <c r="Q230" s="54" t="s">
        <v>28</v>
      </c>
      <c r="R230" s="46">
        <f t="shared" si="3"/>
        <v>4</v>
      </c>
    </row>
    <row r="231" spans="1:18" s="46" customFormat="1" ht="28.5" customHeight="1" x14ac:dyDescent="0.2">
      <c r="A231" s="47">
        <v>222</v>
      </c>
      <c r="B231" s="52" t="s">
        <v>1606</v>
      </c>
      <c r="C231" s="53">
        <v>698550159</v>
      </c>
      <c r="D231" s="54" t="s">
        <v>1607</v>
      </c>
      <c r="E231" s="54" t="s">
        <v>1215</v>
      </c>
      <c r="F231" s="51" t="s">
        <v>717</v>
      </c>
      <c r="G231" s="51">
        <v>349195</v>
      </c>
      <c r="H231" s="51">
        <v>4588426</v>
      </c>
      <c r="I231" s="54" t="s">
        <v>997</v>
      </c>
      <c r="J231" s="54" t="s">
        <v>1608</v>
      </c>
      <c r="K231" s="54" t="s">
        <v>26</v>
      </c>
      <c r="L231" s="54" t="s">
        <v>28</v>
      </c>
      <c r="M231" s="54" t="s">
        <v>28</v>
      </c>
      <c r="N231" s="54" t="s">
        <v>28</v>
      </c>
      <c r="O231" s="54" t="s">
        <v>26</v>
      </c>
      <c r="P231" s="54" t="s">
        <v>28</v>
      </c>
      <c r="Q231" s="54" t="s">
        <v>28</v>
      </c>
      <c r="R231" s="46">
        <f t="shared" si="3"/>
        <v>2</v>
      </c>
    </row>
    <row r="232" spans="1:18" s="46" customFormat="1" ht="28.5" customHeight="1" x14ac:dyDescent="0.2">
      <c r="A232" s="47">
        <v>223</v>
      </c>
      <c r="B232" s="63" t="s">
        <v>1609</v>
      </c>
      <c r="C232" s="64">
        <v>1073420596</v>
      </c>
      <c r="D232" s="65" t="s">
        <v>1610</v>
      </c>
      <c r="E232" s="65" t="s">
        <v>717</v>
      </c>
      <c r="F232" s="51" t="s">
        <v>717</v>
      </c>
      <c r="G232" s="51">
        <v>329129</v>
      </c>
      <c r="H232" s="51">
        <v>4597804</v>
      </c>
      <c r="I232" s="65" t="s">
        <v>1611</v>
      </c>
      <c r="J232" s="65" t="s">
        <v>1612</v>
      </c>
      <c r="K232" s="65" t="s">
        <v>26</v>
      </c>
      <c r="L232" s="65" t="s">
        <v>26</v>
      </c>
      <c r="M232" s="65" t="s">
        <v>28</v>
      </c>
      <c r="N232" s="65" t="s">
        <v>28</v>
      </c>
      <c r="O232" s="65" t="s">
        <v>26</v>
      </c>
      <c r="P232" s="65" t="s">
        <v>28</v>
      </c>
      <c r="Q232" s="65" t="s">
        <v>28</v>
      </c>
      <c r="R232" s="46">
        <f t="shared" si="3"/>
        <v>3</v>
      </c>
    </row>
    <row r="233" spans="1:18" s="46" customFormat="1" ht="28.5" customHeight="1" x14ac:dyDescent="0.3">
      <c r="A233" s="47">
        <v>224</v>
      </c>
      <c r="B233" s="66" t="s">
        <v>1613</v>
      </c>
      <c r="C233" s="53">
        <v>2146240599</v>
      </c>
      <c r="D233" s="54" t="s">
        <v>1614</v>
      </c>
      <c r="E233" s="54" t="s">
        <v>782</v>
      </c>
      <c r="F233" s="51" t="s">
        <v>717</v>
      </c>
      <c r="G233" s="51">
        <v>321407</v>
      </c>
      <c r="H233" s="51">
        <v>4603652</v>
      </c>
      <c r="I233" s="54" t="s">
        <v>1615</v>
      </c>
      <c r="J233" s="54" t="s">
        <v>1616</v>
      </c>
      <c r="K233" s="54" t="s">
        <v>26</v>
      </c>
      <c r="L233" s="54" t="s">
        <v>28</v>
      </c>
      <c r="M233" s="54" t="s">
        <v>28</v>
      </c>
      <c r="N233" s="54" t="s">
        <v>28</v>
      </c>
      <c r="O233" s="54" t="s">
        <v>26</v>
      </c>
      <c r="P233" s="54" t="s">
        <v>28</v>
      </c>
      <c r="Q233" s="54" t="s">
        <v>28</v>
      </c>
      <c r="R233" s="46">
        <f t="shared" si="3"/>
        <v>2</v>
      </c>
    </row>
    <row r="234" spans="1:18" s="46" customFormat="1" ht="28.5" customHeight="1" x14ac:dyDescent="0.2">
      <c r="A234" s="47">
        <v>225</v>
      </c>
      <c r="B234" s="48" t="s">
        <v>1617</v>
      </c>
      <c r="C234" s="49">
        <v>188750616</v>
      </c>
      <c r="D234" s="50" t="s">
        <v>1618</v>
      </c>
      <c r="E234" s="50" t="s">
        <v>732</v>
      </c>
      <c r="F234" s="51" t="s">
        <v>717</v>
      </c>
      <c r="G234" s="51">
        <v>407137</v>
      </c>
      <c r="H234" s="51">
        <v>4574355</v>
      </c>
      <c r="I234" s="50" t="s">
        <v>1619</v>
      </c>
      <c r="J234" s="50" t="s">
        <v>1620</v>
      </c>
      <c r="K234" s="50" t="s">
        <v>26</v>
      </c>
      <c r="L234" s="50" t="s">
        <v>28</v>
      </c>
      <c r="M234" s="50" t="s">
        <v>28</v>
      </c>
      <c r="N234" s="50" t="s">
        <v>28</v>
      </c>
      <c r="O234" s="50" t="s">
        <v>28</v>
      </c>
      <c r="P234" s="50" t="s">
        <v>28</v>
      </c>
      <c r="Q234" s="50" t="s">
        <v>28</v>
      </c>
      <c r="R234" s="46">
        <f t="shared" si="3"/>
        <v>1</v>
      </c>
    </row>
    <row r="235" spans="1:18" s="46" customFormat="1" ht="28.5" customHeight="1" x14ac:dyDescent="0.2">
      <c r="A235" s="47">
        <v>226</v>
      </c>
      <c r="B235" s="52" t="s">
        <v>1621</v>
      </c>
      <c r="C235" s="53">
        <v>2178040594</v>
      </c>
      <c r="D235" s="54" t="s">
        <v>716</v>
      </c>
      <c r="E235" s="54" t="s">
        <v>717</v>
      </c>
      <c r="F235" s="51" t="s">
        <v>717</v>
      </c>
      <c r="G235" s="51">
        <v>320876</v>
      </c>
      <c r="H235" s="51">
        <v>4586621</v>
      </c>
      <c r="I235" s="54" t="s">
        <v>763</v>
      </c>
      <c r="J235" s="54" t="s">
        <v>1622</v>
      </c>
      <c r="K235" s="54" t="s">
        <v>28</v>
      </c>
      <c r="L235" s="54" t="s">
        <v>28</v>
      </c>
      <c r="M235" s="54" t="s">
        <v>28</v>
      </c>
      <c r="N235" s="54" t="s">
        <v>28</v>
      </c>
      <c r="O235" s="54" t="s">
        <v>26</v>
      </c>
      <c r="P235" s="54" t="s">
        <v>28</v>
      </c>
      <c r="Q235" s="54" t="s">
        <v>28</v>
      </c>
      <c r="R235" s="46">
        <f t="shared" si="3"/>
        <v>1</v>
      </c>
    </row>
    <row r="236" spans="1:18" s="46" customFormat="1" ht="28.5" customHeight="1" x14ac:dyDescent="0.2">
      <c r="A236" s="47">
        <v>227</v>
      </c>
      <c r="B236" s="52" t="s">
        <v>1623</v>
      </c>
      <c r="C236" s="53">
        <v>51570893</v>
      </c>
      <c r="D236" s="54" t="s">
        <v>1624</v>
      </c>
      <c r="E236" s="54" t="s">
        <v>722</v>
      </c>
      <c r="F236" s="51" t="s">
        <v>717</v>
      </c>
      <c r="G236" s="51">
        <v>303635</v>
      </c>
      <c r="H236" s="51">
        <v>4607203</v>
      </c>
      <c r="I236" s="54" t="s">
        <v>1625</v>
      </c>
      <c r="J236" s="54" t="s">
        <v>1626</v>
      </c>
      <c r="K236" s="54" t="s">
        <v>26</v>
      </c>
      <c r="L236" s="54" t="s">
        <v>28</v>
      </c>
      <c r="M236" s="54" t="s">
        <v>28</v>
      </c>
      <c r="N236" s="54" t="s">
        <v>28</v>
      </c>
      <c r="O236" s="54" t="s">
        <v>26</v>
      </c>
      <c r="P236" s="54" t="s">
        <v>28</v>
      </c>
      <c r="Q236" s="54" t="s">
        <v>28</v>
      </c>
      <c r="R236" s="46">
        <f t="shared" si="3"/>
        <v>2</v>
      </c>
    </row>
    <row r="237" spans="1:18" s="46" customFormat="1" ht="28.5" customHeight="1" x14ac:dyDescent="0.2">
      <c r="A237" s="47">
        <v>228</v>
      </c>
      <c r="B237" s="52" t="s">
        <v>1627</v>
      </c>
      <c r="C237" s="53" t="s">
        <v>1628</v>
      </c>
      <c r="D237" s="54" t="s">
        <v>716</v>
      </c>
      <c r="E237" s="54" t="s">
        <v>717</v>
      </c>
      <c r="F237" s="51" t="s">
        <v>717</v>
      </c>
      <c r="G237" s="51">
        <v>319986</v>
      </c>
      <c r="H237" s="51">
        <v>4586952</v>
      </c>
      <c r="I237" s="54" t="s">
        <v>741</v>
      </c>
      <c r="J237" s="54" t="s">
        <v>1629</v>
      </c>
      <c r="K237" s="54" t="s">
        <v>28</v>
      </c>
      <c r="L237" s="54" t="s">
        <v>28</v>
      </c>
      <c r="M237" s="54" t="s">
        <v>28</v>
      </c>
      <c r="N237" s="54" t="s">
        <v>28</v>
      </c>
      <c r="O237" s="54" t="s">
        <v>26</v>
      </c>
      <c r="P237" s="54" t="s">
        <v>28</v>
      </c>
      <c r="Q237" s="54" t="s">
        <v>28</v>
      </c>
      <c r="R237" s="46">
        <f t="shared" si="3"/>
        <v>1</v>
      </c>
    </row>
    <row r="238" spans="1:18" s="46" customFormat="1" ht="28.5" customHeight="1" x14ac:dyDescent="0.2">
      <c r="A238" s="47">
        <v>229</v>
      </c>
      <c r="B238" s="52" t="s">
        <v>1630</v>
      </c>
      <c r="C238" s="53">
        <v>5403151003</v>
      </c>
      <c r="D238" s="54" t="s">
        <v>1631</v>
      </c>
      <c r="E238" s="54" t="s">
        <v>859</v>
      </c>
      <c r="F238" s="51" t="s">
        <v>717</v>
      </c>
      <c r="G238" s="51">
        <v>383270</v>
      </c>
      <c r="H238" s="51">
        <v>4568404</v>
      </c>
      <c r="I238" s="54" t="s">
        <v>1632</v>
      </c>
      <c r="J238" s="54" t="s">
        <v>1633</v>
      </c>
      <c r="K238" s="54" t="s">
        <v>26</v>
      </c>
      <c r="L238" s="54" t="s">
        <v>28</v>
      </c>
      <c r="M238" s="54" t="s">
        <v>28</v>
      </c>
      <c r="N238" s="54" t="s">
        <v>28</v>
      </c>
      <c r="O238" s="54" t="s">
        <v>28</v>
      </c>
      <c r="P238" s="54" t="s">
        <v>28</v>
      </c>
      <c r="Q238" s="54" t="s">
        <v>28</v>
      </c>
      <c r="R238" s="46">
        <f t="shared" si="3"/>
        <v>1</v>
      </c>
    </row>
    <row r="239" spans="1:18" s="46" customFormat="1" ht="28.5" customHeight="1" x14ac:dyDescent="0.2">
      <c r="A239" s="47">
        <v>230</v>
      </c>
      <c r="B239" s="52" t="s">
        <v>1634</v>
      </c>
      <c r="C239" s="53">
        <v>7261250018</v>
      </c>
      <c r="D239" s="54" t="s">
        <v>1635</v>
      </c>
      <c r="E239" s="54" t="s">
        <v>717</v>
      </c>
      <c r="F239" s="51" t="s">
        <v>717</v>
      </c>
      <c r="G239" s="51">
        <v>329036</v>
      </c>
      <c r="H239" s="51">
        <v>4590903</v>
      </c>
      <c r="I239" s="54" t="s">
        <v>1636</v>
      </c>
      <c r="J239" s="54" t="s">
        <v>1637</v>
      </c>
      <c r="K239" s="54" t="s">
        <v>26</v>
      </c>
      <c r="L239" s="54" t="s">
        <v>26</v>
      </c>
      <c r="M239" s="54" t="s">
        <v>26</v>
      </c>
      <c r="N239" s="54" t="s">
        <v>28</v>
      </c>
      <c r="O239" s="54" t="s">
        <v>26</v>
      </c>
      <c r="P239" s="54" t="s">
        <v>28</v>
      </c>
      <c r="Q239" s="54" t="s">
        <v>28</v>
      </c>
      <c r="R239" s="46">
        <f t="shared" si="3"/>
        <v>4</v>
      </c>
    </row>
    <row r="240" spans="1:18" s="46" customFormat="1" ht="28.5" customHeight="1" x14ac:dyDescent="0.2">
      <c r="A240" s="47">
        <v>231</v>
      </c>
      <c r="B240" s="52" t="s">
        <v>1638</v>
      </c>
      <c r="C240" s="53">
        <v>2141340592</v>
      </c>
      <c r="D240" s="54" t="s">
        <v>1639</v>
      </c>
      <c r="E240" s="54" t="s">
        <v>874</v>
      </c>
      <c r="F240" s="51" t="s">
        <v>717</v>
      </c>
      <c r="G240" s="51">
        <v>376668</v>
      </c>
      <c r="H240" s="51">
        <v>4566168</v>
      </c>
      <c r="I240" s="54" t="s">
        <v>1640</v>
      </c>
      <c r="J240" s="54" t="s">
        <v>1641</v>
      </c>
      <c r="K240" s="54" t="s">
        <v>26</v>
      </c>
      <c r="L240" s="54" t="s">
        <v>28</v>
      </c>
      <c r="M240" s="54" t="s">
        <v>28</v>
      </c>
      <c r="N240" s="54" t="s">
        <v>28</v>
      </c>
      <c r="O240" s="54" t="s">
        <v>26</v>
      </c>
      <c r="P240" s="54" t="s">
        <v>28</v>
      </c>
      <c r="Q240" s="54" t="s">
        <v>28</v>
      </c>
      <c r="R240" s="46">
        <f t="shared" si="3"/>
        <v>2</v>
      </c>
    </row>
    <row r="241" spans="1:18" s="46" customFormat="1" ht="28.5" customHeight="1" x14ac:dyDescent="0.2">
      <c r="A241" s="47">
        <v>232</v>
      </c>
      <c r="B241" s="52" t="s">
        <v>1642</v>
      </c>
      <c r="C241" s="53">
        <v>280800590</v>
      </c>
      <c r="D241" s="54" t="s">
        <v>1643</v>
      </c>
      <c r="E241" s="54" t="s">
        <v>1644</v>
      </c>
      <c r="F241" s="51" t="s">
        <v>717</v>
      </c>
      <c r="G241" s="51">
        <v>330402</v>
      </c>
      <c r="H241" s="51">
        <v>4597403</v>
      </c>
      <c r="I241" s="54" t="s">
        <v>1645</v>
      </c>
      <c r="J241" s="54" t="s">
        <v>1646</v>
      </c>
      <c r="K241" s="54" t="s">
        <v>26</v>
      </c>
      <c r="L241" s="54" t="s">
        <v>28</v>
      </c>
      <c r="M241" s="54" t="s">
        <v>28</v>
      </c>
      <c r="N241" s="54" t="s">
        <v>28</v>
      </c>
      <c r="O241" s="54" t="s">
        <v>26</v>
      </c>
      <c r="P241" s="54" t="s">
        <v>28</v>
      </c>
      <c r="Q241" s="54" t="s">
        <v>28</v>
      </c>
      <c r="R241" s="46">
        <f t="shared" si="3"/>
        <v>2</v>
      </c>
    </row>
    <row r="242" spans="1:18" s="46" customFormat="1" ht="28.5" customHeight="1" x14ac:dyDescent="0.2">
      <c r="A242" s="47">
        <v>233</v>
      </c>
      <c r="B242" s="52" t="s">
        <v>1647</v>
      </c>
      <c r="C242" s="53">
        <v>3873920585</v>
      </c>
      <c r="D242" s="54" t="s">
        <v>1648</v>
      </c>
      <c r="E242" s="54" t="s">
        <v>722</v>
      </c>
      <c r="F242" s="51" t="s">
        <v>717</v>
      </c>
      <c r="G242" s="51">
        <v>303021</v>
      </c>
      <c r="H242" s="51">
        <v>4605246</v>
      </c>
      <c r="I242" s="54" t="s">
        <v>1649</v>
      </c>
      <c r="J242" s="54" t="s">
        <v>1650</v>
      </c>
      <c r="K242" s="54" t="s">
        <v>26</v>
      </c>
      <c r="L242" s="54" t="s">
        <v>26</v>
      </c>
      <c r="M242" s="54" t="s">
        <v>28</v>
      </c>
      <c r="N242" s="54" t="s">
        <v>28</v>
      </c>
      <c r="O242" s="54" t="s">
        <v>26</v>
      </c>
      <c r="P242" s="54" t="s">
        <v>28</v>
      </c>
      <c r="Q242" s="54" t="s">
        <v>28</v>
      </c>
      <c r="R242" s="46">
        <f t="shared" si="3"/>
        <v>3</v>
      </c>
    </row>
    <row r="243" spans="1:18" s="46" customFormat="1" ht="28.5" customHeight="1" x14ac:dyDescent="0.2">
      <c r="A243" s="47">
        <v>234</v>
      </c>
      <c r="B243" s="52" t="s">
        <v>1651</v>
      </c>
      <c r="C243" s="53">
        <v>1360300592</v>
      </c>
      <c r="D243" s="54" t="s">
        <v>1652</v>
      </c>
      <c r="E243" s="54" t="s">
        <v>1180</v>
      </c>
      <c r="F243" s="51" t="s">
        <v>717</v>
      </c>
      <c r="G243" s="51">
        <v>349733</v>
      </c>
      <c r="H243" s="51">
        <v>4591614</v>
      </c>
      <c r="I243" s="54" t="s">
        <v>1450</v>
      </c>
      <c r="J243" s="54" t="s">
        <v>1653</v>
      </c>
      <c r="K243" s="54" t="s">
        <v>26</v>
      </c>
      <c r="L243" s="54" t="s">
        <v>28</v>
      </c>
      <c r="M243" s="54" t="s">
        <v>28</v>
      </c>
      <c r="N243" s="54" t="s">
        <v>28</v>
      </c>
      <c r="O243" s="54" t="s">
        <v>26</v>
      </c>
      <c r="P243" s="54" t="s">
        <v>28</v>
      </c>
      <c r="Q243" s="54" t="s">
        <v>26</v>
      </c>
      <c r="R243" s="46">
        <f t="shared" si="3"/>
        <v>3</v>
      </c>
    </row>
    <row r="244" spans="1:18" s="46" customFormat="1" ht="28.5" customHeight="1" x14ac:dyDescent="0.2">
      <c r="A244" s="47">
        <v>235</v>
      </c>
      <c r="B244" s="52" t="s">
        <v>1654</v>
      </c>
      <c r="C244" s="53">
        <v>350940607</v>
      </c>
      <c r="D244" s="54" t="s">
        <v>1655</v>
      </c>
      <c r="E244" s="54" t="s">
        <v>782</v>
      </c>
      <c r="F244" s="51" t="s">
        <v>717</v>
      </c>
      <c r="G244" s="51">
        <v>317416</v>
      </c>
      <c r="H244" s="51">
        <v>4608900</v>
      </c>
      <c r="I244" s="54" t="s">
        <v>1656</v>
      </c>
      <c r="J244" s="54" t="s">
        <v>1657</v>
      </c>
      <c r="K244" s="54" t="s">
        <v>26</v>
      </c>
      <c r="L244" s="54" t="s">
        <v>28</v>
      </c>
      <c r="M244" s="54" t="s">
        <v>28</v>
      </c>
      <c r="N244" s="54" t="s">
        <v>28</v>
      </c>
      <c r="O244" s="54" t="s">
        <v>26</v>
      </c>
      <c r="P244" s="54" t="s">
        <v>28</v>
      </c>
      <c r="Q244" s="54" t="s">
        <v>28</v>
      </c>
      <c r="R244" s="46">
        <f t="shared" si="3"/>
        <v>2</v>
      </c>
    </row>
    <row r="245" spans="1:18" s="46" customFormat="1" ht="28.5" customHeight="1" x14ac:dyDescent="0.2">
      <c r="A245" s="47">
        <v>236</v>
      </c>
      <c r="B245" s="52" t="s">
        <v>1658</v>
      </c>
      <c r="C245" s="53">
        <v>1507420592</v>
      </c>
      <c r="D245" s="54" t="s">
        <v>1659</v>
      </c>
      <c r="E245" s="54" t="s">
        <v>755</v>
      </c>
      <c r="F245" s="51" t="s">
        <v>717</v>
      </c>
      <c r="G245" s="51">
        <v>341765</v>
      </c>
      <c r="H245" s="51">
        <v>4579376</v>
      </c>
      <c r="I245" s="54" t="s">
        <v>1660</v>
      </c>
      <c r="J245" s="54" t="s">
        <v>1661</v>
      </c>
      <c r="K245" s="54" t="s">
        <v>26</v>
      </c>
      <c r="L245" s="54" t="s">
        <v>26</v>
      </c>
      <c r="M245" s="54" t="s">
        <v>28</v>
      </c>
      <c r="N245" s="54" t="s">
        <v>28</v>
      </c>
      <c r="O245" s="54" t="s">
        <v>26</v>
      </c>
      <c r="P245" s="54" t="s">
        <v>28</v>
      </c>
      <c r="Q245" s="54" t="s">
        <v>28</v>
      </c>
      <c r="R245" s="46">
        <f t="shared" si="3"/>
        <v>3</v>
      </c>
    </row>
    <row r="246" spans="1:18" s="46" customFormat="1" ht="28.5" customHeight="1" x14ac:dyDescent="0.2">
      <c r="A246" s="47"/>
      <c r="B246" s="52"/>
      <c r="C246" s="53"/>
      <c r="D246" s="54"/>
      <c r="E246" s="54"/>
      <c r="F246" s="51"/>
      <c r="G246" s="51"/>
      <c r="H246" s="51"/>
      <c r="I246" s="54"/>
      <c r="J246" s="54"/>
      <c r="K246" s="54"/>
      <c r="L246" s="54"/>
      <c r="M246" s="54"/>
      <c r="N246" s="54"/>
      <c r="O246" s="54"/>
      <c r="P246" s="54"/>
      <c r="Q246" s="54"/>
      <c r="R246" s="46">
        <f t="shared" si="3"/>
        <v>0</v>
      </c>
    </row>
    <row r="247" spans="1:18" s="46" customFormat="1" ht="28.5" customHeight="1" x14ac:dyDescent="0.2">
      <c r="A247" s="289"/>
      <c r="B247" s="290"/>
      <c r="C247" s="291"/>
      <c r="D247" s="33"/>
      <c r="E247" s="33"/>
      <c r="F247" s="293"/>
      <c r="G247" s="293"/>
      <c r="H247" s="293"/>
      <c r="I247" s="33"/>
      <c r="J247" s="33"/>
      <c r="K247" s="33"/>
      <c r="L247" s="33"/>
      <c r="M247" s="33"/>
      <c r="N247" s="33"/>
      <c r="O247" s="33"/>
      <c r="P247" s="33"/>
      <c r="Q247" s="33"/>
    </row>
    <row r="248" spans="1:18" s="46" customFormat="1" ht="28.5" customHeight="1" x14ac:dyDescent="0.2">
      <c r="A248" s="289"/>
      <c r="B248" s="301" t="s">
        <v>6671</v>
      </c>
      <c r="C248" s="291"/>
      <c r="D248" s="33"/>
      <c r="E248" s="33"/>
      <c r="F248" s="293"/>
      <c r="G248" s="293"/>
      <c r="H248" s="293"/>
      <c r="I248" s="33"/>
      <c r="J248" s="33"/>
      <c r="K248" s="33"/>
      <c r="L248" s="33"/>
      <c r="M248" s="33"/>
      <c r="N248" s="33"/>
      <c r="O248" s="33"/>
      <c r="P248" s="33"/>
      <c r="Q248" s="33"/>
    </row>
    <row r="249" spans="1:18" s="292" customFormat="1" ht="28.5" customHeight="1" x14ac:dyDescent="0.2">
      <c r="A249" s="289"/>
      <c r="B249" s="290"/>
      <c r="C249" s="291"/>
      <c r="D249" s="33"/>
      <c r="E249" s="33"/>
      <c r="F249" s="293"/>
      <c r="G249" s="293"/>
      <c r="H249" s="293"/>
      <c r="I249" s="33"/>
      <c r="J249" s="33"/>
      <c r="K249" s="33"/>
      <c r="L249" s="33"/>
      <c r="M249" s="33"/>
      <c r="N249" s="33"/>
      <c r="O249" s="33"/>
      <c r="P249" s="33"/>
      <c r="Q249" s="33"/>
    </row>
    <row r="250" spans="1:18" s="292" customFormat="1" ht="28.5" customHeight="1" x14ac:dyDescent="0.2">
      <c r="A250" s="289"/>
      <c r="B250" s="290"/>
      <c r="C250" s="291"/>
      <c r="D250" s="287"/>
      <c r="E250" s="288"/>
      <c r="F250" s="288"/>
      <c r="G250" s="288"/>
      <c r="H250" s="288"/>
      <c r="I250" s="288"/>
      <c r="J250" s="288"/>
      <c r="K250" s="288"/>
      <c r="L250" s="33"/>
      <c r="M250" s="33"/>
      <c r="N250" s="33"/>
      <c r="O250" s="33"/>
      <c r="P250" s="33"/>
      <c r="Q250" s="33"/>
    </row>
    <row r="251" spans="1:18" s="292" customFormat="1" ht="28.5" customHeight="1" x14ac:dyDescent="0.2">
      <c r="A251" s="289"/>
      <c r="B251" s="290"/>
      <c r="C251" s="291"/>
      <c r="D251" s="287"/>
      <c r="E251" s="287"/>
      <c r="F251" s="287"/>
      <c r="G251" s="287"/>
      <c r="H251" s="287"/>
      <c r="I251" s="287"/>
      <c r="J251" s="287"/>
      <c r="K251" s="287"/>
      <c r="L251" s="33"/>
      <c r="M251" s="33"/>
      <c r="N251" s="33"/>
      <c r="O251" s="33"/>
      <c r="P251" s="33"/>
      <c r="Q251" s="33"/>
    </row>
    <row r="252" spans="1:18" s="292" customFormat="1" ht="28.5" customHeight="1" x14ac:dyDescent="0.2">
      <c r="A252" s="289"/>
      <c r="B252" s="290"/>
      <c r="C252" s="291"/>
      <c r="D252" s="33"/>
      <c r="E252" s="33"/>
      <c r="F252" s="293"/>
      <c r="G252" s="293"/>
      <c r="H252" s="293"/>
      <c r="I252" s="33"/>
      <c r="J252" s="33"/>
      <c r="K252" s="33"/>
      <c r="L252" s="33"/>
      <c r="M252" s="33"/>
      <c r="N252" s="33"/>
      <c r="O252" s="33"/>
      <c r="P252" s="33"/>
      <c r="Q252" s="33"/>
    </row>
    <row r="253" spans="1:18" s="292" customFormat="1" ht="28.5" customHeight="1" x14ac:dyDescent="0.2">
      <c r="A253" s="289"/>
      <c r="B253" s="290"/>
      <c r="C253" s="291"/>
      <c r="D253" s="33"/>
      <c r="E253" s="33"/>
      <c r="F253" s="293"/>
      <c r="G253" s="293"/>
      <c r="H253" s="293"/>
      <c r="I253" s="33"/>
      <c r="J253" s="33"/>
      <c r="K253" s="33"/>
      <c r="L253" s="33"/>
      <c r="M253" s="33"/>
      <c r="N253" s="33"/>
      <c r="O253" s="33"/>
      <c r="P253" s="33"/>
      <c r="Q253" s="33"/>
    </row>
    <row r="254" spans="1:18" s="292" customFormat="1" ht="28.5" customHeight="1" x14ac:dyDescent="0.2">
      <c r="A254" s="289"/>
      <c r="B254" s="290"/>
      <c r="C254" s="291"/>
      <c r="D254" s="33"/>
      <c r="E254" s="33"/>
      <c r="F254" s="293"/>
      <c r="G254" s="293"/>
      <c r="H254" s="293"/>
      <c r="I254" s="33"/>
      <c r="J254" s="33"/>
      <c r="K254" s="33"/>
      <c r="L254" s="33"/>
      <c r="M254" s="33"/>
      <c r="N254" s="33"/>
      <c r="O254" s="33"/>
      <c r="P254" s="33"/>
      <c r="Q254" s="33"/>
    </row>
    <row r="255" spans="1:18" s="292" customFormat="1" ht="28.5" customHeight="1" x14ac:dyDescent="0.2">
      <c r="A255" s="289"/>
      <c r="B255" s="290"/>
      <c r="C255" s="291"/>
      <c r="D255" s="33"/>
      <c r="E255" s="33"/>
      <c r="F255" s="293"/>
      <c r="G255" s="293"/>
      <c r="H255" s="293"/>
      <c r="I255" s="33"/>
      <c r="J255" s="33"/>
      <c r="K255" s="33"/>
      <c r="L255" s="33"/>
      <c r="M255" s="33"/>
      <c r="N255" s="33"/>
      <c r="O255" s="33"/>
      <c r="P255" s="33"/>
      <c r="Q255" s="33"/>
    </row>
    <row r="256" spans="1:18" s="292" customFormat="1" ht="28.5" customHeight="1" x14ac:dyDescent="0.2">
      <c r="A256" s="289"/>
      <c r="B256" s="290"/>
      <c r="C256" s="291"/>
      <c r="D256" s="33"/>
      <c r="E256" s="33"/>
      <c r="F256" s="293"/>
      <c r="G256" s="293"/>
      <c r="H256" s="293"/>
      <c r="I256" s="33"/>
      <c r="J256" s="33"/>
      <c r="K256" s="33"/>
      <c r="L256" s="33"/>
      <c r="M256" s="33"/>
      <c r="N256" s="33"/>
      <c r="O256" s="33"/>
      <c r="P256" s="33"/>
      <c r="Q256" s="33"/>
    </row>
    <row r="257" spans="1:17" s="292" customFormat="1" ht="28.5" customHeight="1" x14ac:dyDescent="0.2">
      <c r="A257" s="289"/>
      <c r="B257" s="290"/>
      <c r="C257" s="291"/>
      <c r="D257" s="33"/>
      <c r="E257" s="33"/>
      <c r="F257" s="293"/>
      <c r="G257" s="293"/>
      <c r="H257" s="293"/>
      <c r="I257" s="33"/>
      <c r="J257" s="33"/>
      <c r="K257" s="33"/>
      <c r="L257" s="33"/>
      <c r="M257" s="33"/>
      <c r="N257" s="33"/>
      <c r="O257" s="33"/>
      <c r="P257" s="33"/>
      <c r="Q257" s="33"/>
    </row>
    <row r="258" spans="1:17" s="292" customFormat="1" ht="28.5" customHeight="1" x14ac:dyDescent="0.2">
      <c r="A258" s="289"/>
      <c r="B258" s="290"/>
      <c r="C258" s="291"/>
      <c r="D258" s="33"/>
      <c r="E258" s="33"/>
      <c r="F258" s="293"/>
      <c r="G258" s="293"/>
      <c r="H258" s="293"/>
      <c r="I258" s="33"/>
      <c r="J258" s="33"/>
      <c r="K258" s="33"/>
      <c r="L258" s="33"/>
      <c r="M258" s="33"/>
      <c r="N258" s="33"/>
      <c r="O258" s="33"/>
      <c r="P258" s="33"/>
      <c r="Q258" s="33"/>
    </row>
    <row r="259" spans="1:17" s="292" customFormat="1" ht="28.5" customHeight="1" x14ac:dyDescent="0.2">
      <c r="A259" s="289"/>
      <c r="B259" s="290"/>
      <c r="C259" s="291"/>
      <c r="D259" s="33"/>
      <c r="E259" s="33"/>
      <c r="F259" s="293"/>
      <c r="G259" s="293"/>
      <c r="H259" s="293"/>
      <c r="I259" s="33"/>
      <c r="J259" s="33"/>
      <c r="K259" s="33"/>
      <c r="L259" s="33"/>
      <c r="M259" s="33"/>
      <c r="N259" s="33"/>
      <c r="O259" s="33"/>
      <c r="P259" s="33"/>
      <c r="Q259" s="33"/>
    </row>
    <row r="260" spans="1:17" s="292" customFormat="1" ht="28.5" customHeight="1" x14ac:dyDescent="0.2">
      <c r="A260" s="289"/>
      <c r="B260" s="290"/>
      <c r="C260" s="291"/>
      <c r="D260" s="33"/>
      <c r="E260" s="33"/>
      <c r="F260" s="293"/>
      <c r="G260" s="293"/>
      <c r="H260" s="293"/>
      <c r="I260" s="33"/>
      <c r="J260" s="33"/>
      <c r="K260" s="33"/>
      <c r="L260" s="33"/>
      <c r="M260" s="33"/>
      <c r="N260" s="33"/>
      <c r="O260" s="33"/>
      <c r="P260" s="33"/>
      <c r="Q260" s="33"/>
    </row>
    <row r="261" spans="1:17" s="292" customFormat="1" ht="28.5" customHeight="1" x14ac:dyDescent="0.2">
      <c r="A261" s="289"/>
      <c r="B261" s="290"/>
      <c r="C261" s="291"/>
      <c r="D261" s="33"/>
      <c r="E261" s="33"/>
      <c r="F261" s="293"/>
      <c r="G261" s="293"/>
      <c r="H261" s="293"/>
      <c r="I261" s="33"/>
      <c r="J261" s="33"/>
      <c r="K261" s="33"/>
      <c r="L261" s="33"/>
      <c r="M261" s="33"/>
      <c r="N261" s="33"/>
      <c r="O261" s="33"/>
      <c r="P261" s="33"/>
      <c r="Q261" s="33"/>
    </row>
    <row r="262" spans="1:17" s="292" customFormat="1" ht="28.5" customHeight="1" x14ac:dyDescent="0.2">
      <c r="A262" s="289"/>
      <c r="B262" s="290"/>
      <c r="C262" s="291"/>
      <c r="D262" s="33"/>
      <c r="E262" s="33"/>
      <c r="F262" s="293"/>
      <c r="G262" s="293"/>
      <c r="H262" s="293"/>
      <c r="I262" s="33"/>
      <c r="J262" s="33"/>
      <c r="K262" s="33"/>
      <c r="L262" s="33"/>
      <c r="M262" s="33"/>
      <c r="N262" s="33"/>
      <c r="O262" s="33"/>
      <c r="P262" s="33"/>
      <c r="Q262" s="33"/>
    </row>
    <row r="263" spans="1:17" s="292" customFormat="1" ht="28.5" customHeight="1" x14ac:dyDescent="0.2">
      <c r="A263" s="289"/>
      <c r="B263" s="290"/>
      <c r="C263" s="291"/>
      <c r="D263" s="33"/>
      <c r="E263" s="33"/>
      <c r="F263" s="293"/>
      <c r="G263" s="293"/>
      <c r="H263" s="293"/>
      <c r="I263" s="33"/>
      <c r="J263" s="33"/>
      <c r="K263" s="33"/>
      <c r="L263" s="33"/>
      <c r="M263" s="33"/>
      <c r="N263" s="33"/>
      <c r="O263" s="33"/>
      <c r="P263" s="33"/>
      <c r="Q263" s="33"/>
    </row>
    <row r="264" spans="1:17" s="292" customFormat="1" ht="28.5" customHeight="1" x14ac:dyDescent="0.2">
      <c r="A264" s="289"/>
      <c r="B264" s="290"/>
      <c r="C264" s="291"/>
      <c r="D264" s="33"/>
      <c r="E264" s="33"/>
      <c r="F264" s="293"/>
      <c r="G264" s="293"/>
      <c r="H264" s="293"/>
      <c r="I264" s="33"/>
      <c r="J264" s="33"/>
      <c r="K264" s="33"/>
      <c r="L264" s="33"/>
      <c r="M264" s="33"/>
      <c r="N264" s="33"/>
      <c r="O264" s="33"/>
      <c r="P264" s="33"/>
      <c r="Q264" s="33"/>
    </row>
    <row r="265" spans="1:17" s="292" customFormat="1" ht="28.5" customHeight="1" x14ac:dyDescent="0.2">
      <c r="A265" s="289"/>
      <c r="B265" s="290"/>
      <c r="C265" s="291"/>
      <c r="D265" s="33"/>
      <c r="E265" s="33"/>
      <c r="F265" s="293"/>
      <c r="G265" s="293"/>
      <c r="H265" s="293"/>
      <c r="I265" s="33"/>
      <c r="J265" s="33"/>
      <c r="K265" s="33"/>
      <c r="L265" s="33"/>
      <c r="M265" s="33"/>
      <c r="N265" s="33"/>
      <c r="O265" s="33"/>
      <c r="P265" s="33"/>
      <c r="Q265" s="33"/>
    </row>
    <row r="266" spans="1:17" s="292" customFormat="1" ht="28.5" customHeight="1" x14ac:dyDescent="0.2">
      <c r="A266" s="289"/>
      <c r="B266" s="290"/>
      <c r="C266" s="291"/>
      <c r="D266" s="33"/>
      <c r="E266" s="33"/>
      <c r="F266" s="293"/>
      <c r="G266" s="293"/>
      <c r="H266" s="293"/>
      <c r="I266" s="33"/>
      <c r="J266" s="33"/>
      <c r="K266" s="33"/>
      <c r="L266" s="33"/>
      <c r="M266" s="33"/>
      <c r="N266" s="33"/>
      <c r="O266" s="33"/>
      <c r="P266" s="33"/>
      <c r="Q266" s="33"/>
    </row>
    <row r="267" spans="1:17" s="292" customFormat="1" ht="28.5" customHeight="1" x14ac:dyDescent="0.2">
      <c r="A267" s="289"/>
      <c r="B267" s="290"/>
      <c r="C267" s="291"/>
      <c r="D267" s="33"/>
      <c r="E267" s="33"/>
      <c r="F267" s="293"/>
      <c r="G267" s="293"/>
      <c r="H267" s="293"/>
      <c r="I267" s="33"/>
      <c r="J267" s="33"/>
      <c r="K267" s="33"/>
      <c r="L267" s="33"/>
      <c r="M267" s="33"/>
      <c r="N267" s="33"/>
      <c r="O267" s="33"/>
      <c r="P267" s="33"/>
      <c r="Q267" s="33"/>
    </row>
    <row r="268" spans="1:17" s="292" customFormat="1" ht="28.5" customHeight="1" x14ac:dyDescent="0.2">
      <c r="A268" s="289"/>
      <c r="B268" s="290"/>
      <c r="C268" s="291"/>
      <c r="D268" s="33"/>
      <c r="E268" s="33"/>
      <c r="F268" s="293"/>
      <c r="G268" s="293"/>
      <c r="H268" s="293"/>
      <c r="I268" s="33"/>
      <c r="J268" s="33"/>
      <c r="K268" s="33"/>
      <c r="L268" s="33"/>
      <c r="M268" s="33"/>
      <c r="N268" s="33"/>
      <c r="O268" s="33"/>
      <c r="P268" s="33"/>
      <c r="Q268" s="33"/>
    </row>
    <row r="269" spans="1:17" s="292" customFormat="1" ht="28.5" customHeight="1" x14ac:dyDescent="0.2">
      <c r="A269" s="289"/>
      <c r="B269" s="290"/>
      <c r="C269" s="291"/>
      <c r="D269" s="33"/>
      <c r="E269" s="33"/>
      <c r="F269" s="293"/>
      <c r="G269" s="293"/>
      <c r="H269" s="293"/>
      <c r="I269" s="33"/>
      <c r="J269" s="33"/>
      <c r="K269" s="33"/>
      <c r="L269" s="33"/>
      <c r="M269" s="33"/>
      <c r="N269" s="33"/>
      <c r="O269" s="33"/>
      <c r="P269" s="33"/>
      <c r="Q269" s="33"/>
    </row>
    <row r="270" spans="1:17" s="292" customFormat="1" ht="28.5" customHeight="1" x14ac:dyDescent="0.2">
      <c r="A270" s="289"/>
      <c r="B270" s="290"/>
      <c r="C270" s="291"/>
      <c r="D270" s="33"/>
      <c r="E270" s="33"/>
      <c r="F270" s="293"/>
      <c r="G270" s="293"/>
      <c r="H270" s="293"/>
      <c r="I270" s="33"/>
      <c r="J270" s="33"/>
      <c r="K270" s="33"/>
      <c r="L270" s="33"/>
      <c r="M270" s="33"/>
      <c r="N270" s="33"/>
      <c r="O270" s="33"/>
      <c r="P270" s="33"/>
      <c r="Q270" s="33"/>
    </row>
    <row r="271" spans="1:17" s="292" customFormat="1" ht="28.5" customHeight="1" x14ac:dyDescent="0.2">
      <c r="A271" s="289"/>
      <c r="B271" s="290"/>
      <c r="C271" s="291"/>
      <c r="D271" s="33"/>
      <c r="E271" s="33"/>
      <c r="F271" s="293"/>
      <c r="G271" s="293"/>
      <c r="H271" s="293"/>
      <c r="I271" s="33"/>
      <c r="J271" s="33"/>
      <c r="K271" s="33"/>
      <c r="L271" s="33"/>
      <c r="M271" s="33"/>
      <c r="N271" s="33"/>
      <c r="O271" s="33"/>
      <c r="P271" s="33"/>
      <c r="Q271" s="33"/>
    </row>
    <row r="272" spans="1:17" s="292" customFormat="1" ht="28.5" customHeight="1" x14ac:dyDescent="0.2">
      <c r="A272" s="289"/>
      <c r="B272" s="290"/>
      <c r="C272" s="291"/>
      <c r="D272" s="33"/>
      <c r="E272" s="33"/>
      <c r="F272" s="293"/>
      <c r="G272" s="293"/>
      <c r="H272" s="293"/>
      <c r="I272" s="33"/>
      <c r="J272" s="33"/>
      <c r="K272" s="33"/>
      <c r="L272" s="33"/>
      <c r="M272" s="33"/>
      <c r="N272" s="33"/>
      <c r="O272" s="33"/>
      <c r="P272" s="33"/>
      <c r="Q272" s="33"/>
    </row>
    <row r="273" spans="1:17" s="292" customFormat="1" ht="28.5" customHeight="1" x14ac:dyDescent="0.2">
      <c r="A273" s="289"/>
      <c r="B273" s="290"/>
      <c r="C273" s="291"/>
      <c r="D273" s="33"/>
      <c r="E273" s="33"/>
      <c r="F273" s="293"/>
      <c r="G273" s="293"/>
      <c r="H273" s="293"/>
      <c r="I273" s="33"/>
      <c r="J273" s="33"/>
      <c r="K273" s="33"/>
      <c r="L273" s="33"/>
      <c r="M273" s="33"/>
      <c r="N273" s="33"/>
      <c r="O273" s="33"/>
      <c r="P273" s="33"/>
      <c r="Q273" s="33"/>
    </row>
    <row r="274" spans="1:17" s="292" customFormat="1" ht="28.5" customHeight="1" x14ac:dyDescent="0.2">
      <c r="A274" s="289"/>
      <c r="B274" s="290"/>
      <c r="C274" s="291"/>
      <c r="D274" s="33"/>
      <c r="E274" s="33"/>
      <c r="F274" s="293"/>
      <c r="G274" s="293"/>
      <c r="H274" s="293"/>
      <c r="I274" s="33"/>
      <c r="J274" s="33"/>
      <c r="K274" s="33"/>
      <c r="L274" s="33"/>
      <c r="M274" s="33"/>
      <c r="N274" s="33"/>
      <c r="O274" s="33"/>
      <c r="P274" s="33"/>
      <c r="Q274" s="33"/>
    </row>
    <row r="275" spans="1:17" s="292" customFormat="1" ht="28.5" customHeight="1" x14ac:dyDescent="0.2">
      <c r="A275" s="289"/>
      <c r="B275" s="290"/>
      <c r="C275" s="291"/>
      <c r="D275" s="33"/>
      <c r="E275" s="33"/>
      <c r="F275" s="293"/>
      <c r="G275" s="293"/>
      <c r="H275" s="293"/>
      <c r="I275" s="33"/>
      <c r="J275" s="33"/>
      <c r="K275" s="33"/>
      <c r="L275" s="33"/>
      <c r="M275" s="33"/>
      <c r="N275" s="33"/>
      <c r="O275" s="33"/>
      <c r="P275" s="33"/>
      <c r="Q275" s="33"/>
    </row>
    <row r="276" spans="1:17" s="292" customFormat="1" ht="28.5" customHeight="1" x14ac:dyDescent="0.2">
      <c r="A276" s="289"/>
      <c r="B276" s="290"/>
      <c r="C276" s="291"/>
      <c r="D276" s="33"/>
      <c r="E276" s="33"/>
      <c r="F276" s="293"/>
      <c r="G276" s="293"/>
      <c r="H276" s="293"/>
      <c r="I276" s="33"/>
      <c r="J276" s="33"/>
      <c r="K276" s="33"/>
      <c r="L276" s="33"/>
      <c r="M276" s="33"/>
      <c r="N276" s="33"/>
      <c r="O276" s="33"/>
      <c r="P276" s="33"/>
      <c r="Q276" s="33"/>
    </row>
    <row r="277" spans="1:17" s="292" customFormat="1" ht="28.5" customHeight="1" x14ac:dyDescent="0.2">
      <c r="A277" s="289"/>
      <c r="B277" s="290"/>
      <c r="C277" s="291"/>
      <c r="D277" s="33"/>
      <c r="E277" s="33"/>
      <c r="F277" s="293"/>
      <c r="G277" s="293"/>
      <c r="H277" s="293"/>
      <c r="I277" s="33"/>
      <c r="J277" s="33"/>
      <c r="K277" s="33"/>
      <c r="L277" s="33"/>
      <c r="M277" s="33"/>
      <c r="N277" s="33"/>
      <c r="O277" s="33"/>
      <c r="P277" s="33"/>
      <c r="Q277" s="33"/>
    </row>
    <row r="278" spans="1:17" s="292" customFormat="1" ht="28.5" customHeight="1" x14ac:dyDescent="0.2">
      <c r="A278" s="289"/>
      <c r="B278" s="290"/>
      <c r="C278" s="291"/>
      <c r="D278" s="33"/>
      <c r="E278" s="33"/>
      <c r="F278" s="293"/>
      <c r="G278" s="293"/>
      <c r="H278" s="293"/>
      <c r="I278" s="33"/>
      <c r="J278" s="33"/>
      <c r="K278" s="33"/>
      <c r="L278" s="33"/>
      <c r="M278" s="33"/>
      <c r="N278" s="33"/>
      <c r="O278" s="33"/>
      <c r="P278" s="33"/>
      <c r="Q278" s="33"/>
    </row>
    <row r="279" spans="1:17" s="292" customFormat="1" ht="28.5" customHeight="1" x14ac:dyDescent="0.2">
      <c r="A279" s="289"/>
      <c r="B279" s="290"/>
      <c r="C279" s="291"/>
      <c r="D279" s="33"/>
      <c r="E279" s="33"/>
      <c r="F279" s="293"/>
      <c r="G279" s="293"/>
      <c r="H279" s="293"/>
      <c r="I279" s="33"/>
      <c r="J279" s="33"/>
      <c r="K279" s="33"/>
      <c r="L279" s="33"/>
      <c r="M279" s="33"/>
      <c r="N279" s="33"/>
      <c r="O279" s="33"/>
      <c r="P279" s="33"/>
      <c r="Q279" s="33"/>
    </row>
    <row r="280" spans="1:17" s="292" customFormat="1" ht="28.5" customHeight="1" x14ac:dyDescent="0.2">
      <c r="A280" s="289"/>
      <c r="B280" s="290"/>
      <c r="C280" s="291"/>
      <c r="D280" s="33"/>
      <c r="E280" s="33"/>
      <c r="F280" s="293"/>
      <c r="G280" s="293"/>
      <c r="H280" s="293"/>
      <c r="I280" s="33"/>
      <c r="J280" s="33"/>
      <c r="K280" s="33"/>
      <c r="L280" s="33"/>
      <c r="M280" s="33"/>
      <c r="N280" s="33"/>
      <c r="O280" s="33"/>
      <c r="P280" s="33"/>
      <c r="Q280" s="33"/>
    </row>
    <row r="281" spans="1:17" s="292" customFormat="1" ht="28.5" customHeight="1" x14ac:dyDescent="0.2">
      <c r="A281" s="289"/>
      <c r="B281" s="290"/>
      <c r="C281" s="291"/>
      <c r="D281" s="33"/>
      <c r="E281" s="33"/>
      <c r="F281" s="293"/>
      <c r="G281" s="293"/>
      <c r="H281" s="293"/>
      <c r="I281" s="33"/>
      <c r="J281" s="33"/>
      <c r="K281" s="33"/>
      <c r="L281" s="33"/>
      <c r="M281" s="33"/>
      <c r="N281" s="33"/>
      <c r="O281" s="33"/>
      <c r="P281" s="33"/>
      <c r="Q281" s="33"/>
    </row>
    <row r="282" spans="1:17" s="292" customFormat="1" ht="28.5" customHeight="1" x14ac:dyDescent="0.2">
      <c r="A282" s="289"/>
      <c r="B282" s="290"/>
      <c r="C282" s="291"/>
      <c r="D282" s="33"/>
      <c r="E282" s="33"/>
      <c r="F282" s="293"/>
      <c r="G282" s="293"/>
      <c r="H282" s="293"/>
      <c r="I282" s="33"/>
      <c r="J282" s="33"/>
      <c r="K282" s="33"/>
      <c r="L282" s="33"/>
      <c r="M282" s="33"/>
      <c r="N282" s="33"/>
      <c r="O282" s="33"/>
      <c r="P282" s="33"/>
      <c r="Q282" s="33"/>
    </row>
    <row r="283" spans="1:17" s="292" customFormat="1" ht="28.5" customHeight="1" x14ac:dyDescent="0.2">
      <c r="A283" s="289"/>
      <c r="B283" s="290"/>
      <c r="C283" s="291"/>
      <c r="D283" s="33"/>
      <c r="E283" s="33"/>
      <c r="F283" s="293"/>
      <c r="G283" s="293"/>
      <c r="H283" s="293"/>
      <c r="I283" s="33"/>
      <c r="J283" s="33"/>
      <c r="K283" s="33"/>
      <c r="L283" s="33"/>
      <c r="M283" s="33"/>
      <c r="N283" s="33"/>
      <c r="O283" s="33"/>
      <c r="P283" s="33"/>
      <c r="Q283" s="33"/>
    </row>
    <row r="284" spans="1:17" s="292" customFormat="1" ht="28.5" customHeight="1" x14ac:dyDescent="0.2">
      <c r="A284" s="289"/>
      <c r="B284" s="290"/>
      <c r="C284" s="291"/>
      <c r="D284" s="33"/>
      <c r="E284" s="33"/>
      <c r="F284" s="293"/>
      <c r="G284" s="293"/>
      <c r="H284" s="293"/>
      <c r="I284" s="33"/>
      <c r="J284" s="33"/>
      <c r="K284" s="33"/>
      <c r="L284" s="33"/>
      <c r="M284" s="33"/>
      <c r="N284" s="33"/>
      <c r="O284" s="33"/>
      <c r="P284" s="33"/>
      <c r="Q284" s="33"/>
    </row>
    <row r="285" spans="1:17" s="292" customFormat="1" ht="28.5" customHeight="1" x14ac:dyDescent="0.2">
      <c r="A285" s="289"/>
      <c r="B285" s="290"/>
      <c r="C285" s="291"/>
      <c r="D285" s="33"/>
      <c r="E285" s="33"/>
      <c r="F285" s="293"/>
      <c r="G285" s="293"/>
      <c r="H285" s="293"/>
      <c r="I285" s="33"/>
      <c r="J285" s="33"/>
      <c r="K285" s="33"/>
      <c r="L285" s="33"/>
      <c r="M285" s="33"/>
      <c r="N285" s="33"/>
      <c r="O285" s="33"/>
      <c r="P285" s="33"/>
      <c r="Q285" s="33"/>
    </row>
    <row r="286" spans="1:17" s="292" customFormat="1" ht="28.5" customHeight="1" x14ac:dyDescent="0.2">
      <c r="A286" s="289"/>
      <c r="B286" s="290"/>
      <c r="C286" s="291"/>
      <c r="D286" s="33"/>
      <c r="E286" s="33"/>
      <c r="F286" s="293"/>
      <c r="G286" s="293"/>
      <c r="H286" s="293"/>
      <c r="I286" s="33"/>
      <c r="J286" s="33"/>
      <c r="K286" s="33"/>
      <c r="L286" s="33"/>
      <c r="M286" s="33"/>
      <c r="N286" s="33"/>
      <c r="O286" s="33"/>
      <c r="P286" s="33"/>
      <c r="Q286" s="33"/>
    </row>
    <row r="287" spans="1:17" s="292" customFormat="1" ht="28.5" customHeight="1" x14ac:dyDescent="0.2">
      <c r="A287" s="289"/>
      <c r="B287" s="290"/>
      <c r="C287" s="291"/>
      <c r="D287" s="33"/>
      <c r="E287" s="33"/>
      <c r="F287" s="293"/>
      <c r="G287" s="293"/>
      <c r="H287" s="293"/>
      <c r="I287" s="33"/>
      <c r="J287" s="33"/>
      <c r="K287" s="33"/>
      <c r="L287" s="33"/>
      <c r="M287" s="33"/>
      <c r="N287" s="33"/>
      <c r="O287" s="33"/>
      <c r="P287" s="33"/>
      <c r="Q287" s="33"/>
    </row>
    <row r="288" spans="1:17" s="292" customFormat="1" ht="28.5" customHeight="1" x14ac:dyDescent="0.2">
      <c r="A288" s="289"/>
      <c r="B288" s="290"/>
      <c r="C288" s="291"/>
      <c r="D288" s="33"/>
      <c r="E288" s="33"/>
      <c r="F288" s="293"/>
      <c r="G288" s="293"/>
      <c r="H288" s="293"/>
      <c r="I288" s="33"/>
      <c r="J288" s="33"/>
      <c r="K288" s="33"/>
      <c r="L288" s="33"/>
      <c r="M288" s="33"/>
      <c r="N288" s="33"/>
      <c r="O288" s="33"/>
      <c r="P288" s="33"/>
      <c r="Q288" s="33"/>
    </row>
    <row r="289" spans="1:17" s="292" customFormat="1" ht="28.5" customHeight="1" x14ac:dyDescent="0.2">
      <c r="A289" s="289"/>
      <c r="B289" s="290"/>
      <c r="C289" s="291"/>
      <c r="D289" s="33"/>
      <c r="E289" s="33"/>
      <c r="F289" s="293"/>
      <c r="G289" s="293"/>
      <c r="H289" s="293"/>
      <c r="I289" s="33"/>
      <c r="J289" s="33"/>
      <c r="K289" s="33"/>
      <c r="L289" s="33"/>
      <c r="M289" s="33"/>
      <c r="N289" s="33"/>
      <c r="O289" s="33"/>
      <c r="P289" s="33"/>
      <c r="Q289" s="33"/>
    </row>
    <row r="290" spans="1:17" s="292" customFormat="1" ht="28.5" customHeight="1" x14ac:dyDescent="0.2">
      <c r="A290" s="289"/>
      <c r="B290" s="290"/>
      <c r="C290" s="291"/>
      <c r="D290" s="33"/>
      <c r="E290" s="33"/>
      <c r="F290" s="293"/>
      <c r="G290" s="293"/>
      <c r="H290" s="293"/>
      <c r="I290" s="33"/>
      <c r="J290" s="33"/>
      <c r="K290" s="33"/>
      <c r="L290" s="33"/>
      <c r="M290" s="33"/>
      <c r="N290" s="33"/>
      <c r="O290" s="33"/>
      <c r="P290" s="33"/>
      <c r="Q290" s="33"/>
    </row>
    <row r="291" spans="1:17" s="292" customFormat="1" ht="28.5" customHeight="1" x14ac:dyDescent="0.2">
      <c r="A291" s="289"/>
      <c r="B291" s="290"/>
      <c r="C291" s="291"/>
      <c r="D291" s="33"/>
      <c r="E291" s="33"/>
      <c r="F291" s="293"/>
      <c r="G291" s="293"/>
      <c r="H291" s="293"/>
      <c r="I291" s="33"/>
      <c r="J291" s="33"/>
      <c r="K291" s="33"/>
      <c r="L291" s="33"/>
      <c r="M291" s="33"/>
      <c r="N291" s="33"/>
      <c r="O291" s="33"/>
      <c r="P291" s="33"/>
      <c r="Q291" s="33"/>
    </row>
    <row r="292" spans="1:17" s="292" customFormat="1" ht="28.5" customHeight="1" x14ac:dyDescent="0.2">
      <c r="A292" s="289"/>
      <c r="B292" s="290"/>
      <c r="C292" s="291"/>
      <c r="D292" s="33"/>
      <c r="E292" s="33"/>
      <c r="F292" s="293"/>
      <c r="G292" s="293"/>
      <c r="H292" s="293"/>
      <c r="I292" s="33"/>
      <c r="J292" s="33"/>
      <c r="K292" s="33"/>
      <c r="L292" s="33"/>
      <c r="M292" s="33"/>
      <c r="N292" s="33"/>
      <c r="O292" s="33"/>
      <c r="P292" s="33"/>
      <c r="Q292" s="33"/>
    </row>
    <row r="293" spans="1:17" s="292" customFormat="1" ht="28.5" customHeight="1" x14ac:dyDescent="0.2">
      <c r="A293" s="289"/>
      <c r="B293" s="290"/>
      <c r="C293" s="291"/>
      <c r="D293" s="33"/>
      <c r="E293" s="33"/>
      <c r="F293" s="293"/>
      <c r="G293" s="293"/>
      <c r="H293" s="293"/>
      <c r="I293" s="33"/>
      <c r="J293" s="33"/>
      <c r="K293" s="33"/>
      <c r="L293" s="33"/>
      <c r="M293" s="33"/>
      <c r="N293" s="33"/>
      <c r="O293" s="33"/>
      <c r="P293" s="33"/>
      <c r="Q293" s="33"/>
    </row>
    <row r="294" spans="1:17" s="292" customFormat="1" ht="28.5" customHeight="1" x14ac:dyDescent="0.2">
      <c r="A294" s="289"/>
      <c r="B294" s="290"/>
      <c r="C294" s="291"/>
      <c r="D294" s="33"/>
      <c r="E294" s="33"/>
      <c r="F294" s="293"/>
      <c r="G294" s="293"/>
      <c r="H294" s="293"/>
      <c r="I294" s="33"/>
      <c r="J294" s="33"/>
      <c r="K294" s="33"/>
      <c r="L294" s="33"/>
      <c r="M294" s="33"/>
      <c r="N294" s="33"/>
      <c r="O294" s="33"/>
      <c r="P294" s="33"/>
      <c r="Q294" s="33"/>
    </row>
    <row r="295" spans="1:17" s="292" customFormat="1" ht="28.5" customHeight="1" x14ac:dyDescent="0.2">
      <c r="A295" s="289"/>
      <c r="B295" s="290"/>
      <c r="C295" s="291"/>
      <c r="D295" s="33"/>
      <c r="E295" s="33"/>
      <c r="F295" s="293"/>
      <c r="G295" s="293"/>
      <c r="H295" s="293"/>
      <c r="I295" s="33"/>
      <c r="J295" s="33"/>
      <c r="K295" s="33"/>
      <c r="L295" s="33"/>
      <c r="M295" s="33"/>
      <c r="N295" s="33"/>
      <c r="O295" s="33"/>
      <c r="P295" s="33"/>
      <c r="Q295" s="33"/>
    </row>
    <row r="296" spans="1:17" s="292" customFormat="1" ht="28.5" customHeight="1" x14ac:dyDescent="0.2">
      <c r="A296" s="289"/>
      <c r="B296" s="290"/>
      <c r="C296" s="291"/>
      <c r="D296" s="33"/>
      <c r="E296" s="33"/>
      <c r="F296" s="293"/>
      <c r="G296" s="293"/>
      <c r="H296" s="293"/>
      <c r="I296" s="33"/>
      <c r="J296" s="33"/>
      <c r="K296" s="33"/>
      <c r="L296" s="33"/>
      <c r="M296" s="33"/>
      <c r="N296" s="33"/>
      <c r="O296" s="33"/>
      <c r="P296" s="33"/>
      <c r="Q296" s="33"/>
    </row>
    <row r="297" spans="1:17" s="292" customFormat="1" ht="28.5" customHeight="1" x14ac:dyDescent="0.2">
      <c r="A297" s="289"/>
      <c r="B297" s="290"/>
      <c r="C297" s="291"/>
      <c r="D297" s="33"/>
      <c r="E297" s="33"/>
      <c r="F297" s="293"/>
      <c r="G297" s="293"/>
      <c r="H297" s="293"/>
      <c r="I297" s="33"/>
      <c r="J297" s="33"/>
      <c r="K297" s="33"/>
      <c r="L297" s="33"/>
      <c r="M297" s="33"/>
      <c r="N297" s="33"/>
      <c r="O297" s="33"/>
      <c r="P297" s="33"/>
      <c r="Q297" s="33"/>
    </row>
    <row r="298" spans="1:17" s="292" customFormat="1" ht="28.5" customHeight="1" x14ac:dyDescent="0.2">
      <c r="A298" s="289"/>
      <c r="B298" s="290"/>
      <c r="C298" s="291"/>
      <c r="D298" s="33"/>
      <c r="E298" s="33"/>
      <c r="F298" s="293"/>
      <c r="G298" s="293"/>
      <c r="H298" s="293"/>
      <c r="I298" s="33"/>
      <c r="J298" s="33"/>
      <c r="K298" s="33"/>
      <c r="L298" s="33"/>
      <c r="M298" s="33"/>
      <c r="N298" s="33"/>
      <c r="O298" s="33"/>
      <c r="P298" s="33"/>
      <c r="Q298" s="33"/>
    </row>
    <row r="299" spans="1:17" s="292" customFormat="1" ht="28.5" customHeight="1" x14ac:dyDescent="0.2">
      <c r="A299" s="289"/>
      <c r="B299" s="290"/>
      <c r="C299" s="291"/>
      <c r="D299" s="33"/>
      <c r="E299" s="33"/>
      <c r="F299" s="293"/>
      <c r="G299" s="293"/>
      <c r="H299" s="293"/>
      <c r="I299" s="33"/>
      <c r="J299" s="33"/>
      <c r="K299" s="33"/>
      <c r="L299" s="33"/>
      <c r="M299" s="33"/>
      <c r="N299" s="33"/>
      <c r="O299" s="33"/>
      <c r="P299" s="33"/>
      <c r="Q299" s="33"/>
    </row>
    <row r="300" spans="1:17" s="292" customFormat="1" ht="28.5" customHeight="1" x14ac:dyDescent="0.2">
      <c r="A300" s="289"/>
      <c r="B300" s="290"/>
      <c r="C300" s="291"/>
      <c r="D300" s="33"/>
      <c r="E300" s="33"/>
      <c r="F300" s="293"/>
      <c r="G300" s="293"/>
      <c r="H300" s="293"/>
      <c r="I300" s="33"/>
      <c r="J300" s="33"/>
      <c r="K300" s="33"/>
      <c r="L300" s="33"/>
      <c r="M300" s="33"/>
      <c r="N300" s="33"/>
      <c r="O300" s="33"/>
      <c r="P300" s="33"/>
      <c r="Q300" s="33"/>
    </row>
    <row r="301" spans="1:17" s="292" customFormat="1" ht="28.5" customHeight="1" x14ac:dyDescent="0.2">
      <c r="A301" s="289"/>
      <c r="B301" s="290"/>
      <c r="C301" s="291"/>
      <c r="D301" s="33"/>
      <c r="E301" s="33"/>
      <c r="F301" s="293"/>
      <c r="G301" s="293"/>
      <c r="H301" s="293"/>
      <c r="I301" s="33"/>
      <c r="J301" s="33"/>
      <c r="K301" s="33"/>
      <c r="L301" s="33"/>
      <c r="M301" s="33"/>
      <c r="N301" s="33"/>
      <c r="O301" s="33"/>
      <c r="P301" s="33"/>
      <c r="Q301" s="33"/>
    </row>
    <row r="302" spans="1:17" s="292" customFormat="1" ht="28.5" customHeight="1" x14ac:dyDescent="0.2">
      <c r="A302" s="289"/>
      <c r="B302" s="290"/>
      <c r="C302" s="291"/>
      <c r="D302" s="33"/>
      <c r="E302" s="33"/>
      <c r="F302" s="293"/>
      <c r="G302" s="293"/>
      <c r="H302" s="293"/>
      <c r="I302" s="33"/>
      <c r="J302" s="33"/>
      <c r="K302" s="33"/>
      <c r="L302" s="33"/>
      <c r="M302" s="33"/>
      <c r="N302" s="33"/>
      <c r="O302" s="33"/>
      <c r="P302" s="33"/>
      <c r="Q302" s="33"/>
    </row>
    <row r="303" spans="1:17" s="292" customFormat="1" ht="28.5" customHeight="1" x14ac:dyDescent="0.2">
      <c r="A303" s="289"/>
      <c r="B303" s="290"/>
      <c r="C303" s="291"/>
      <c r="D303" s="33"/>
      <c r="E303" s="33"/>
      <c r="F303" s="293"/>
      <c r="G303" s="293"/>
      <c r="H303" s="293"/>
      <c r="I303" s="33"/>
      <c r="J303" s="33"/>
      <c r="K303" s="33"/>
      <c r="L303" s="33"/>
      <c r="M303" s="33"/>
      <c r="N303" s="33"/>
      <c r="O303" s="33"/>
      <c r="P303" s="33"/>
      <c r="Q303" s="33"/>
    </row>
    <row r="304" spans="1:17" s="292" customFormat="1" ht="28.5" customHeight="1" x14ac:dyDescent="0.2">
      <c r="A304" s="289"/>
      <c r="B304" s="290"/>
      <c r="C304" s="291"/>
      <c r="D304" s="33"/>
      <c r="E304" s="33"/>
      <c r="F304" s="293"/>
      <c r="G304" s="293"/>
      <c r="H304" s="293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1:17" s="292" customFormat="1" ht="28.5" customHeight="1" x14ac:dyDescent="0.2">
      <c r="A305" s="289"/>
      <c r="B305" s="290"/>
      <c r="C305" s="291"/>
      <c r="D305" s="33"/>
      <c r="E305" s="33"/>
      <c r="F305" s="293"/>
      <c r="G305" s="293"/>
      <c r="H305" s="293"/>
      <c r="I305" s="33"/>
      <c r="J305" s="33"/>
      <c r="K305" s="33"/>
      <c r="L305" s="33"/>
      <c r="M305" s="33"/>
      <c r="N305" s="33"/>
      <c r="O305" s="33"/>
      <c r="P305" s="33"/>
      <c r="Q305" s="33"/>
    </row>
    <row r="306" spans="1:17" s="292" customFormat="1" ht="28.5" customHeight="1" x14ac:dyDescent="0.2">
      <c r="A306" s="289"/>
      <c r="B306" s="290"/>
      <c r="C306" s="291"/>
      <c r="D306" s="33"/>
      <c r="E306" s="33"/>
      <c r="F306" s="293"/>
      <c r="G306" s="293"/>
      <c r="H306" s="293"/>
      <c r="I306" s="33"/>
      <c r="J306" s="33"/>
      <c r="K306" s="33"/>
      <c r="L306" s="33"/>
      <c r="M306" s="33"/>
      <c r="N306" s="33"/>
      <c r="O306" s="33"/>
      <c r="P306" s="33"/>
      <c r="Q306" s="33"/>
    </row>
    <row r="307" spans="1:17" s="292" customFormat="1" ht="28.5" customHeight="1" x14ac:dyDescent="0.2">
      <c r="A307" s="289"/>
      <c r="B307" s="290"/>
      <c r="C307" s="291"/>
      <c r="D307" s="33"/>
      <c r="E307" s="33"/>
      <c r="F307" s="293"/>
      <c r="G307" s="293"/>
      <c r="H307" s="293"/>
      <c r="I307" s="33"/>
      <c r="J307" s="33"/>
      <c r="K307" s="33"/>
      <c r="L307" s="33"/>
      <c r="M307" s="33"/>
      <c r="N307" s="33"/>
      <c r="O307" s="33"/>
      <c r="P307" s="33"/>
      <c r="Q307" s="33"/>
    </row>
    <row r="308" spans="1:17" s="292" customFormat="1" ht="28.5" customHeight="1" x14ac:dyDescent="0.2">
      <c r="A308" s="289"/>
      <c r="B308" s="290"/>
      <c r="C308" s="291"/>
      <c r="D308" s="33"/>
      <c r="E308" s="33"/>
      <c r="F308" s="293"/>
      <c r="G308" s="293"/>
      <c r="H308" s="293"/>
      <c r="I308" s="33"/>
      <c r="J308" s="33"/>
      <c r="K308" s="33"/>
      <c r="L308" s="33"/>
      <c r="M308" s="33"/>
      <c r="N308" s="33"/>
      <c r="O308" s="33"/>
      <c r="P308" s="33"/>
      <c r="Q308" s="33"/>
    </row>
    <row r="309" spans="1:17" s="292" customFormat="1" ht="28.5" customHeight="1" x14ac:dyDescent="0.2">
      <c r="A309" s="289"/>
      <c r="B309" s="290"/>
      <c r="C309" s="291"/>
      <c r="D309" s="33"/>
      <c r="E309" s="33"/>
      <c r="F309" s="293"/>
      <c r="G309" s="293"/>
      <c r="H309" s="293"/>
      <c r="I309" s="33"/>
      <c r="J309" s="33"/>
      <c r="K309" s="33"/>
      <c r="L309" s="33"/>
      <c r="M309" s="33"/>
      <c r="N309" s="33"/>
      <c r="O309" s="33"/>
      <c r="P309" s="33"/>
      <c r="Q309" s="33"/>
    </row>
    <row r="310" spans="1:17" s="292" customFormat="1" ht="28.5" customHeight="1" x14ac:dyDescent="0.2">
      <c r="A310" s="289"/>
      <c r="B310" s="290"/>
      <c r="C310" s="291"/>
      <c r="D310" s="33"/>
      <c r="E310" s="33"/>
      <c r="F310" s="293"/>
      <c r="G310" s="293"/>
      <c r="H310" s="293"/>
      <c r="I310" s="33"/>
      <c r="J310" s="33"/>
      <c r="K310" s="33"/>
      <c r="L310" s="33"/>
      <c r="M310" s="33"/>
      <c r="N310" s="33"/>
      <c r="O310" s="33"/>
      <c r="P310" s="33"/>
      <c r="Q310" s="33"/>
    </row>
    <row r="311" spans="1:17" s="292" customFormat="1" ht="28.5" customHeight="1" x14ac:dyDescent="0.2">
      <c r="A311" s="289"/>
      <c r="B311" s="290"/>
      <c r="C311" s="291"/>
      <c r="D311" s="33"/>
      <c r="E311" s="33"/>
      <c r="F311" s="293"/>
      <c r="G311" s="293"/>
      <c r="H311" s="293"/>
      <c r="I311" s="33"/>
      <c r="J311" s="33"/>
      <c r="K311" s="33"/>
      <c r="L311" s="33"/>
      <c r="M311" s="33"/>
      <c r="N311" s="33"/>
      <c r="O311" s="33"/>
      <c r="P311" s="33"/>
      <c r="Q311" s="33"/>
    </row>
    <row r="312" spans="1:17" s="292" customFormat="1" ht="28.5" customHeight="1" x14ac:dyDescent="0.2">
      <c r="A312" s="289"/>
      <c r="B312" s="290"/>
      <c r="C312" s="291"/>
      <c r="D312" s="33"/>
      <c r="E312" s="33"/>
      <c r="F312" s="293"/>
      <c r="G312" s="293"/>
      <c r="H312" s="293"/>
      <c r="I312" s="33"/>
      <c r="J312" s="33"/>
      <c r="K312" s="33"/>
      <c r="L312" s="33"/>
      <c r="M312" s="33"/>
      <c r="N312" s="33"/>
      <c r="O312" s="33"/>
      <c r="P312" s="33"/>
      <c r="Q312" s="33"/>
    </row>
    <row r="313" spans="1:17" s="292" customFormat="1" ht="28.5" customHeight="1" x14ac:dyDescent="0.2">
      <c r="A313" s="289"/>
      <c r="B313" s="290"/>
      <c r="C313" s="291"/>
      <c r="D313" s="33"/>
      <c r="E313" s="33"/>
      <c r="F313" s="293"/>
      <c r="G313" s="293"/>
      <c r="H313" s="293"/>
      <c r="I313" s="33"/>
      <c r="J313" s="33"/>
      <c r="K313" s="33"/>
      <c r="L313" s="33"/>
      <c r="M313" s="33"/>
      <c r="N313" s="33"/>
      <c r="O313" s="33"/>
      <c r="P313" s="33"/>
      <c r="Q313" s="33"/>
    </row>
    <row r="314" spans="1:17" s="292" customFormat="1" ht="28.5" customHeight="1" x14ac:dyDescent="0.2">
      <c r="A314" s="289"/>
      <c r="B314" s="290"/>
      <c r="C314" s="291"/>
      <c r="D314" s="33"/>
      <c r="E314" s="33"/>
      <c r="F314" s="293"/>
      <c r="G314" s="293"/>
      <c r="H314" s="293"/>
      <c r="I314" s="33"/>
      <c r="J314" s="33"/>
      <c r="K314" s="33"/>
      <c r="L314" s="33"/>
      <c r="M314" s="33"/>
      <c r="N314" s="33"/>
      <c r="O314" s="33"/>
      <c r="P314" s="33"/>
      <c r="Q314" s="33"/>
    </row>
    <row r="315" spans="1:17" s="292" customFormat="1" ht="28.5" customHeight="1" x14ac:dyDescent="0.2">
      <c r="A315" s="289"/>
      <c r="B315" s="290"/>
      <c r="C315" s="291"/>
      <c r="D315" s="33"/>
      <c r="E315" s="33"/>
      <c r="F315" s="293"/>
      <c r="G315" s="293"/>
      <c r="H315" s="293"/>
      <c r="I315" s="33"/>
      <c r="J315" s="33"/>
      <c r="K315" s="33"/>
      <c r="L315" s="33"/>
      <c r="M315" s="33"/>
      <c r="N315" s="33"/>
      <c r="O315" s="33"/>
      <c r="P315" s="33"/>
      <c r="Q315" s="33"/>
    </row>
    <row r="316" spans="1:17" s="292" customFormat="1" ht="28.5" customHeight="1" x14ac:dyDescent="0.2">
      <c r="A316" s="289"/>
      <c r="B316" s="290"/>
      <c r="C316" s="291"/>
      <c r="D316" s="33"/>
      <c r="E316" s="33"/>
      <c r="F316" s="293"/>
      <c r="G316" s="293"/>
      <c r="H316" s="293"/>
      <c r="I316" s="33"/>
      <c r="J316" s="33"/>
      <c r="K316" s="33"/>
      <c r="L316" s="33"/>
      <c r="M316" s="33"/>
      <c r="N316" s="33"/>
      <c r="O316" s="33"/>
      <c r="P316" s="33"/>
      <c r="Q316" s="33"/>
    </row>
    <row r="317" spans="1:17" s="292" customFormat="1" ht="28.5" customHeight="1" x14ac:dyDescent="0.2">
      <c r="A317" s="289"/>
      <c r="B317" s="290"/>
      <c r="C317" s="291"/>
      <c r="D317" s="33"/>
      <c r="E317" s="33"/>
      <c r="F317" s="293"/>
      <c r="G317" s="293"/>
      <c r="H317" s="293"/>
      <c r="I317" s="33"/>
      <c r="J317" s="33"/>
      <c r="K317" s="33"/>
      <c r="L317" s="33"/>
      <c r="M317" s="33"/>
      <c r="N317" s="33"/>
      <c r="O317" s="33"/>
      <c r="P317" s="33"/>
      <c r="Q317" s="33"/>
    </row>
    <row r="318" spans="1:17" s="292" customFormat="1" ht="28.5" customHeight="1" x14ac:dyDescent="0.2">
      <c r="A318" s="289"/>
      <c r="B318" s="290"/>
      <c r="C318" s="291"/>
      <c r="D318" s="33"/>
      <c r="E318" s="33"/>
      <c r="F318" s="293"/>
      <c r="G318" s="293"/>
      <c r="H318" s="293"/>
      <c r="I318" s="33"/>
      <c r="J318" s="33"/>
      <c r="K318" s="33"/>
      <c r="L318" s="33"/>
      <c r="M318" s="33"/>
      <c r="N318" s="33"/>
      <c r="O318" s="33"/>
      <c r="P318" s="33"/>
      <c r="Q318" s="33"/>
    </row>
    <row r="319" spans="1:17" s="292" customFormat="1" ht="28.5" customHeight="1" x14ac:dyDescent="0.2">
      <c r="A319" s="289"/>
      <c r="B319" s="290"/>
      <c r="C319" s="291"/>
      <c r="D319" s="33"/>
      <c r="E319" s="33"/>
      <c r="F319" s="293"/>
      <c r="G319" s="293"/>
      <c r="H319" s="293"/>
      <c r="I319" s="33"/>
      <c r="J319" s="33"/>
      <c r="K319" s="33"/>
      <c r="L319" s="33"/>
      <c r="M319" s="33"/>
      <c r="N319" s="33"/>
      <c r="O319" s="33"/>
      <c r="P319" s="33"/>
      <c r="Q319" s="33"/>
    </row>
    <row r="320" spans="1:17" s="292" customFormat="1" ht="28.5" customHeight="1" x14ac:dyDescent="0.2">
      <c r="A320" s="289"/>
      <c r="B320" s="290"/>
      <c r="C320" s="291"/>
      <c r="D320" s="33"/>
      <c r="E320" s="33"/>
      <c r="F320" s="293"/>
      <c r="G320" s="293"/>
      <c r="H320" s="293"/>
      <c r="I320" s="33"/>
      <c r="J320" s="33"/>
      <c r="K320" s="33"/>
      <c r="L320" s="33"/>
      <c r="M320" s="33"/>
      <c r="N320" s="33"/>
      <c r="O320" s="33"/>
      <c r="P320" s="33"/>
      <c r="Q320" s="33"/>
    </row>
    <row r="321" spans="1:17" s="292" customFormat="1" ht="28.5" customHeight="1" x14ac:dyDescent="0.2">
      <c r="A321" s="289"/>
      <c r="B321" s="290"/>
      <c r="C321" s="291"/>
      <c r="D321" s="33"/>
      <c r="E321" s="33"/>
      <c r="F321" s="293"/>
      <c r="G321" s="293"/>
      <c r="H321" s="293"/>
      <c r="I321" s="33"/>
      <c r="J321" s="33"/>
      <c r="K321" s="33"/>
      <c r="L321" s="33"/>
      <c r="M321" s="33"/>
      <c r="N321" s="33"/>
      <c r="O321" s="33"/>
      <c r="P321" s="33"/>
      <c r="Q321" s="33"/>
    </row>
    <row r="322" spans="1:17" s="292" customFormat="1" ht="28.5" customHeight="1" x14ac:dyDescent="0.2">
      <c r="A322" s="289"/>
      <c r="B322" s="290"/>
      <c r="C322" s="291"/>
      <c r="D322" s="33"/>
      <c r="E322" s="33"/>
      <c r="F322" s="293"/>
      <c r="G322" s="293"/>
      <c r="H322" s="293"/>
      <c r="I322" s="33"/>
      <c r="J322" s="33"/>
      <c r="K322" s="33"/>
      <c r="L322" s="33"/>
      <c r="M322" s="33"/>
      <c r="N322" s="33"/>
      <c r="O322" s="33"/>
      <c r="P322" s="33"/>
      <c r="Q322" s="33"/>
    </row>
    <row r="323" spans="1:17" s="292" customFormat="1" ht="28.5" customHeight="1" x14ac:dyDescent="0.2">
      <c r="A323" s="289"/>
      <c r="B323" s="290"/>
      <c r="C323" s="291"/>
      <c r="D323" s="33"/>
      <c r="E323" s="33"/>
      <c r="F323" s="293"/>
      <c r="G323" s="293"/>
      <c r="H323" s="293"/>
      <c r="I323" s="33"/>
      <c r="J323" s="33"/>
      <c r="K323" s="33"/>
      <c r="L323" s="33"/>
      <c r="M323" s="33"/>
      <c r="N323" s="33"/>
      <c r="O323" s="33"/>
      <c r="P323" s="33"/>
      <c r="Q323" s="33"/>
    </row>
    <row r="324" spans="1:17" s="292" customFormat="1" ht="28.5" customHeight="1" x14ac:dyDescent="0.2">
      <c r="A324" s="289"/>
      <c r="B324" s="290"/>
      <c r="C324" s="291"/>
      <c r="D324" s="33"/>
      <c r="E324" s="33"/>
      <c r="F324" s="293"/>
      <c r="G324" s="293"/>
      <c r="H324" s="293"/>
      <c r="I324" s="33"/>
      <c r="J324" s="33"/>
      <c r="K324" s="33"/>
      <c r="L324" s="33"/>
      <c r="M324" s="33"/>
      <c r="N324" s="33"/>
      <c r="O324" s="33"/>
      <c r="P324" s="33"/>
      <c r="Q324" s="33"/>
    </row>
    <row r="325" spans="1:17" s="292" customFormat="1" ht="28.5" customHeight="1" x14ac:dyDescent="0.2">
      <c r="A325" s="289"/>
      <c r="B325" s="290"/>
      <c r="C325" s="291"/>
      <c r="D325" s="33"/>
      <c r="E325" s="33"/>
      <c r="F325" s="293"/>
      <c r="G325" s="293"/>
      <c r="H325" s="293"/>
      <c r="I325" s="33"/>
      <c r="J325" s="33"/>
      <c r="K325" s="33"/>
      <c r="L325" s="33"/>
      <c r="M325" s="33"/>
      <c r="N325" s="33"/>
      <c r="O325" s="33"/>
      <c r="P325" s="33"/>
      <c r="Q325" s="33"/>
    </row>
    <row r="326" spans="1:17" s="292" customFormat="1" ht="28.5" customHeight="1" x14ac:dyDescent="0.2">
      <c r="A326" s="289"/>
      <c r="B326" s="290"/>
      <c r="C326" s="291"/>
      <c r="D326" s="33"/>
      <c r="E326" s="33"/>
      <c r="F326" s="293"/>
      <c r="G326" s="293"/>
      <c r="H326" s="293"/>
      <c r="I326" s="33"/>
      <c r="J326" s="33"/>
      <c r="K326" s="33"/>
      <c r="L326" s="33"/>
      <c r="M326" s="33"/>
      <c r="N326" s="33"/>
      <c r="O326" s="33"/>
      <c r="P326" s="33"/>
      <c r="Q326" s="33"/>
    </row>
    <row r="327" spans="1:17" s="292" customFormat="1" ht="28.5" customHeight="1" x14ac:dyDescent="0.2">
      <c r="A327" s="289"/>
      <c r="B327" s="290"/>
      <c r="C327" s="291"/>
      <c r="D327" s="33"/>
      <c r="E327" s="33"/>
      <c r="F327" s="293"/>
      <c r="G327" s="293"/>
      <c r="H327" s="293"/>
      <c r="I327" s="33"/>
      <c r="J327" s="33"/>
      <c r="K327" s="33"/>
      <c r="L327" s="33"/>
      <c r="M327" s="33"/>
      <c r="N327" s="33"/>
      <c r="O327" s="33"/>
      <c r="P327" s="33"/>
      <c r="Q327" s="33"/>
    </row>
    <row r="328" spans="1:17" s="292" customFormat="1" ht="28.5" customHeight="1" x14ac:dyDescent="0.2">
      <c r="A328" s="289"/>
      <c r="B328" s="290"/>
      <c r="C328" s="291"/>
      <c r="D328" s="33"/>
      <c r="E328" s="33"/>
      <c r="F328" s="293"/>
      <c r="G328" s="293"/>
      <c r="H328" s="293"/>
      <c r="I328" s="33"/>
      <c r="J328" s="33"/>
      <c r="K328" s="33"/>
      <c r="L328" s="33"/>
      <c r="M328" s="33"/>
      <c r="N328" s="33"/>
      <c r="O328" s="33"/>
      <c r="P328" s="33"/>
      <c r="Q328" s="33"/>
    </row>
    <row r="329" spans="1:17" s="292" customFormat="1" ht="28.5" customHeight="1" x14ac:dyDescent="0.2">
      <c r="A329" s="289"/>
      <c r="B329" s="290"/>
      <c r="C329" s="291"/>
      <c r="D329" s="33"/>
      <c r="E329" s="33"/>
      <c r="F329" s="293"/>
      <c r="G329" s="293"/>
      <c r="H329" s="293"/>
      <c r="I329" s="33"/>
      <c r="J329" s="33"/>
      <c r="K329" s="33"/>
      <c r="L329" s="33"/>
      <c r="M329" s="33"/>
      <c r="N329" s="33"/>
      <c r="O329" s="33"/>
      <c r="P329" s="33"/>
      <c r="Q329" s="33"/>
    </row>
    <row r="330" spans="1:17" s="292" customFormat="1" ht="28.5" customHeight="1" x14ac:dyDescent="0.2">
      <c r="A330" s="289"/>
      <c r="B330" s="290"/>
      <c r="C330" s="291"/>
      <c r="D330" s="33"/>
      <c r="E330" s="33"/>
      <c r="F330" s="293"/>
      <c r="G330" s="293"/>
      <c r="H330" s="293"/>
      <c r="I330" s="33"/>
      <c r="J330" s="33"/>
      <c r="K330" s="33"/>
      <c r="L330" s="33"/>
      <c r="M330" s="33"/>
      <c r="N330" s="33"/>
      <c r="O330" s="33"/>
      <c r="P330" s="33"/>
      <c r="Q330" s="33"/>
    </row>
    <row r="331" spans="1:17" s="292" customFormat="1" ht="28.5" customHeight="1" x14ac:dyDescent="0.2">
      <c r="A331" s="289"/>
      <c r="B331" s="290"/>
      <c r="C331" s="291"/>
      <c r="D331" s="33"/>
      <c r="E331" s="33"/>
      <c r="F331" s="293"/>
      <c r="G331" s="293"/>
      <c r="H331" s="293"/>
      <c r="I331" s="33"/>
      <c r="J331" s="33"/>
      <c r="K331" s="33"/>
      <c r="L331" s="33"/>
      <c r="M331" s="33"/>
      <c r="N331" s="33"/>
      <c r="O331" s="33"/>
      <c r="P331" s="33"/>
      <c r="Q331" s="33"/>
    </row>
    <row r="332" spans="1:17" s="292" customFormat="1" ht="28.5" customHeight="1" x14ac:dyDescent="0.2">
      <c r="A332" s="289"/>
      <c r="B332" s="290"/>
      <c r="C332" s="291"/>
      <c r="D332" s="33"/>
      <c r="E332" s="33"/>
      <c r="F332" s="293"/>
      <c r="G332" s="293"/>
      <c r="H332" s="293"/>
      <c r="I332" s="33"/>
      <c r="J332" s="33"/>
      <c r="K332" s="33"/>
      <c r="L332" s="33"/>
      <c r="M332" s="33"/>
      <c r="N332" s="33"/>
      <c r="O332" s="33"/>
      <c r="P332" s="33"/>
      <c r="Q332" s="33"/>
    </row>
    <row r="333" spans="1:17" s="292" customFormat="1" ht="28.5" customHeight="1" x14ac:dyDescent="0.2">
      <c r="A333" s="289"/>
      <c r="B333" s="290"/>
      <c r="C333" s="291"/>
      <c r="D333" s="33"/>
      <c r="E333" s="33"/>
      <c r="F333" s="293"/>
      <c r="G333" s="293"/>
      <c r="H333" s="293"/>
      <c r="I333" s="33"/>
      <c r="J333" s="33"/>
      <c r="K333" s="33"/>
      <c r="L333" s="33"/>
      <c r="M333" s="33"/>
      <c r="N333" s="33"/>
      <c r="O333" s="33"/>
      <c r="P333" s="33"/>
      <c r="Q333" s="33"/>
    </row>
    <row r="334" spans="1:17" s="292" customFormat="1" ht="28.5" customHeight="1" x14ac:dyDescent="0.2">
      <c r="A334" s="289"/>
      <c r="B334" s="290"/>
      <c r="C334" s="291"/>
      <c r="D334" s="33"/>
      <c r="E334" s="33"/>
      <c r="F334" s="293"/>
      <c r="G334" s="293"/>
      <c r="H334" s="293"/>
      <c r="I334" s="33"/>
      <c r="J334" s="33"/>
      <c r="K334" s="33"/>
      <c r="L334" s="33"/>
      <c r="M334" s="33"/>
      <c r="N334" s="33"/>
      <c r="O334" s="33"/>
      <c r="P334" s="33"/>
      <c r="Q334" s="33"/>
    </row>
    <row r="335" spans="1:17" s="43" customFormat="1" ht="60" customHeight="1" x14ac:dyDescent="0.3">
      <c r="A335" s="42"/>
    </row>
    <row r="336" spans="1:17" s="43" customFormat="1" ht="60" customHeight="1" x14ac:dyDescent="0.3">
      <c r="A336" s="42"/>
    </row>
    <row r="337" spans="1:1" s="43" customFormat="1" ht="60" customHeight="1" x14ac:dyDescent="0.3">
      <c r="A337" s="42"/>
    </row>
    <row r="338" spans="1:1" s="43" customFormat="1" ht="60" customHeight="1" x14ac:dyDescent="0.3">
      <c r="A338" s="42"/>
    </row>
    <row r="339" spans="1:1" s="43" customFormat="1" ht="60" customHeight="1" x14ac:dyDescent="0.3">
      <c r="A339" s="42"/>
    </row>
    <row r="340" spans="1:1" s="43" customFormat="1" ht="60" customHeight="1" x14ac:dyDescent="0.3">
      <c r="A340" s="42"/>
    </row>
    <row r="341" spans="1:1" s="43" customFormat="1" ht="60" customHeight="1" x14ac:dyDescent="0.3">
      <c r="A341" s="42"/>
    </row>
    <row r="342" spans="1:1" s="43" customFormat="1" ht="60" customHeight="1" x14ac:dyDescent="0.3">
      <c r="A342" s="42"/>
    </row>
    <row r="343" spans="1:1" s="43" customFormat="1" ht="60" customHeight="1" x14ac:dyDescent="0.3">
      <c r="A343" s="42"/>
    </row>
    <row r="344" spans="1:1" s="43" customFormat="1" ht="60" customHeight="1" x14ac:dyDescent="0.3">
      <c r="A344" s="42"/>
    </row>
    <row r="345" spans="1:1" s="43" customFormat="1" ht="60" customHeight="1" x14ac:dyDescent="0.3">
      <c r="A345" s="42"/>
    </row>
    <row r="346" spans="1:1" s="43" customFormat="1" ht="60" customHeight="1" x14ac:dyDescent="0.3">
      <c r="A346" s="42"/>
    </row>
    <row r="347" spans="1:1" s="43" customFormat="1" ht="60" customHeight="1" x14ac:dyDescent="0.3">
      <c r="A347" s="42"/>
    </row>
    <row r="348" spans="1:1" s="43" customFormat="1" ht="60" customHeight="1" x14ac:dyDescent="0.3">
      <c r="A348" s="42"/>
    </row>
    <row r="349" spans="1:1" s="43" customFormat="1" ht="60" customHeight="1" x14ac:dyDescent="0.3">
      <c r="A349" s="42"/>
    </row>
    <row r="350" spans="1:1" s="43" customFormat="1" ht="60" customHeight="1" x14ac:dyDescent="0.3">
      <c r="A350" s="42"/>
    </row>
    <row r="351" spans="1:1" s="43" customFormat="1" ht="60" customHeight="1" x14ac:dyDescent="0.3">
      <c r="A351" s="42"/>
    </row>
    <row r="352" spans="1:1" s="43" customFormat="1" ht="60" customHeight="1" x14ac:dyDescent="0.3">
      <c r="A352" s="42"/>
    </row>
    <row r="353" spans="1:1" s="43" customFormat="1" ht="60" customHeight="1" x14ac:dyDescent="0.3">
      <c r="A353" s="42"/>
    </row>
    <row r="354" spans="1:1" s="43" customFormat="1" ht="60" customHeight="1" x14ac:dyDescent="0.3">
      <c r="A354" s="42"/>
    </row>
    <row r="355" spans="1:1" s="43" customFormat="1" ht="60" customHeight="1" x14ac:dyDescent="0.3">
      <c r="A355" s="42"/>
    </row>
    <row r="356" spans="1:1" s="43" customFormat="1" ht="60" customHeight="1" x14ac:dyDescent="0.3">
      <c r="A356" s="42"/>
    </row>
    <row r="357" spans="1:1" s="43" customFormat="1" ht="60" customHeight="1" x14ac:dyDescent="0.3">
      <c r="A357" s="42"/>
    </row>
    <row r="358" spans="1:1" s="43" customFormat="1" ht="60" customHeight="1" x14ac:dyDescent="0.3">
      <c r="A358" s="42"/>
    </row>
    <row r="359" spans="1:1" s="43" customFormat="1" ht="60" customHeight="1" x14ac:dyDescent="0.3">
      <c r="A359" s="42"/>
    </row>
    <row r="360" spans="1:1" s="43" customFormat="1" ht="60" customHeight="1" x14ac:dyDescent="0.3">
      <c r="A360" s="42"/>
    </row>
    <row r="361" spans="1:1" s="43" customFormat="1" ht="60" customHeight="1" x14ac:dyDescent="0.3">
      <c r="A361" s="42"/>
    </row>
    <row r="362" spans="1:1" s="43" customFormat="1" ht="60" customHeight="1" x14ac:dyDescent="0.3">
      <c r="A362" s="42"/>
    </row>
    <row r="363" spans="1:1" s="43" customFormat="1" ht="60" customHeight="1" x14ac:dyDescent="0.3">
      <c r="A363" s="42"/>
    </row>
    <row r="364" spans="1:1" s="43" customFormat="1" ht="60" customHeight="1" x14ac:dyDescent="0.3">
      <c r="A364" s="42"/>
    </row>
    <row r="365" spans="1:1" s="43" customFormat="1" ht="60" customHeight="1" x14ac:dyDescent="0.3">
      <c r="A365" s="42"/>
    </row>
    <row r="366" spans="1:1" s="43" customFormat="1" ht="60" customHeight="1" x14ac:dyDescent="0.3">
      <c r="A366" s="42"/>
    </row>
    <row r="367" spans="1:1" s="43" customFormat="1" ht="60" customHeight="1" x14ac:dyDescent="0.3">
      <c r="A367" s="42"/>
    </row>
    <row r="368" spans="1:1" s="43" customFormat="1" ht="60" customHeight="1" x14ac:dyDescent="0.3">
      <c r="A368" s="42"/>
    </row>
    <row r="369" spans="1:1" s="43" customFormat="1" ht="60" customHeight="1" x14ac:dyDescent="0.3">
      <c r="A369" s="42"/>
    </row>
    <row r="370" spans="1:1" s="43" customFormat="1" ht="60" customHeight="1" x14ac:dyDescent="0.3">
      <c r="A370" s="42"/>
    </row>
    <row r="371" spans="1:1" s="43" customFormat="1" ht="60" customHeight="1" x14ac:dyDescent="0.3">
      <c r="A371" s="42"/>
    </row>
    <row r="372" spans="1:1" s="43" customFormat="1" ht="60" customHeight="1" x14ac:dyDescent="0.3">
      <c r="A372" s="42"/>
    </row>
    <row r="373" spans="1:1" s="43" customFormat="1" ht="60" customHeight="1" x14ac:dyDescent="0.3">
      <c r="A373" s="42"/>
    </row>
    <row r="374" spans="1:1" s="43" customFormat="1" ht="60" customHeight="1" x14ac:dyDescent="0.3">
      <c r="A374" s="42"/>
    </row>
    <row r="375" spans="1:1" s="43" customFormat="1" ht="60" customHeight="1" x14ac:dyDescent="0.3">
      <c r="A375" s="42"/>
    </row>
    <row r="376" spans="1:1" s="43" customFormat="1" ht="60" customHeight="1" x14ac:dyDescent="0.3">
      <c r="A376" s="42"/>
    </row>
    <row r="377" spans="1:1" s="43" customFormat="1" ht="60" customHeight="1" x14ac:dyDescent="0.3">
      <c r="A377" s="42"/>
    </row>
    <row r="378" spans="1:1" s="43" customFormat="1" ht="60" customHeight="1" x14ac:dyDescent="0.3">
      <c r="A378" s="42"/>
    </row>
    <row r="379" spans="1:1" s="43" customFormat="1" ht="60" customHeight="1" x14ac:dyDescent="0.3">
      <c r="A379" s="42"/>
    </row>
    <row r="380" spans="1:1" s="43" customFormat="1" ht="60" customHeight="1" x14ac:dyDescent="0.3">
      <c r="A380" s="42"/>
    </row>
    <row r="381" spans="1:1" s="43" customFormat="1" ht="60" customHeight="1" x14ac:dyDescent="0.3">
      <c r="A381" s="42"/>
    </row>
    <row r="382" spans="1:1" s="43" customFormat="1" ht="60" customHeight="1" x14ac:dyDescent="0.3">
      <c r="A382" s="42"/>
    </row>
    <row r="383" spans="1:1" s="43" customFormat="1" ht="60" customHeight="1" x14ac:dyDescent="0.3">
      <c r="A383" s="42"/>
    </row>
    <row r="384" spans="1:1" s="43" customFormat="1" ht="60" customHeight="1" x14ac:dyDescent="0.3">
      <c r="A384" s="42"/>
    </row>
    <row r="385" spans="1:1" s="43" customFormat="1" ht="60" customHeight="1" x14ac:dyDescent="0.3">
      <c r="A385" s="42"/>
    </row>
    <row r="386" spans="1:1" s="43" customFormat="1" ht="60" customHeight="1" x14ac:dyDescent="0.3">
      <c r="A386" s="42"/>
    </row>
    <row r="387" spans="1:1" s="43" customFormat="1" ht="60" customHeight="1" x14ac:dyDescent="0.3">
      <c r="A387" s="42"/>
    </row>
    <row r="388" spans="1:1" s="43" customFormat="1" ht="60" customHeight="1" x14ac:dyDescent="0.3">
      <c r="A388" s="42"/>
    </row>
    <row r="389" spans="1:1" s="43" customFormat="1" ht="60" customHeight="1" x14ac:dyDescent="0.3">
      <c r="A389" s="42"/>
    </row>
    <row r="390" spans="1:1" s="43" customFormat="1" ht="60" customHeight="1" x14ac:dyDescent="0.3">
      <c r="A390" s="42"/>
    </row>
    <row r="391" spans="1:1" s="43" customFormat="1" ht="60" customHeight="1" x14ac:dyDescent="0.3">
      <c r="A391" s="42"/>
    </row>
    <row r="392" spans="1:1" s="43" customFormat="1" ht="60" customHeight="1" x14ac:dyDescent="0.3">
      <c r="A392" s="42"/>
    </row>
    <row r="393" spans="1:1" s="43" customFormat="1" ht="60" customHeight="1" x14ac:dyDescent="0.3">
      <c r="A393" s="42"/>
    </row>
    <row r="394" spans="1:1" s="43" customFormat="1" ht="60" customHeight="1" x14ac:dyDescent="0.3">
      <c r="A394" s="42"/>
    </row>
    <row r="395" spans="1:1" s="43" customFormat="1" ht="60" customHeight="1" x14ac:dyDescent="0.3">
      <c r="A395" s="42"/>
    </row>
    <row r="396" spans="1:1" s="43" customFormat="1" ht="60" customHeight="1" x14ac:dyDescent="0.3">
      <c r="A396" s="42"/>
    </row>
    <row r="397" spans="1:1" s="43" customFormat="1" ht="60" customHeight="1" x14ac:dyDescent="0.3">
      <c r="A397" s="42"/>
    </row>
    <row r="398" spans="1:1" s="43" customFormat="1" ht="60" customHeight="1" x14ac:dyDescent="0.3">
      <c r="A398" s="42"/>
    </row>
    <row r="399" spans="1:1" s="43" customFormat="1" ht="60" customHeight="1" x14ac:dyDescent="0.3">
      <c r="A399" s="42"/>
    </row>
    <row r="400" spans="1:1" s="43" customFormat="1" ht="60" customHeight="1" x14ac:dyDescent="0.3">
      <c r="A400" s="42"/>
    </row>
    <row r="401" spans="1:22" s="43" customFormat="1" ht="60" customHeight="1" x14ac:dyDescent="0.3">
      <c r="A401" s="42"/>
    </row>
    <row r="402" spans="1:22" s="43" customFormat="1" ht="60" customHeight="1" x14ac:dyDescent="0.3">
      <c r="A402" s="42"/>
    </row>
    <row r="403" spans="1:22" s="43" customFormat="1" ht="60" customHeight="1" x14ac:dyDescent="0.3">
      <c r="A403" s="42"/>
    </row>
    <row r="404" spans="1:22" s="43" customFormat="1" ht="60" customHeight="1" x14ac:dyDescent="0.3">
      <c r="A404" s="42"/>
    </row>
    <row r="405" spans="1:22" s="43" customFormat="1" ht="60" customHeight="1" x14ac:dyDescent="0.3">
      <c r="A405" s="42"/>
    </row>
    <row r="406" spans="1:22" s="43" customFormat="1" ht="60" customHeight="1" x14ac:dyDescent="0.3">
      <c r="A406" s="42"/>
    </row>
    <row r="407" spans="1:22" s="43" customFormat="1" ht="60" customHeight="1" x14ac:dyDescent="0.3">
      <c r="A407" s="42"/>
    </row>
    <row r="408" spans="1:22" s="43" customFormat="1" ht="60" customHeight="1" x14ac:dyDescent="0.3">
      <c r="A408" s="42"/>
    </row>
    <row r="409" spans="1:22" s="43" customFormat="1" ht="60" customHeight="1" x14ac:dyDescent="0.3">
      <c r="A409" s="42"/>
    </row>
    <row r="410" spans="1:22" s="43" customFormat="1" ht="60" customHeight="1" x14ac:dyDescent="0.3">
      <c r="A410" s="42"/>
    </row>
    <row r="411" spans="1:22" s="43" customFormat="1" ht="60" customHeight="1" x14ac:dyDescent="0.3">
      <c r="A411" s="42"/>
    </row>
    <row r="412" spans="1:22" s="43" customFormat="1" ht="60" customHeight="1" x14ac:dyDescent="0.3">
      <c r="A412" s="42"/>
    </row>
    <row r="413" spans="1:22" s="43" customFormat="1" ht="60" customHeight="1" x14ac:dyDescent="0.3">
      <c r="A413" s="42"/>
    </row>
    <row r="414" spans="1:22" s="43" customFormat="1" ht="60" customHeight="1" x14ac:dyDescent="0.3">
      <c r="A414" s="42"/>
    </row>
    <row r="415" spans="1:22" ht="60" customHeight="1" x14ac:dyDescent="0.3">
      <c r="A415" s="42"/>
      <c r="S415" s="43"/>
      <c r="T415" s="43"/>
      <c r="U415" s="43"/>
      <c r="V415" s="43"/>
    </row>
    <row r="416" spans="1:22" ht="60" customHeight="1" x14ac:dyDescent="0.3">
      <c r="A416" s="42"/>
      <c r="S416" s="43"/>
      <c r="T416" s="43"/>
      <c r="U416" s="43"/>
      <c r="V416" s="43"/>
    </row>
    <row r="417" spans="1:22" ht="60" customHeight="1" x14ac:dyDescent="0.3">
      <c r="A417" s="42"/>
      <c r="S417" s="43"/>
      <c r="T417" s="43"/>
      <c r="U417" s="43"/>
      <c r="V417" s="43"/>
    </row>
    <row r="418" spans="1:22" ht="60" customHeight="1" x14ac:dyDescent="0.3">
      <c r="A418" s="42"/>
      <c r="S418" s="43"/>
      <c r="T418" s="43"/>
      <c r="U418" s="43"/>
      <c r="V418" s="43"/>
    </row>
    <row r="419" spans="1:22" ht="60" customHeight="1" x14ac:dyDescent="0.3">
      <c r="A419" s="42"/>
      <c r="S419" s="43"/>
      <c r="T419" s="43"/>
      <c r="U419" s="43"/>
      <c r="V419" s="43"/>
    </row>
    <row r="420" spans="1:22" ht="60" customHeight="1" x14ac:dyDescent="0.3">
      <c r="A420" s="42"/>
      <c r="S420" s="43"/>
      <c r="T420" s="43"/>
      <c r="U420" s="43"/>
      <c r="V420" s="43"/>
    </row>
    <row r="421" spans="1:22" ht="60" customHeight="1" x14ac:dyDescent="0.3">
      <c r="A421" s="42"/>
      <c r="S421" s="43"/>
      <c r="T421" s="43"/>
      <c r="U421" s="43"/>
      <c r="V421" s="43"/>
    </row>
    <row r="422" spans="1:22" ht="60" customHeight="1" x14ac:dyDescent="0.3">
      <c r="A422" s="42"/>
      <c r="S422" s="43"/>
      <c r="T422" s="43"/>
      <c r="U422" s="43"/>
      <c r="V422" s="43"/>
    </row>
    <row r="423" spans="1:22" ht="60" customHeight="1" x14ac:dyDescent="0.3">
      <c r="A423" s="42"/>
      <c r="S423" s="43"/>
      <c r="T423" s="43"/>
      <c r="U423" s="43"/>
      <c r="V423" s="43"/>
    </row>
    <row r="424" spans="1:22" ht="60" customHeight="1" x14ac:dyDescent="0.3">
      <c r="A424" s="42"/>
      <c r="S424" s="43"/>
      <c r="T424" s="43"/>
      <c r="U424" s="43"/>
      <c r="V424" s="43"/>
    </row>
    <row r="425" spans="1:22" ht="60" customHeight="1" x14ac:dyDescent="0.3">
      <c r="A425" s="42"/>
      <c r="S425" s="43"/>
      <c r="T425" s="43"/>
      <c r="U425" s="43"/>
      <c r="V425" s="43"/>
    </row>
    <row r="426" spans="1:22" ht="60" customHeight="1" x14ac:dyDescent="0.3">
      <c r="A426" s="42"/>
      <c r="S426" s="43"/>
      <c r="T426" s="43"/>
      <c r="U426" s="43"/>
      <c r="V426" s="43"/>
    </row>
    <row r="427" spans="1:22" ht="60" customHeight="1" x14ac:dyDescent="0.3">
      <c r="A427" s="42"/>
      <c r="S427" s="43"/>
      <c r="T427" s="43"/>
      <c r="U427" s="43"/>
      <c r="V427" s="43"/>
    </row>
    <row r="428" spans="1:22" ht="60" customHeight="1" x14ac:dyDescent="0.3">
      <c r="A428" s="42"/>
      <c r="S428" s="43"/>
      <c r="T428" s="43"/>
      <c r="U428" s="43"/>
      <c r="V428" s="43"/>
    </row>
    <row r="429" spans="1:22" ht="60" customHeight="1" x14ac:dyDescent="0.3">
      <c r="A429" s="42"/>
      <c r="S429" s="43"/>
      <c r="T429" s="43"/>
      <c r="U429" s="43"/>
      <c r="V429" s="43"/>
    </row>
    <row r="430" spans="1:22" ht="60" customHeight="1" x14ac:dyDescent="0.3">
      <c r="A430" s="42"/>
      <c r="S430" s="43"/>
      <c r="T430" s="43"/>
      <c r="U430" s="43"/>
      <c r="V430" s="43"/>
    </row>
    <row r="431" spans="1:22" ht="60" customHeight="1" x14ac:dyDescent="0.3">
      <c r="A431" s="42"/>
      <c r="S431" s="43"/>
      <c r="T431" s="43"/>
      <c r="U431" s="43"/>
      <c r="V431" s="43"/>
    </row>
    <row r="432" spans="1:22" ht="60" customHeight="1" x14ac:dyDescent="0.3">
      <c r="A432" s="42"/>
      <c r="S432" s="43"/>
      <c r="T432" s="43"/>
      <c r="U432" s="43"/>
      <c r="V432" s="43"/>
    </row>
    <row r="433" spans="1:34" ht="60" customHeight="1" x14ac:dyDescent="0.3">
      <c r="A433" s="42"/>
      <c r="S433" s="43"/>
      <c r="T433" s="43"/>
      <c r="U433" s="43"/>
      <c r="V433" s="43"/>
    </row>
    <row r="434" spans="1:34" ht="60" customHeight="1" x14ac:dyDescent="0.3">
      <c r="A434" s="42"/>
      <c r="S434" s="43"/>
      <c r="T434" s="43"/>
      <c r="U434" s="43"/>
      <c r="V434" s="43"/>
    </row>
    <row r="435" spans="1:34" ht="60" customHeight="1" x14ac:dyDescent="0.3">
      <c r="A435" s="42"/>
      <c r="S435" s="43"/>
      <c r="T435" s="43"/>
      <c r="U435" s="43"/>
      <c r="V435" s="43"/>
      <c r="X435" s="68"/>
    </row>
    <row r="436" spans="1:34" ht="60" customHeight="1" x14ac:dyDescent="0.3">
      <c r="A436" s="42"/>
      <c r="S436" s="43"/>
      <c r="T436" s="43"/>
      <c r="U436" s="43"/>
      <c r="V436" s="43"/>
      <c r="X436" s="68"/>
    </row>
    <row r="437" spans="1:34" ht="60" customHeight="1" x14ac:dyDescent="0.3">
      <c r="A437" s="42"/>
      <c r="S437" s="43"/>
      <c r="T437" s="43"/>
      <c r="U437" s="43"/>
      <c r="V437" s="43"/>
      <c r="X437" s="68"/>
    </row>
    <row r="438" spans="1:34" ht="60" customHeight="1" x14ac:dyDescent="0.3">
      <c r="A438" s="42"/>
      <c r="S438" s="43"/>
      <c r="T438" s="43"/>
      <c r="U438" s="43"/>
      <c r="V438" s="43"/>
      <c r="X438" s="68"/>
    </row>
    <row r="439" spans="1:34" ht="60" customHeight="1" x14ac:dyDescent="0.3">
      <c r="A439" s="42"/>
      <c r="S439" s="43"/>
      <c r="T439" s="43"/>
      <c r="U439" s="43"/>
      <c r="V439" s="43"/>
      <c r="X439" s="68"/>
    </row>
    <row r="440" spans="1:34" ht="60" customHeight="1" x14ac:dyDescent="0.5">
      <c r="A440" s="42"/>
      <c r="S440" s="43"/>
      <c r="T440" s="43"/>
      <c r="U440" s="43"/>
      <c r="V440" s="43"/>
      <c r="X440" s="69"/>
      <c r="Y440" s="68"/>
      <c r="Z440" s="68"/>
      <c r="AA440" s="68"/>
      <c r="AB440" s="68"/>
    </row>
    <row r="441" spans="1:34" ht="60" customHeight="1" x14ac:dyDescent="0.5">
      <c r="A441" s="42"/>
      <c r="S441" s="43"/>
      <c r="T441" s="43"/>
      <c r="U441" s="43"/>
      <c r="V441" s="43"/>
      <c r="X441" s="70"/>
      <c r="Y441" s="68"/>
      <c r="Z441" s="68"/>
      <c r="AA441" s="68"/>
      <c r="AB441" s="68"/>
    </row>
    <row r="442" spans="1:34" ht="60" customHeight="1" x14ac:dyDescent="0.5">
      <c r="A442" s="42"/>
      <c r="S442" s="43"/>
      <c r="T442" s="43"/>
      <c r="U442" s="43"/>
      <c r="V442" s="43"/>
      <c r="X442" s="70"/>
      <c r="Y442" s="68"/>
      <c r="Z442" s="68"/>
      <c r="AA442" s="68"/>
      <c r="AB442" s="68"/>
    </row>
    <row r="443" spans="1:34" ht="60" customHeight="1" x14ac:dyDescent="0.5">
      <c r="A443" s="42"/>
      <c r="S443" s="43"/>
      <c r="T443" s="43"/>
      <c r="U443" s="43"/>
      <c r="V443" s="43"/>
      <c r="X443" s="70"/>
      <c r="Y443" s="68"/>
      <c r="Z443" s="68"/>
      <c r="AA443" s="68"/>
      <c r="AB443" s="68"/>
    </row>
    <row r="444" spans="1:34" ht="60" customHeight="1" x14ac:dyDescent="0.5">
      <c r="A444" s="42"/>
      <c r="S444" s="43"/>
      <c r="T444" s="43"/>
      <c r="U444" s="43"/>
      <c r="V444" s="43"/>
      <c r="X444" s="70"/>
      <c r="Y444" s="68"/>
      <c r="Z444" s="68"/>
      <c r="AA444" s="68"/>
      <c r="AB444" s="68"/>
    </row>
    <row r="445" spans="1:34" ht="60" customHeight="1" x14ac:dyDescent="0.5">
      <c r="A445" s="42"/>
      <c r="S445" s="43"/>
      <c r="T445" s="43"/>
      <c r="U445" s="43"/>
      <c r="V445" s="43"/>
      <c r="X445" s="70"/>
      <c r="Y445" s="71"/>
      <c r="Z445" s="71"/>
      <c r="AA445" s="71"/>
      <c r="AB445" s="71"/>
      <c r="AC445" s="71"/>
      <c r="AD445" s="71"/>
      <c r="AE445" s="71"/>
      <c r="AF445" s="71"/>
      <c r="AG445" s="71"/>
      <c r="AH445" s="71"/>
    </row>
    <row r="446" spans="1:34" ht="60" customHeight="1" x14ac:dyDescent="0.5">
      <c r="A446" s="42"/>
      <c r="S446" s="43"/>
      <c r="T446" s="43"/>
      <c r="U446" s="43"/>
      <c r="V446" s="43"/>
      <c r="X446" s="70"/>
      <c r="Y446" s="71"/>
      <c r="Z446" s="71"/>
      <c r="AA446" s="71"/>
      <c r="AB446" s="71"/>
      <c r="AC446" s="71"/>
      <c r="AD446" s="71"/>
      <c r="AE446" s="71"/>
      <c r="AF446" s="71"/>
      <c r="AG446" s="71"/>
      <c r="AH446" s="71"/>
    </row>
    <row r="447" spans="1:34" ht="60" customHeight="1" x14ac:dyDescent="0.5">
      <c r="A447" s="42"/>
      <c r="S447" s="43"/>
      <c r="T447" s="43"/>
      <c r="U447" s="43"/>
      <c r="V447" s="43"/>
      <c r="X447" s="70"/>
      <c r="Y447" s="71"/>
      <c r="Z447" s="71"/>
      <c r="AA447" s="71"/>
      <c r="AB447" s="71"/>
      <c r="AC447" s="71"/>
      <c r="AD447" s="71"/>
      <c r="AE447" s="71"/>
      <c r="AF447" s="71"/>
      <c r="AG447" s="71"/>
      <c r="AH447" s="71"/>
    </row>
    <row r="448" spans="1:34" ht="60" customHeight="1" x14ac:dyDescent="0.5">
      <c r="A448" s="42"/>
      <c r="S448" s="43"/>
      <c r="T448" s="43"/>
      <c r="U448" s="43"/>
      <c r="V448" s="43"/>
      <c r="X448" s="70"/>
      <c r="Y448" s="71"/>
      <c r="Z448" s="71"/>
      <c r="AA448" s="71"/>
      <c r="AB448" s="71"/>
      <c r="AC448" s="71"/>
      <c r="AD448" s="71"/>
      <c r="AE448" s="71"/>
      <c r="AF448" s="71"/>
      <c r="AG448" s="71"/>
      <c r="AH448" s="71"/>
    </row>
    <row r="449" spans="1:34" ht="60" customHeight="1" x14ac:dyDescent="0.5">
      <c r="A449" s="42"/>
      <c r="S449" s="43"/>
      <c r="T449" s="43"/>
      <c r="U449" s="43"/>
      <c r="V449" s="43"/>
      <c r="X449" s="70"/>
      <c r="Y449" s="71"/>
      <c r="Z449" s="71"/>
      <c r="AA449" s="71"/>
      <c r="AB449" s="71"/>
      <c r="AC449" s="71"/>
      <c r="AD449" s="71"/>
      <c r="AE449" s="71"/>
      <c r="AF449" s="71"/>
      <c r="AG449" s="71"/>
      <c r="AH449" s="71"/>
    </row>
    <row r="450" spans="1:34" ht="60" customHeight="1" x14ac:dyDescent="0.5">
      <c r="A450" s="42"/>
      <c r="S450" s="43"/>
      <c r="T450" s="43"/>
      <c r="U450" s="43"/>
      <c r="V450" s="43"/>
      <c r="X450" s="70"/>
      <c r="Y450" s="71"/>
      <c r="Z450" s="71"/>
      <c r="AA450" s="71"/>
      <c r="AB450" s="71"/>
      <c r="AC450" s="71"/>
      <c r="AD450" s="71"/>
      <c r="AE450" s="71"/>
      <c r="AF450" s="71"/>
      <c r="AG450" s="71"/>
      <c r="AH450" s="71"/>
    </row>
    <row r="451" spans="1:34" ht="60" customHeight="1" x14ac:dyDescent="0.5">
      <c r="A451" s="42"/>
      <c r="S451" s="43"/>
      <c r="T451" s="43"/>
      <c r="U451" s="43"/>
      <c r="V451" s="43"/>
      <c r="X451" s="70"/>
      <c r="Y451" s="71"/>
      <c r="Z451" s="71"/>
      <c r="AA451" s="71"/>
      <c r="AB451" s="71"/>
      <c r="AC451" s="71"/>
      <c r="AD451" s="71"/>
      <c r="AE451" s="71"/>
      <c r="AF451" s="71"/>
      <c r="AG451" s="71"/>
      <c r="AH451" s="71"/>
    </row>
    <row r="452" spans="1:34" ht="60" customHeight="1" x14ac:dyDescent="0.5">
      <c r="A452" s="42"/>
      <c r="S452" s="43"/>
      <c r="T452" s="43"/>
      <c r="U452" s="43"/>
      <c r="V452" s="43"/>
      <c r="X452" s="70"/>
      <c r="Y452" s="71"/>
      <c r="Z452" s="71"/>
      <c r="AA452" s="71"/>
      <c r="AB452" s="71"/>
      <c r="AC452" s="71"/>
      <c r="AD452" s="71"/>
      <c r="AE452" s="71"/>
      <c r="AF452" s="71"/>
      <c r="AG452" s="71"/>
      <c r="AH452" s="71"/>
    </row>
    <row r="453" spans="1:34" ht="60" customHeight="1" x14ac:dyDescent="0.5">
      <c r="A453" s="42"/>
      <c r="S453" s="43"/>
      <c r="T453" s="43"/>
      <c r="U453" s="43"/>
      <c r="V453" s="43"/>
      <c r="X453" s="70"/>
      <c r="Y453" s="71"/>
      <c r="Z453" s="71"/>
      <c r="AA453" s="71"/>
      <c r="AB453" s="71"/>
      <c r="AC453" s="71"/>
      <c r="AD453" s="71"/>
      <c r="AE453" s="71"/>
      <c r="AF453" s="71"/>
      <c r="AG453" s="71"/>
      <c r="AH453" s="71"/>
    </row>
    <row r="454" spans="1:34" ht="60" customHeight="1" x14ac:dyDescent="0.5">
      <c r="A454" s="42"/>
      <c r="S454" s="43"/>
      <c r="T454" s="43"/>
      <c r="U454" s="43"/>
      <c r="V454" s="43"/>
      <c r="X454" s="70"/>
      <c r="Y454" s="71"/>
      <c r="Z454" s="71"/>
      <c r="AA454" s="71"/>
      <c r="AB454" s="71"/>
      <c r="AC454" s="71"/>
      <c r="AD454" s="71"/>
      <c r="AE454" s="71"/>
      <c r="AF454" s="71"/>
      <c r="AG454" s="71"/>
      <c r="AH454" s="71"/>
    </row>
    <row r="455" spans="1:34" ht="60" customHeight="1" x14ac:dyDescent="0.5">
      <c r="A455" s="42"/>
      <c r="S455" s="43"/>
      <c r="T455" s="43"/>
      <c r="U455" s="43"/>
      <c r="V455" s="43"/>
      <c r="X455" s="70"/>
      <c r="Y455" s="71"/>
      <c r="Z455" s="71"/>
      <c r="AA455" s="71"/>
      <c r="AB455" s="71"/>
      <c r="AC455" s="71"/>
      <c r="AD455" s="71"/>
      <c r="AE455" s="71"/>
      <c r="AF455" s="71"/>
      <c r="AG455" s="71"/>
      <c r="AH455" s="71"/>
    </row>
    <row r="456" spans="1:34" ht="60" customHeight="1" x14ac:dyDescent="0.5">
      <c r="A456" s="42"/>
      <c r="S456" s="43"/>
      <c r="T456" s="43"/>
      <c r="U456" s="43"/>
      <c r="V456" s="43"/>
      <c r="X456" s="70"/>
      <c r="Y456" s="71"/>
      <c r="Z456" s="71"/>
      <c r="AA456" s="71"/>
      <c r="AB456" s="71"/>
      <c r="AC456" s="71"/>
      <c r="AD456" s="71"/>
      <c r="AE456" s="71"/>
      <c r="AF456" s="71"/>
      <c r="AG456" s="71"/>
      <c r="AH456" s="71"/>
    </row>
    <row r="457" spans="1:34" ht="60" customHeight="1" x14ac:dyDescent="0.5">
      <c r="A457" s="42"/>
      <c r="S457" s="43"/>
      <c r="T457" s="43"/>
      <c r="U457" s="43"/>
      <c r="V457" s="43"/>
      <c r="X457" s="70"/>
      <c r="Y457" s="71"/>
      <c r="Z457" s="71"/>
      <c r="AA457" s="71"/>
      <c r="AB457" s="71"/>
      <c r="AC457" s="71"/>
      <c r="AD457" s="71"/>
      <c r="AE457" s="71"/>
      <c r="AF457" s="71"/>
      <c r="AG457" s="71"/>
      <c r="AH457" s="71"/>
    </row>
    <row r="458" spans="1:34" ht="60" customHeight="1" x14ac:dyDescent="0.5">
      <c r="A458" s="42"/>
      <c r="S458" s="43"/>
      <c r="T458" s="43"/>
      <c r="U458" s="43"/>
      <c r="V458" s="43"/>
      <c r="X458" s="70"/>
      <c r="Y458" s="71"/>
      <c r="Z458" s="71"/>
      <c r="AA458" s="71"/>
      <c r="AB458" s="71"/>
      <c r="AC458" s="71"/>
      <c r="AD458" s="71"/>
      <c r="AE458" s="71"/>
      <c r="AF458" s="71"/>
      <c r="AG458" s="71"/>
      <c r="AH458" s="71"/>
    </row>
    <row r="459" spans="1:34" ht="60" customHeight="1" x14ac:dyDescent="0.5">
      <c r="A459" s="42"/>
      <c r="S459" s="43"/>
      <c r="T459" s="43"/>
      <c r="U459" s="43"/>
      <c r="V459" s="43"/>
      <c r="X459" s="70"/>
      <c r="Y459" s="71"/>
      <c r="Z459" s="71"/>
      <c r="AA459" s="71"/>
      <c r="AB459" s="71"/>
      <c r="AC459" s="71"/>
      <c r="AD459" s="71"/>
      <c r="AE459" s="71"/>
      <c r="AF459" s="71"/>
      <c r="AG459" s="71"/>
      <c r="AH459" s="71"/>
    </row>
    <row r="460" spans="1:34" ht="60" customHeight="1" x14ac:dyDescent="0.5">
      <c r="A460" s="42"/>
      <c r="S460" s="43"/>
      <c r="T460" s="43"/>
      <c r="U460" s="43"/>
      <c r="V460" s="43"/>
      <c r="X460" s="70"/>
      <c r="Y460" s="71"/>
      <c r="Z460" s="71"/>
      <c r="AA460" s="71"/>
      <c r="AB460" s="71"/>
      <c r="AC460" s="71"/>
      <c r="AD460" s="71"/>
      <c r="AE460" s="71"/>
      <c r="AF460" s="71"/>
      <c r="AG460" s="71"/>
      <c r="AH460" s="71"/>
    </row>
    <row r="461" spans="1:34" ht="60" customHeight="1" x14ac:dyDescent="0.5">
      <c r="A461" s="42"/>
      <c r="S461" s="43"/>
      <c r="T461" s="43"/>
      <c r="U461" s="43"/>
      <c r="V461" s="43"/>
      <c r="X461" s="70"/>
      <c r="Y461" s="71"/>
      <c r="Z461" s="71"/>
      <c r="AA461" s="71"/>
      <c r="AB461" s="71"/>
      <c r="AC461" s="71"/>
      <c r="AD461" s="71"/>
      <c r="AE461" s="71"/>
      <c r="AF461" s="71"/>
      <c r="AG461" s="71"/>
      <c r="AH461" s="71"/>
    </row>
    <row r="462" spans="1:34" ht="60" customHeight="1" x14ac:dyDescent="0.5">
      <c r="A462" s="42"/>
      <c r="S462" s="43"/>
      <c r="T462" s="43"/>
      <c r="U462" s="43"/>
      <c r="V462" s="43"/>
      <c r="X462" s="70"/>
      <c r="Y462" s="71"/>
      <c r="Z462" s="71"/>
      <c r="AA462" s="71"/>
      <c r="AB462" s="71"/>
      <c r="AC462" s="71"/>
      <c r="AD462" s="71"/>
      <c r="AE462" s="71"/>
      <c r="AF462" s="71"/>
      <c r="AG462" s="71"/>
      <c r="AH462" s="71"/>
    </row>
    <row r="463" spans="1:34" ht="60" customHeight="1" x14ac:dyDescent="0.5">
      <c r="A463" s="42"/>
      <c r="S463" s="43"/>
      <c r="T463" s="43"/>
      <c r="U463" s="43"/>
      <c r="V463" s="43"/>
      <c r="X463" s="70"/>
      <c r="Y463" s="71"/>
      <c r="Z463" s="71"/>
      <c r="AA463" s="71"/>
      <c r="AB463" s="71"/>
      <c r="AC463" s="71"/>
      <c r="AD463" s="71"/>
      <c r="AE463" s="71"/>
      <c r="AF463" s="71"/>
      <c r="AG463" s="71"/>
      <c r="AH463" s="71"/>
    </row>
    <row r="464" spans="1:34" ht="60" customHeight="1" x14ac:dyDescent="0.5">
      <c r="A464" s="42"/>
      <c r="S464" s="43"/>
      <c r="T464" s="43"/>
      <c r="U464" s="43"/>
      <c r="V464" s="43"/>
      <c r="X464" s="70"/>
      <c r="Y464" s="71"/>
      <c r="Z464" s="71"/>
      <c r="AA464" s="71"/>
      <c r="AB464" s="71"/>
      <c r="AC464" s="71"/>
      <c r="AD464" s="71"/>
      <c r="AE464" s="71"/>
      <c r="AF464" s="71"/>
      <c r="AG464" s="71"/>
      <c r="AH464" s="71"/>
    </row>
    <row r="465" spans="1:34" ht="60" customHeight="1" x14ac:dyDescent="0.5">
      <c r="A465" s="42"/>
      <c r="S465" s="43"/>
      <c r="T465" s="43"/>
      <c r="U465" s="43"/>
      <c r="V465" s="43"/>
      <c r="X465" s="70"/>
      <c r="Y465" s="71"/>
      <c r="Z465" s="71"/>
      <c r="AA465" s="71"/>
      <c r="AB465" s="71"/>
      <c r="AC465" s="71"/>
      <c r="AD465" s="71"/>
      <c r="AE465" s="71"/>
      <c r="AF465" s="71"/>
      <c r="AG465" s="71"/>
      <c r="AH465" s="71"/>
    </row>
    <row r="466" spans="1:34" ht="60" customHeight="1" x14ac:dyDescent="0.5">
      <c r="A466" s="42"/>
      <c r="S466" s="43"/>
      <c r="T466" s="43"/>
      <c r="U466" s="43"/>
      <c r="V466" s="43"/>
      <c r="X466" s="70"/>
      <c r="Y466" s="71"/>
      <c r="Z466" s="71"/>
      <c r="AA466" s="71"/>
      <c r="AB466" s="71"/>
      <c r="AC466" s="71"/>
      <c r="AD466" s="71"/>
      <c r="AE466" s="71"/>
      <c r="AF466" s="71"/>
      <c r="AG466" s="71"/>
      <c r="AH466" s="71"/>
    </row>
    <row r="467" spans="1:34" ht="60" customHeight="1" x14ac:dyDescent="0.5">
      <c r="A467" s="42"/>
      <c r="S467" s="43"/>
      <c r="T467" s="43"/>
      <c r="U467" s="43"/>
      <c r="V467" s="43"/>
      <c r="X467" s="70"/>
      <c r="Y467" s="71"/>
      <c r="Z467" s="71"/>
      <c r="AA467" s="71"/>
      <c r="AB467" s="71"/>
      <c r="AC467" s="71"/>
      <c r="AD467" s="71"/>
      <c r="AE467" s="71"/>
      <c r="AF467" s="71"/>
      <c r="AG467" s="71"/>
      <c r="AH467" s="71"/>
    </row>
    <row r="468" spans="1:34" ht="60" customHeight="1" x14ac:dyDescent="0.5">
      <c r="A468" s="42"/>
      <c r="S468" s="43"/>
      <c r="T468" s="43"/>
      <c r="U468" s="43"/>
      <c r="V468" s="43"/>
      <c r="X468" s="70"/>
      <c r="Y468" s="71"/>
      <c r="Z468" s="71"/>
      <c r="AA468" s="71"/>
      <c r="AB468" s="71"/>
      <c r="AC468" s="71"/>
      <c r="AD468" s="71"/>
      <c r="AE468" s="71"/>
      <c r="AF468" s="71"/>
      <c r="AG468" s="71"/>
      <c r="AH468" s="71"/>
    </row>
    <row r="469" spans="1:34" ht="60" customHeight="1" x14ac:dyDescent="0.5">
      <c r="A469" s="42"/>
      <c r="S469" s="43"/>
      <c r="T469" s="43"/>
      <c r="U469" s="43"/>
      <c r="V469" s="43"/>
      <c r="X469" s="70"/>
      <c r="Y469" s="71"/>
      <c r="Z469" s="71"/>
      <c r="AA469" s="71"/>
      <c r="AB469" s="71"/>
      <c r="AC469" s="71"/>
      <c r="AD469" s="71"/>
      <c r="AE469" s="71"/>
      <c r="AF469" s="71"/>
      <c r="AG469" s="71"/>
      <c r="AH469" s="71"/>
    </row>
    <row r="470" spans="1:34" ht="60" customHeight="1" x14ac:dyDescent="0.5">
      <c r="A470" s="42"/>
      <c r="S470" s="43"/>
      <c r="T470" s="43"/>
      <c r="U470" s="43"/>
      <c r="V470" s="43"/>
      <c r="X470" s="70"/>
      <c r="Y470" s="71"/>
      <c r="Z470" s="71"/>
      <c r="AA470" s="71"/>
      <c r="AB470" s="71"/>
      <c r="AC470" s="71"/>
      <c r="AD470" s="71"/>
      <c r="AE470" s="71"/>
      <c r="AF470" s="71"/>
      <c r="AG470" s="71"/>
      <c r="AH470" s="71"/>
    </row>
    <row r="471" spans="1:34" ht="60" customHeight="1" x14ac:dyDescent="0.5">
      <c r="A471" s="42"/>
      <c r="S471" s="43"/>
      <c r="T471" s="43"/>
      <c r="U471" s="43"/>
      <c r="V471" s="43"/>
      <c r="X471" s="70"/>
      <c r="Y471" s="71"/>
      <c r="Z471" s="71"/>
      <c r="AA471" s="71"/>
      <c r="AB471" s="71"/>
      <c r="AC471" s="71"/>
      <c r="AD471" s="71"/>
      <c r="AE471" s="71"/>
      <c r="AF471" s="71"/>
      <c r="AG471" s="71"/>
      <c r="AH471" s="71"/>
    </row>
    <row r="472" spans="1:34" ht="60" customHeight="1" x14ac:dyDescent="0.5">
      <c r="A472" s="42"/>
      <c r="S472" s="43"/>
      <c r="T472" s="43"/>
      <c r="U472" s="43"/>
      <c r="V472" s="43"/>
      <c r="X472" s="70"/>
      <c r="Y472" s="71"/>
      <c r="Z472" s="71"/>
      <c r="AA472" s="71"/>
      <c r="AB472" s="71"/>
      <c r="AC472" s="71"/>
      <c r="AD472" s="71"/>
      <c r="AE472" s="71"/>
      <c r="AF472" s="71"/>
      <c r="AG472" s="71"/>
      <c r="AH472" s="71"/>
    </row>
    <row r="473" spans="1:34" ht="60" customHeight="1" x14ac:dyDescent="0.5">
      <c r="A473" s="42"/>
      <c r="S473" s="43"/>
      <c r="T473" s="43"/>
      <c r="U473" s="43"/>
      <c r="V473" s="43"/>
      <c r="X473" s="70"/>
      <c r="Y473" s="71"/>
      <c r="Z473" s="71"/>
      <c r="AA473" s="71"/>
      <c r="AB473" s="71"/>
      <c r="AC473" s="71"/>
      <c r="AD473" s="71"/>
      <c r="AE473" s="71"/>
      <c r="AF473" s="71"/>
      <c r="AG473" s="71"/>
      <c r="AH473" s="71"/>
    </row>
    <row r="474" spans="1:34" ht="60" customHeight="1" x14ac:dyDescent="0.5">
      <c r="A474" s="42"/>
      <c r="S474" s="43"/>
      <c r="T474" s="43"/>
      <c r="U474" s="43"/>
      <c r="V474" s="43"/>
      <c r="X474" s="70"/>
      <c r="Y474" s="71"/>
      <c r="Z474" s="71"/>
      <c r="AA474" s="71"/>
      <c r="AB474" s="71"/>
      <c r="AC474" s="71"/>
      <c r="AD474" s="71"/>
      <c r="AE474" s="71"/>
      <c r="AF474" s="71"/>
      <c r="AG474" s="71"/>
      <c r="AH474" s="71"/>
    </row>
    <row r="475" spans="1:34" ht="60" customHeight="1" x14ac:dyDescent="0.5">
      <c r="A475" s="42"/>
      <c r="S475" s="43"/>
      <c r="T475" s="43"/>
      <c r="U475" s="43"/>
      <c r="V475" s="43"/>
      <c r="X475" s="70"/>
      <c r="Y475" s="71"/>
      <c r="Z475" s="71"/>
      <c r="AA475" s="71"/>
      <c r="AB475" s="71"/>
      <c r="AC475" s="71"/>
      <c r="AD475" s="71"/>
      <c r="AE475" s="71"/>
      <c r="AF475" s="71"/>
      <c r="AG475" s="71"/>
      <c r="AH475" s="71"/>
    </row>
    <row r="476" spans="1:34" ht="60" customHeight="1" x14ac:dyDescent="0.5">
      <c r="A476" s="42"/>
      <c r="S476" s="43"/>
      <c r="T476" s="43"/>
      <c r="U476" s="43"/>
      <c r="V476" s="43"/>
      <c r="X476" s="70"/>
      <c r="Y476" s="71"/>
      <c r="Z476" s="71"/>
      <c r="AA476" s="71"/>
      <c r="AB476" s="71"/>
      <c r="AC476" s="71"/>
      <c r="AD476" s="71"/>
      <c r="AE476" s="71"/>
      <c r="AF476" s="71"/>
      <c r="AG476" s="71"/>
      <c r="AH476" s="71"/>
    </row>
    <row r="477" spans="1:34" ht="60" customHeight="1" x14ac:dyDescent="0.5">
      <c r="A477" s="42"/>
      <c r="S477" s="43"/>
      <c r="T477" s="43"/>
      <c r="U477" s="43"/>
      <c r="V477" s="43"/>
      <c r="X477" s="70"/>
      <c r="Y477" s="71"/>
      <c r="Z477" s="71"/>
      <c r="AA477" s="71"/>
      <c r="AB477" s="71"/>
      <c r="AC477" s="71"/>
      <c r="AD477" s="71"/>
      <c r="AE477" s="71"/>
      <c r="AF477" s="71"/>
      <c r="AG477" s="71"/>
      <c r="AH477" s="71"/>
    </row>
    <row r="478" spans="1:34" ht="60" customHeight="1" x14ac:dyDescent="0.5">
      <c r="A478" s="42"/>
      <c r="S478" s="43"/>
      <c r="T478" s="43"/>
      <c r="U478" s="43"/>
      <c r="V478" s="43"/>
      <c r="X478" s="70"/>
      <c r="Y478" s="71"/>
      <c r="Z478" s="71"/>
      <c r="AA478" s="71"/>
      <c r="AB478" s="71"/>
      <c r="AC478" s="71"/>
      <c r="AD478" s="71"/>
      <c r="AE478" s="71"/>
      <c r="AF478" s="71"/>
      <c r="AG478" s="71"/>
      <c r="AH478" s="71"/>
    </row>
    <row r="479" spans="1:34" ht="60" customHeight="1" x14ac:dyDescent="0.5">
      <c r="A479" s="42"/>
      <c r="S479" s="43"/>
      <c r="T479" s="43"/>
      <c r="U479" s="43"/>
      <c r="V479" s="43"/>
      <c r="X479" s="70"/>
      <c r="Y479" s="71"/>
      <c r="Z479" s="71"/>
      <c r="AA479" s="71"/>
      <c r="AB479" s="71"/>
      <c r="AC479" s="71"/>
      <c r="AD479" s="71"/>
      <c r="AE479" s="71"/>
      <c r="AF479" s="71"/>
      <c r="AG479" s="71"/>
      <c r="AH479" s="71"/>
    </row>
    <row r="480" spans="1:34" ht="60" customHeight="1" x14ac:dyDescent="0.5">
      <c r="A480" s="42"/>
      <c r="S480" s="43"/>
      <c r="T480" s="43"/>
      <c r="U480" s="43"/>
      <c r="V480" s="43"/>
      <c r="X480" s="70"/>
      <c r="Y480" s="71"/>
      <c r="Z480" s="71"/>
      <c r="AA480" s="71"/>
      <c r="AB480" s="71"/>
      <c r="AC480" s="71"/>
      <c r="AD480" s="71"/>
      <c r="AE480" s="71"/>
      <c r="AF480" s="71"/>
      <c r="AG480" s="71"/>
      <c r="AH480" s="71"/>
    </row>
    <row r="481" spans="1:34" ht="60" customHeight="1" x14ac:dyDescent="0.5">
      <c r="A481" s="42"/>
      <c r="S481" s="43"/>
      <c r="T481" s="43"/>
      <c r="U481" s="43"/>
      <c r="V481" s="43"/>
      <c r="X481" s="70"/>
      <c r="Y481" s="71"/>
      <c r="Z481" s="71"/>
      <c r="AA481" s="71"/>
      <c r="AB481" s="71"/>
      <c r="AC481" s="71"/>
      <c r="AD481" s="71"/>
      <c r="AE481" s="71"/>
      <c r="AF481" s="71"/>
      <c r="AG481" s="71"/>
      <c r="AH481" s="71"/>
    </row>
    <row r="482" spans="1:34" ht="60" customHeight="1" x14ac:dyDescent="0.5">
      <c r="A482" s="42"/>
      <c r="S482" s="43"/>
      <c r="T482" s="43"/>
      <c r="U482" s="43"/>
      <c r="V482" s="43"/>
      <c r="X482" s="70"/>
      <c r="Y482" s="71"/>
      <c r="Z482" s="71"/>
      <c r="AA482" s="71"/>
      <c r="AB482" s="71"/>
      <c r="AC482" s="71"/>
      <c r="AD482" s="71"/>
      <c r="AE482" s="71"/>
      <c r="AF482" s="71"/>
      <c r="AG482" s="71"/>
      <c r="AH482" s="71"/>
    </row>
    <row r="483" spans="1:34" ht="60" customHeight="1" x14ac:dyDescent="0.5">
      <c r="A483" s="42"/>
      <c r="S483" s="43"/>
      <c r="T483" s="43"/>
      <c r="U483" s="43"/>
      <c r="V483" s="43"/>
      <c r="X483" s="70"/>
      <c r="Y483" s="71"/>
      <c r="Z483" s="71"/>
      <c r="AA483" s="71"/>
      <c r="AB483" s="71"/>
      <c r="AC483" s="71"/>
      <c r="AD483" s="71"/>
      <c r="AE483" s="71"/>
      <c r="AF483" s="71"/>
      <c r="AG483" s="71"/>
      <c r="AH483" s="71"/>
    </row>
    <row r="484" spans="1:34" ht="60" customHeight="1" x14ac:dyDescent="0.5">
      <c r="A484" s="42"/>
      <c r="S484" s="43"/>
      <c r="T484" s="43"/>
      <c r="U484" s="43"/>
      <c r="V484" s="43"/>
      <c r="X484" s="70"/>
      <c r="Y484" s="71"/>
      <c r="Z484" s="71"/>
      <c r="AA484" s="71"/>
      <c r="AB484" s="71"/>
      <c r="AC484" s="71"/>
      <c r="AD484" s="71"/>
      <c r="AE484" s="71"/>
      <c r="AF484" s="71"/>
      <c r="AG484" s="71"/>
      <c r="AH484" s="71"/>
    </row>
    <row r="485" spans="1:34" ht="60" customHeight="1" x14ac:dyDescent="0.5">
      <c r="A485" s="42"/>
      <c r="S485" s="43"/>
      <c r="T485" s="43"/>
      <c r="U485" s="43"/>
      <c r="V485" s="43"/>
      <c r="X485" s="70"/>
      <c r="Y485" s="71"/>
      <c r="Z485" s="71"/>
      <c r="AA485" s="71"/>
      <c r="AB485" s="71"/>
      <c r="AC485" s="71"/>
      <c r="AD485" s="71"/>
      <c r="AE485" s="71"/>
      <c r="AF485" s="71"/>
      <c r="AG485" s="71"/>
      <c r="AH485" s="71"/>
    </row>
    <row r="486" spans="1:34" ht="60" customHeight="1" x14ac:dyDescent="0.5">
      <c r="A486" s="42"/>
      <c r="S486" s="43"/>
      <c r="T486" s="43"/>
      <c r="U486" s="43"/>
      <c r="V486" s="43"/>
      <c r="X486" s="70"/>
      <c r="Y486" s="71"/>
      <c r="Z486" s="71"/>
      <c r="AA486" s="71"/>
      <c r="AB486" s="71"/>
      <c r="AC486" s="71"/>
      <c r="AD486" s="71"/>
      <c r="AE486" s="71"/>
      <c r="AF486" s="71"/>
      <c r="AG486" s="71"/>
      <c r="AH486" s="71"/>
    </row>
    <row r="487" spans="1:34" ht="60" customHeight="1" x14ac:dyDescent="0.5">
      <c r="A487" s="42"/>
      <c r="S487" s="43"/>
      <c r="T487" s="43"/>
      <c r="U487" s="43"/>
      <c r="V487" s="43"/>
      <c r="X487" s="70"/>
      <c r="Y487" s="71"/>
      <c r="Z487" s="71"/>
      <c r="AA487" s="71"/>
      <c r="AB487" s="71"/>
      <c r="AC487" s="71"/>
      <c r="AD487" s="71"/>
      <c r="AE487" s="71"/>
      <c r="AF487" s="71"/>
      <c r="AG487" s="71"/>
      <c r="AH487" s="71"/>
    </row>
    <row r="488" spans="1:34" ht="60" customHeight="1" x14ac:dyDescent="0.5">
      <c r="A488" s="42"/>
      <c r="S488" s="43"/>
      <c r="T488" s="43"/>
      <c r="U488" s="43"/>
      <c r="V488" s="43"/>
      <c r="X488" s="70"/>
      <c r="Y488" s="71"/>
      <c r="Z488" s="71"/>
      <c r="AA488" s="71"/>
      <c r="AB488" s="71"/>
      <c r="AC488" s="71"/>
      <c r="AD488" s="71"/>
      <c r="AE488" s="71"/>
      <c r="AF488" s="71"/>
      <c r="AG488" s="71"/>
      <c r="AH488" s="71"/>
    </row>
    <row r="489" spans="1:34" ht="60" customHeight="1" x14ac:dyDescent="0.5">
      <c r="A489" s="42"/>
      <c r="S489" s="43"/>
      <c r="T489" s="43"/>
      <c r="U489" s="43"/>
      <c r="V489" s="43"/>
      <c r="X489" s="70"/>
      <c r="Y489" s="71"/>
      <c r="Z489" s="71"/>
      <c r="AA489" s="71"/>
      <c r="AB489" s="71"/>
      <c r="AC489" s="71"/>
      <c r="AD489" s="71"/>
      <c r="AE489" s="71"/>
      <c r="AF489" s="71"/>
      <c r="AG489" s="71"/>
      <c r="AH489" s="71"/>
    </row>
    <row r="490" spans="1:34" ht="60" customHeight="1" x14ac:dyDescent="0.5">
      <c r="A490" s="42"/>
      <c r="S490" s="43"/>
      <c r="T490" s="43"/>
      <c r="U490" s="43"/>
      <c r="V490" s="43"/>
      <c r="X490" s="70"/>
      <c r="Y490" s="71"/>
      <c r="Z490" s="71"/>
      <c r="AA490" s="71"/>
      <c r="AB490" s="71"/>
      <c r="AC490" s="71"/>
      <c r="AD490" s="71"/>
      <c r="AE490" s="71"/>
      <c r="AF490" s="71"/>
      <c r="AG490" s="71"/>
      <c r="AH490" s="71"/>
    </row>
    <row r="491" spans="1:34" ht="60" customHeight="1" x14ac:dyDescent="0.5">
      <c r="A491" s="42"/>
      <c r="S491" s="43"/>
      <c r="T491" s="43"/>
      <c r="U491" s="43"/>
      <c r="V491" s="43"/>
      <c r="X491" s="70"/>
      <c r="Y491" s="71"/>
      <c r="Z491" s="71"/>
      <c r="AA491" s="71"/>
      <c r="AB491" s="71"/>
      <c r="AC491" s="71"/>
      <c r="AD491" s="71"/>
      <c r="AE491" s="71"/>
      <c r="AF491" s="71"/>
      <c r="AG491" s="71"/>
      <c r="AH491" s="71"/>
    </row>
    <row r="492" spans="1:34" ht="60" customHeight="1" x14ac:dyDescent="0.5">
      <c r="A492" s="42"/>
      <c r="S492" s="43"/>
      <c r="T492" s="43"/>
      <c r="U492" s="43"/>
      <c r="V492" s="43"/>
      <c r="X492" s="70"/>
      <c r="Y492" s="71"/>
      <c r="Z492" s="71"/>
      <c r="AA492" s="71"/>
      <c r="AB492" s="71"/>
      <c r="AC492" s="71"/>
      <c r="AD492" s="71"/>
      <c r="AE492" s="71"/>
      <c r="AF492" s="71"/>
      <c r="AG492" s="71"/>
      <c r="AH492" s="71"/>
    </row>
    <row r="493" spans="1:34" ht="60" customHeight="1" x14ac:dyDescent="0.5">
      <c r="A493" s="42"/>
      <c r="S493" s="43"/>
      <c r="T493" s="43"/>
      <c r="U493" s="43"/>
      <c r="V493" s="43"/>
      <c r="X493" s="70"/>
      <c r="Y493" s="71"/>
      <c r="Z493" s="71"/>
      <c r="AA493" s="71"/>
      <c r="AB493" s="71"/>
      <c r="AC493" s="71"/>
      <c r="AD493" s="71"/>
      <c r="AE493" s="71"/>
      <c r="AF493" s="71"/>
      <c r="AG493" s="71"/>
      <c r="AH493" s="71"/>
    </row>
    <row r="494" spans="1:34" ht="60" customHeight="1" x14ac:dyDescent="0.5">
      <c r="A494" s="42"/>
      <c r="S494" s="43"/>
      <c r="T494" s="43"/>
      <c r="U494" s="43"/>
      <c r="V494" s="43"/>
      <c r="X494" s="70"/>
      <c r="Y494" s="71"/>
      <c r="Z494" s="71"/>
      <c r="AA494" s="71"/>
      <c r="AB494" s="71"/>
      <c r="AC494" s="71"/>
      <c r="AD494" s="71"/>
      <c r="AE494" s="71"/>
      <c r="AF494" s="71"/>
      <c r="AG494" s="71"/>
      <c r="AH494" s="71"/>
    </row>
    <row r="495" spans="1:34" ht="60" customHeight="1" x14ac:dyDescent="0.5">
      <c r="A495" s="42"/>
      <c r="S495" s="43"/>
      <c r="T495" s="43"/>
      <c r="U495" s="43"/>
      <c r="V495" s="43"/>
      <c r="X495" s="70"/>
      <c r="Y495" s="71"/>
      <c r="Z495" s="71"/>
      <c r="AA495" s="71"/>
      <c r="AB495" s="71"/>
      <c r="AC495" s="71"/>
      <c r="AD495" s="71"/>
      <c r="AE495" s="71"/>
      <c r="AF495" s="71"/>
      <c r="AG495" s="71"/>
      <c r="AH495" s="71"/>
    </row>
    <row r="496" spans="1:34" ht="60" customHeight="1" x14ac:dyDescent="0.5">
      <c r="A496" s="42"/>
      <c r="S496" s="43"/>
      <c r="T496" s="43"/>
      <c r="U496" s="43"/>
      <c r="V496" s="43"/>
      <c r="X496" s="70"/>
      <c r="Y496" s="71"/>
      <c r="Z496" s="71"/>
      <c r="AA496" s="71"/>
      <c r="AB496" s="71"/>
      <c r="AC496" s="71"/>
      <c r="AD496" s="71"/>
      <c r="AE496" s="71"/>
      <c r="AF496" s="71"/>
      <c r="AG496" s="71"/>
      <c r="AH496" s="71"/>
    </row>
    <row r="497" spans="1:34" ht="60" customHeight="1" x14ac:dyDescent="0.5">
      <c r="A497" s="42"/>
      <c r="S497" s="43"/>
      <c r="T497" s="43"/>
      <c r="U497" s="43"/>
      <c r="V497" s="43"/>
      <c r="X497" s="70"/>
      <c r="Y497" s="71"/>
      <c r="Z497" s="71"/>
      <c r="AA497" s="71"/>
      <c r="AB497" s="71"/>
      <c r="AC497" s="71"/>
      <c r="AD497" s="71"/>
      <c r="AE497" s="71"/>
      <c r="AF497" s="71"/>
      <c r="AG497" s="71"/>
      <c r="AH497" s="71"/>
    </row>
    <row r="498" spans="1:34" ht="60" customHeight="1" x14ac:dyDescent="0.5">
      <c r="A498" s="42"/>
      <c r="S498" s="43"/>
      <c r="T498" s="43"/>
      <c r="U498" s="43"/>
      <c r="V498" s="43"/>
      <c r="X498" s="70"/>
      <c r="Y498" s="71"/>
      <c r="Z498" s="71"/>
      <c r="AA498" s="71"/>
      <c r="AB498" s="71"/>
      <c r="AC498" s="71"/>
      <c r="AD498" s="71"/>
      <c r="AE498" s="71"/>
      <c r="AF498" s="71"/>
      <c r="AG498" s="71"/>
      <c r="AH498" s="71"/>
    </row>
    <row r="499" spans="1:34" ht="60" customHeight="1" x14ac:dyDescent="0.5">
      <c r="A499" s="42"/>
      <c r="S499" s="43"/>
      <c r="T499" s="43"/>
      <c r="U499" s="43"/>
      <c r="V499" s="43"/>
      <c r="X499" s="70"/>
      <c r="Y499" s="71"/>
      <c r="Z499" s="71"/>
      <c r="AA499" s="71"/>
      <c r="AB499" s="71"/>
      <c r="AC499" s="71"/>
      <c r="AD499" s="71"/>
      <c r="AE499" s="71"/>
      <c r="AF499" s="71"/>
      <c r="AG499" s="71"/>
      <c r="AH499" s="71"/>
    </row>
    <row r="500" spans="1:34" ht="60" customHeight="1" x14ac:dyDescent="0.5">
      <c r="A500" s="42"/>
      <c r="S500" s="43"/>
      <c r="T500" s="43"/>
      <c r="U500" s="43"/>
      <c r="V500" s="43"/>
      <c r="X500" s="70"/>
      <c r="Y500" s="71"/>
      <c r="Z500" s="71"/>
      <c r="AA500" s="71"/>
      <c r="AB500" s="71"/>
      <c r="AC500" s="71"/>
      <c r="AD500" s="71"/>
      <c r="AE500" s="71"/>
      <c r="AF500" s="71"/>
      <c r="AG500" s="71"/>
      <c r="AH500" s="71"/>
    </row>
    <row r="501" spans="1:34" ht="60" customHeight="1" x14ac:dyDescent="0.5">
      <c r="A501" s="42"/>
      <c r="S501" s="43"/>
      <c r="T501" s="43"/>
      <c r="U501" s="43"/>
      <c r="V501" s="43"/>
      <c r="X501" s="70"/>
      <c r="Y501" s="71"/>
      <c r="Z501" s="71"/>
      <c r="AA501" s="71"/>
      <c r="AB501" s="71"/>
      <c r="AC501" s="71"/>
      <c r="AD501" s="71"/>
      <c r="AE501" s="71"/>
      <c r="AF501" s="71"/>
      <c r="AG501" s="71"/>
      <c r="AH501" s="71"/>
    </row>
    <row r="502" spans="1:34" ht="60" customHeight="1" x14ac:dyDescent="0.5">
      <c r="A502" s="42"/>
      <c r="S502" s="43"/>
      <c r="T502" s="43"/>
      <c r="U502" s="43"/>
      <c r="V502" s="43"/>
      <c r="X502" s="70"/>
      <c r="Y502" s="71"/>
      <c r="Z502" s="71"/>
      <c r="AA502" s="71"/>
      <c r="AB502" s="71"/>
      <c r="AC502" s="71"/>
      <c r="AD502" s="71"/>
      <c r="AE502" s="71"/>
      <c r="AF502" s="71"/>
      <c r="AG502" s="71"/>
      <c r="AH502" s="71"/>
    </row>
    <row r="503" spans="1:34" ht="60" customHeight="1" x14ac:dyDescent="0.5">
      <c r="A503" s="42"/>
      <c r="S503" s="43"/>
      <c r="T503" s="43"/>
      <c r="U503" s="43"/>
      <c r="V503" s="43"/>
      <c r="X503" s="70"/>
      <c r="Y503" s="71"/>
      <c r="Z503" s="71"/>
      <c r="AA503" s="71"/>
      <c r="AB503" s="71"/>
      <c r="AC503" s="71"/>
      <c r="AD503" s="71"/>
      <c r="AE503" s="71"/>
      <c r="AF503" s="71"/>
      <c r="AG503" s="71"/>
      <c r="AH503" s="71"/>
    </row>
    <row r="504" spans="1:34" ht="60" customHeight="1" x14ac:dyDescent="0.5">
      <c r="A504" s="42"/>
      <c r="S504" s="43"/>
      <c r="T504" s="43"/>
      <c r="U504" s="43"/>
      <c r="V504" s="43"/>
      <c r="X504" s="70"/>
      <c r="Y504" s="71"/>
      <c r="Z504" s="71"/>
      <c r="AA504" s="71"/>
      <c r="AB504" s="71"/>
      <c r="AC504" s="71"/>
      <c r="AD504" s="71"/>
      <c r="AE504" s="71"/>
      <c r="AF504" s="71"/>
      <c r="AG504" s="71"/>
      <c r="AH504" s="71"/>
    </row>
    <row r="505" spans="1:34" ht="60" customHeight="1" x14ac:dyDescent="0.5">
      <c r="A505" s="42"/>
      <c r="S505" s="43"/>
      <c r="T505" s="43"/>
      <c r="U505" s="43"/>
      <c r="V505" s="43"/>
      <c r="X505" s="70"/>
      <c r="Y505" s="71"/>
      <c r="Z505" s="71"/>
      <c r="AA505" s="71"/>
      <c r="AB505" s="71"/>
      <c r="AC505" s="71"/>
      <c r="AD505" s="71"/>
      <c r="AE505" s="71"/>
      <c r="AF505" s="71"/>
      <c r="AG505" s="71"/>
      <c r="AH505" s="71"/>
    </row>
    <row r="506" spans="1:34" ht="60" customHeight="1" x14ac:dyDescent="0.5">
      <c r="A506" s="42"/>
      <c r="S506" s="43"/>
      <c r="T506" s="43"/>
      <c r="U506" s="43"/>
      <c r="V506" s="43"/>
      <c r="X506" s="70"/>
      <c r="Y506" s="71"/>
      <c r="Z506" s="71"/>
      <c r="AA506" s="71"/>
      <c r="AB506" s="71"/>
      <c r="AC506" s="71"/>
      <c r="AD506" s="71"/>
      <c r="AE506" s="71"/>
      <c r="AF506" s="71"/>
      <c r="AG506" s="71"/>
      <c r="AH506" s="71"/>
    </row>
    <row r="507" spans="1:34" ht="60" customHeight="1" x14ac:dyDescent="0.5">
      <c r="A507" s="42"/>
      <c r="S507" s="43"/>
      <c r="T507" s="43"/>
      <c r="U507" s="43"/>
      <c r="V507" s="43"/>
      <c r="X507" s="70"/>
      <c r="Y507" s="71"/>
      <c r="Z507" s="71"/>
      <c r="AA507" s="71"/>
      <c r="AB507" s="71"/>
      <c r="AC507" s="71"/>
      <c r="AD507" s="71"/>
      <c r="AE507" s="71"/>
      <c r="AF507" s="71"/>
      <c r="AG507" s="71"/>
      <c r="AH507" s="71"/>
    </row>
    <row r="508" spans="1:34" ht="60" customHeight="1" x14ac:dyDescent="0.5">
      <c r="A508" s="42"/>
      <c r="S508" s="43"/>
      <c r="T508" s="43"/>
      <c r="U508" s="43"/>
      <c r="V508" s="43"/>
      <c r="X508" s="70"/>
      <c r="Y508" s="71"/>
      <c r="Z508" s="71"/>
      <c r="AA508" s="71"/>
      <c r="AB508" s="71"/>
      <c r="AC508" s="71"/>
      <c r="AD508" s="71"/>
      <c r="AE508" s="71"/>
      <c r="AF508" s="71"/>
      <c r="AG508" s="71"/>
      <c r="AH508" s="71"/>
    </row>
    <row r="509" spans="1:34" ht="60" customHeight="1" x14ac:dyDescent="0.5">
      <c r="A509" s="42"/>
      <c r="S509" s="43"/>
      <c r="T509" s="43"/>
      <c r="U509" s="43"/>
      <c r="V509" s="43"/>
      <c r="X509" s="70"/>
      <c r="Y509" s="71"/>
      <c r="Z509" s="71"/>
      <c r="AA509" s="71"/>
      <c r="AB509" s="71"/>
      <c r="AC509" s="71"/>
      <c r="AD509" s="71"/>
      <c r="AE509" s="71"/>
      <c r="AF509" s="71"/>
      <c r="AG509" s="71"/>
      <c r="AH509" s="71"/>
    </row>
    <row r="510" spans="1:34" ht="60" customHeight="1" x14ac:dyDescent="0.5">
      <c r="A510" s="42"/>
      <c r="S510" s="43"/>
      <c r="T510" s="43"/>
      <c r="U510" s="43"/>
      <c r="V510" s="43"/>
      <c r="X510" s="70"/>
      <c r="Y510" s="71"/>
      <c r="Z510" s="71"/>
      <c r="AA510" s="71"/>
      <c r="AB510" s="71"/>
      <c r="AC510" s="71"/>
      <c r="AD510" s="71"/>
      <c r="AE510" s="71"/>
      <c r="AF510" s="71"/>
      <c r="AG510" s="71"/>
      <c r="AH510" s="71"/>
    </row>
    <row r="511" spans="1:34" ht="60" customHeight="1" x14ac:dyDescent="0.5">
      <c r="A511" s="42"/>
      <c r="S511" s="43"/>
      <c r="T511" s="43"/>
      <c r="U511" s="43"/>
      <c r="V511" s="43"/>
      <c r="X511" s="70"/>
      <c r="Y511" s="71"/>
      <c r="Z511" s="71"/>
      <c r="AA511" s="71"/>
      <c r="AB511" s="71"/>
      <c r="AC511" s="71"/>
      <c r="AD511" s="71"/>
      <c r="AE511" s="71"/>
      <c r="AF511" s="71"/>
      <c r="AG511" s="71"/>
      <c r="AH511" s="71"/>
    </row>
    <row r="512" spans="1:34" ht="60" customHeight="1" x14ac:dyDescent="0.5">
      <c r="A512" s="42"/>
      <c r="S512" s="43"/>
      <c r="T512" s="43"/>
      <c r="U512" s="43"/>
      <c r="V512" s="43"/>
      <c r="X512" s="70"/>
      <c r="Y512" s="71"/>
      <c r="Z512" s="71"/>
      <c r="AA512" s="71"/>
      <c r="AB512" s="71"/>
      <c r="AC512" s="71"/>
      <c r="AD512" s="71"/>
      <c r="AE512" s="71"/>
      <c r="AF512" s="71"/>
      <c r="AG512" s="71"/>
      <c r="AH512" s="71"/>
    </row>
    <row r="513" spans="1:34" ht="60" customHeight="1" x14ac:dyDescent="0.5">
      <c r="A513" s="42"/>
      <c r="S513" s="43"/>
      <c r="T513" s="43"/>
      <c r="U513" s="43"/>
      <c r="V513" s="43"/>
      <c r="X513" s="70"/>
      <c r="Y513" s="71"/>
      <c r="Z513" s="71"/>
      <c r="AA513" s="71"/>
      <c r="AB513" s="71"/>
      <c r="AC513" s="71"/>
      <c r="AD513" s="71"/>
      <c r="AE513" s="71"/>
      <c r="AF513" s="71"/>
      <c r="AG513" s="71"/>
      <c r="AH513" s="71"/>
    </row>
    <row r="514" spans="1:34" ht="60" customHeight="1" x14ac:dyDescent="0.5">
      <c r="A514" s="42"/>
      <c r="S514" s="43"/>
      <c r="T514" s="43"/>
      <c r="U514" s="43"/>
      <c r="V514" s="43"/>
      <c r="X514" s="70"/>
      <c r="Y514" s="71"/>
      <c r="Z514" s="71"/>
      <c r="AA514" s="71"/>
      <c r="AB514" s="71"/>
      <c r="AC514" s="71"/>
      <c r="AD514" s="71"/>
      <c r="AE514" s="71"/>
      <c r="AF514" s="71"/>
      <c r="AG514" s="71"/>
      <c r="AH514" s="71"/>
    </row>
    <row r="515" spans="1:34" ht="60" customHeight="1" x14ac:dyDescent="0.5">
      <c r="A515" s="42"/>
      <c r="S515" s="43"/>
      <c r="T515" s="43"/>
      <c r="U515" s="43"/>
      <c r="V515" s="43"/>
      <c r="X515" s="70"/>
      <c r="Y515" s="71"/>
      <c r="Z515" s="71"/>
      <c r="AA515" s="71"/>
      <c r="AB515" s="71"/>
      <c r="AC515" s="71"/>
      <c r="AD515" s="71"/>
      <c r="AE515" s="71"/>
      <c r="AF515" s="71"/>
      <c r="AG515" s="71"/>
      <c r="AH515" s="71"/>
    </row>
    <row r="516" spans="1:34" ht="60" customHeight="1" x14ac:dyDescent="0.5">
      <c r="A516" s="42"/>
      <c r="S516" s="43"/>
      <c r="T516" s="43"/>
      <c r="U516" s="43"/>
      <c r="V516" s="43"/>
      <c r="X516" s="70"/>
      <c r="Y516" s="71"/>
      <c r="Z516" s="71"/>
      <c r="AA516" s="71"/>
      <c r="AB516" s="71"/>
      <c r="AC516" s="71"/>
      <c r="AD516" s="71"/>
      <c r="AE516" s="71"/>
      <c r="AF516" s="71"/>
      <c r="AG516" s="71"/>
      <c r="AH516" s="71"/>
    </row>
    <row r="517" spans="1:34" ht="60" customHeight="1" x14ac:dyDescent="0.5">
      <c r="A517" s="42"/>
      <c r="S517" s="43"/>
      <c r="T517" s="43"/>
      <c r="U517" s="43"/>
      <c r="V517" s="43"/>
      <c r="X517" s="70"/>
      <c r="Y517" s="71"/>
      <c r="Z517" s="71"/>
      <c r="AA517" s="71"/>
      <c r="AB517" s="71"/>
      <c r="AC517" s="71"/>
      <c r="AD517" s="71"/>
      <c r="AE517" s="71"/>
      <c r="AF517" s="71"/>
      <c r="AG517" s="71"/>
      <c r="AH517" s="71"/>
    </row>
    <row r="518" spans="1:34" ht="60" customHeight="1" x14ac:dyDescent="0.5">
      <c r="A518" s="42"/>
      <c r="S518" s="43"/>
      <c r="T518" s="43"/>
      <c r="U518" s="43"/>
      <c r="V518" s="43"/>
      <c r="X518" s="70"/>
      <c r="Y518" s="71"/>
      <c r="Z518" s="71"/>
      <c r="AA518" s="71"/>
      <c r="AB518" s="71"/>
      <c r="AC518" s="71"/>
      <c r="AD518" s="71"/>
      <c r="AE518" s="71"/>
      <c r="AF518" s="71"/>
      <c r="AG518" s="71"/>
      <c r="AH518" s="71"/>
    </row>
    <row r="519" spans="1:34" ht="60" customHeight="1" x14ac:dyDescent="0.5">
      <c r="A519" s="42"/>
      <c r="S519" s="43"/>
      <c r="T519" s="43"/>
      <c r="U519" s="43"/>
      <c r="V519" s="43"/>
      <c r="X519" s="70"/>
      <c r="Y519" s="71"/>
      <c r="Z519" s="71"/>
      <c r="AA519" s="71"/>
      <c r="AB519" s="71"/>
      <c r="AC519" s="71"/>
      <c r="AD519" s="71"/>
      <c r="AE519" s="71"/>
      <c r="AF519" s="71"/>
      <c r="AG519" s="71"/>
      <c r="AH519" s="71"/>
    </row>
    <row r="520" spans="1:34" ht="60" customHeight="1" x14ac:dyDescent="0.5">
      <c r="A520" s="42"/>
      <c r="S520" s="43"/>
      <c r="T520" s="43"/>
      <c r="U520" s="43"/>
      <c r="V520" s="43"/>
      <c r="X520" s="70"/>
      <c r="Y520" s="71"/>
      <c r="Z520" s="71"/>
      <c r="AA520" s="71"/>
      <c r="AB520" s="71"/>
      <c r="AC520" s="71"/>
      <c r="AD520" s="71"/>
      <c r="AE520" s="71"/>
      <c r="AF520" s="71"/>
      <c r="AG520" s="71"/>
      <c r="AH520" s="71"/>
    </row>
    <row r="521" spans="1:34" ht="60" customHeight="1" x14ac:dyDescent="0.5">
      <c r="A521" s="42"/>
      <c r="S521" s="43"/>
      <c r="T521" s="43"/>
      <c r="U521" s="43"/>
      <c r="V521" s="43"/>
      <c r="X521" s="70"/>
      <c r="Y521" s="71"/>
      <c r="Z521" s="71"/>
      <c r="AA521" s="71"/>
      <c r="AB521" s="71"/>
      <c r="AC521" s="71"/>
      <c r="AD521" s="71"/>
      <c r="AE521" s="71"/>
      <c r="AF521" s="71"/>
      <c r="AG521" s="71"/>
      <c r="AH521" s="71"/>
    </row>
    <row r="522" spans="1:34" ht="60" customHeight="1" x14ac:dyDescent="0.5">
      <c r="A522" s="42"/>
      <c r="S522" s="43"/>
      <c r="T522" s="43"/>
      <c r="U522" s="43"/>
      <c r="V522" s="43"/>
      <c r="X522" s="70"/>
      <c r="Y522" s="71"/>
      <c r="Z522" s="71"/>
      <c r="AA522" s="71"/>
      <c r="AB522" s="71"/>
      <c r="AC522" s="71"/>
      <c r="AD522" s="71"/>
      <c r="AE522" s="71"/>
      <c r="AF522" s="71"/>
      <c r="AG522" s="71"/>
      <c r="AH522" s="71"/>
    </row>
    <row r="523" spans="1:34" ht="60" customHeight="1" x14ac:dyDescent="0.5">
      <c r="A523" s="42"/>
      <c r="S523" s="43"/>
      <c r="T523" s="43"/>
      <c r="U523" s="43"/>
      <c r="V523" s="43"/>
      <c r="X523" s="70"/>
      <c r="Y523" s="71"/>
      <c r="Z523" s="71"/>
      <c r="AA523" s="71"/>
      <c r="AB523" s="71"/>
      <c r="AC523" s="71"/>
      <c r="AD523" s="71"/>
      <c r="AE523" s="71"/>
      <c r="AF523" s="71"/>
      <c r="AG523" s="71"/>
      <c r="AH523" s="71"/>
    </row>
    <row r="524" spans="1:34" ht="60" customHeight="1" x14ac:dyDescent="0.5">
      <c r="A524" s="42"/>
      <c r="S524" s="43"/>
      <c r="T524" s="43"/>
      <c r="U524" s="43"/>
      <c r="V524" s="43"/>
      <c r="X524" s="70"/>
      <c r="Y524" s="71"/>
      <c r="Z524" s="71"/>
      <c r="AA524" s="71"/>
      <c r="AB524" s="71"/>
      <c r="AC524" s="71"/>
      <c r="AD524" s="71"/>
      <c r="AE524" s="71"/>
      <c r="AF524" s="71"/>
      <c r="AG524" s="71"/>
      <c r="AH524" s="71"/>
    </row>
    <row r="525" spans="1:34" ht="60" customHeight="1" x14ac:dyDescent="0.5">
      <c r="A525" s="42"/>
      <c r="S525" s="43"/>
      <c r="T525" s="43"/>
      <c r="U525" s="43"/>
      <c r="V525" s="43"/>
      <c r="X525" s="70"/>
      <c r="Y525" s="71"/>
      <c r="Z525" s="71"/>
      <c r="AA525" s="71"/>
      <c r="AB525" s="71"/>
      <c r="AC525" s="71"/>
      <c r="AD525" s="71"/>
      <c r="AE525" s="71"/>
      <c r="AF525" s="71"/>
      <c r="AG525" s="71"/>
      <c r="AH525" s="71"/>
    </row>
    <row r="526" spans="1:34" ht="60" customHeight="1" x14ac:dyDescent="0.5">
      <c r="A526" s="42"/>
      <c r="S526" s="43"/>
      <c r="T526" s="43"/>
      <c r="U526" s="43"/>
      <c r="V526" s="43"/>
      <c r="X526" s="70"/>
      <c r="Y526" s="71"/>
      <c r="Z526" s="71"/>
      <c r="AA526" s="71"/>
      <c r="AB526" s="71"/>
      <c r="AC526" s="71"/>
      <c r="AD526" s="71"/>
      <c r="AE526" s="71"/>
      <c r="AF526" s="71"/>
      <c r="AG526" s="71"/>
      <c r="AH526" s="71"/>
    </row>
    <row r="527" spans="1:34" ht="60" customHeight="1" x14ac:dyDescent="0.5">
      <c r="A527" s="42"/>
      <c r="S527" s="43"/>
      <c r="T527" s="43"/>
      <c r="U527" s="43"/>
      <c r="V527" s="43"/>
      <c r="X527" s="70"/>
      <c r="Y527" s="71"/>
      <c r="Z527" s="71"/>
      <c r="AA527" s="71"/>
      <c r="AB527" s="71"/>
      <c r="AC527" s="71"/>
      <c r="AD527" s="71"/>
      <c r="AE527" s="71"/>
      <c r="AF527" s="71"/>
      <c r="AG527" s="71"/>
      <c r="AH527" s="71"/>
    </row>
    <row r="528" spans="1:34" ht="60" customHeight="1" x14ac:dyDescent="0.5">
      <c r="A528" s="42"/>
      <c r="S528" s="43"/>
      <c r="T528" s="43"/>
      <c r="U528" s="43"/>
      <c r="V528" s="43"/>
      <c r="X528" s="70"/>
      <c r="Y528" s="71"/>
      <c r="Z528" s="71"/>
      <c r="AA528" s="71"/>
      <c r="AB528" s="71"/>
      <c r="AC528" s="71"/>
      <c r="AD528" s="71"/>
      <c r="AE528" s="71"/>
      <c r="AF528" s="71"/>
      <c r="AG528" s="71"/>
      <c r="AH528" s="71"/>
    </row>
    <row r="529" spans="1:34" ht="60" customHeight="1" x14ac:dyDescent="0.5">
      <c r="A529" s="42"/>
      <c r="S529" s="43"/>
      <c r="T529" s="43"/>
      <c r="U529" s="43"/>
      <c r="V529" s="43"/>
      <c r="X529" s="70"/>
      <c r="Y529" s="71"/>
      <c r="Z529" s="71"/>
      <c r="AA529" s="71"/>
      <c r="AB529" s="71"/>
      <c r="AC529" s="71"/>
      <c r="AD529" s="71"/>
      <c r="AE529" s="71"/>
      <c r="AF529" s="71"/>
      <c r="AG529" s="71"/>
      <c r="AH529" s="71"/>
    </row>
    <row r="530" spans="1:34" ht="60" customHeight="1" x14ac:dyDescent="0.5">
      <c r="A530" s="42"/>
      <c r="S530" s="43"/>
      <c r="T530" s="43"/>
      <c r="U530" s="43"/>
      <c r="V530" s="43"/>
      <c r="X530" s="70"/>
      <c r="Y530" s="71"/>
      <c r="Z530" s="71"/>
      <c r="AA530" s="71"/>
      <c r="AB530" s="71"/>
      <c r="AC530" s="71"/>
      <c r="AD530" s="71"/>
      <c r="AE530" s="71"/>
      <c r="AF530" s="71"/>
      <c r="AG530" s="71"/>
      <c r="AH530" s="71"/>
    </row>
    <row r="531" spans="1:34" ht="60" customHeight="1" x14ac:dyDescent="0.5">
      <c r="A531" s="42"/>
      <c r="S531" s="43"/>
      <c r="T531" s="43"/>
      <c r="U531" s="43"/>
      <c r="V531" s="43"/>
      <c r="X531" s="70"/>
      <c r="Y531" s="71"/>
      <c r="Z531" s="71"/>
      <c r="AA531" s="71"/>
      <c r="AB531" s="71"/>
      <c r="AC531" s="71"/>
      <c r="AD531" s="71"/>
      <c r="AE531" s="71"/>
      <c r="AF531" s="71"/>
      <c r="AG531" s="71"/>
      <c r="AH531" s="71"/>
    </row>
    <row r="532" spans="1:34" ht="60" customHeight="1" x14ac:dyDescent="0.5">
      <c r="A532" s="42"/>
      <c r="S532" s="43"/>
      <c r="T532" s="43"/>
      <c r="U532" s="43"/>
      <c r="V532" s="43"/>
      <c r="X532" s="70"/>
      <c r="Y532" s="71"/>
      <c r="Z532" s="71"/>
      <c r="AA532" s="71"/>
      <c r="AB532" s="71"/>
      <c r="AC532" s="71"/>
      <c r="AD532" s="71"/>
      <c r="AE532" s="71"/>
      <c r="AF532" s="71"/>
      <c r="AG532" s="71"/>
      <c r="AH532" s="71"/>
    </row>
    <row r="533" spans="1:34" ht="60" customHeight="1" x14ac:dyDescent="0.5">
      <c r="A533" s="42"/>
      <c r="S533" s="43"/>
      <c r="T533" s="43"/>
      <c r="U533" s="43"/>
      <c r="V533" s="43"/>
      <c r="X533" s="70"/>
      <c r="Y533" s="71"/>
      <c r="Z533" s="71"/>
      <c r="AA533" s="71"/>
      <c r="AB533" s="71"/>
      <c r="AC533" s="71"/>
      <c r="AD533" s="71"/>
      <c r="AE533" s="71"/>
      <c r="AF533" s="71"/>
      <c r="AG533" s="71"/>
      <c r="AH533" s="71"/>
    </row>
    <row r="534" spans="1:34" ht="60" customHeight="1" x14ac:dyDescent="0.5">
      <c r="A534" s="42"/>
      <c r="S534" s="43"/>
      <c r="T534" s="43"/>
      <c r="U534" s="43"/>
      <c r="V534" s="43"/>
      <c r="X534" s="70"/>
      <c r="Y534" s="71"/>
      <c r="Z534" s="71"/>
      <c r="AA534" s="71"/>
      <c r="AB534" s="71"/>
      <c r="AC534" s="71"/>
      <c r="AD534" s="71"/>
      <c r="AE534" s="71"/>
      <c r="AF534" s="71"/>
      <c r="AG534" s="71"/>
      <c r="AH534" s="71"/>
    </row>
    <row r="535" spans="1:34" ht="60" customHeight="1" x14ac:dyDescent="0.5">
      <c r="A535" s="42"/>
      <c r="S535" s="43"/>
      <c r="T535" s="43"/>
      <c r="U535" s="43"/>
      <c r="V535" s="43"/>
      <c r="X535" s="70"/>
      <c r="Y535" s="71"/>
      <c r="Z535" s="71"/>
      <c r="AA535" s="71"/>
      <c r="AB535" s="71"/>
      <c r="AC535" s="71"/>
      <c r="AD535" s="71"/>
      <c r="AE535" s="71"/>
      <c r="AF535" s="71"/>
      <c r="AG535" s="71"/>
      <c r="AH535" s="71"/>
    </row>
    <row r="536" spans="1:34" ht="60" customHeight="1" x14ac:dyDescent="0.5">
      <c r="A536" s="42"/>
      <c r="S536" s="43"/>
      <c r="T536" s="43"/>
      <c r="U536" s="43"/>
      <c r="V536" s="43"/>
      <c r="X536" s="70"/>
      <c r="Y536" s="71"/>
      <c r="Z536" s="71"/>
      <c r="AA536" s="71"/>
      <c r="AB536" s="71"/>
      <c r="AC536" s="71"/>
      <c r="AD536" s="71"/>
      <c r="AE536" s="71"/>
      <c r="AF536" s="71"/>
      <c r="AG536" s="71"/>
      <c r="AH536" s="71"/>
    </row>
    <row r="537" spans="1:34" ht="60" customHeight="1" x14ac:dyDescent="0.5">
      <c r="A537" s="42"/>
      <c r="S537" s="43"/>
      <c r="T537" s="43"/>
      <c r="U537" s="43"/>
      <c r="V537" s="43"/>
      <c r="X537" s="70"/>
      <c r="Y537" s="71"/>
      <c r="Z537" s="71"/>
      <c r="AA537" s="71"/>
      <c r="AB537" s="71"/>
      <c r="AC537" s="71"/>
      <c r="AD537" s="71"/>
      <c r="AE537" s="71"/>
      <c r="AF537" s="71"/>
      <c r="AG537" s="71"/>
      <c r="AH537" s="71"/>
    </row>
    <row r="538" spans="1:34" ht="60" customHeight="1" x14ac:dyDescent="0.5">
      <c r="A538" s="42"/>
      <c r="S538" s="43"/>
      <c r="T538" s="43"/>
      <c r="U538" s="43"/>
      <c r="V538" s="43"/>
      <c r="X538" s="70"/>
      <c r="Y538" s="71"/>
      <c r="Z538" s="71"/>
      <c r="AA538" s="71"/>
      <c r="AB538" s="71"/>
      <c r="AC538" s="71"/>
      <c r="AD538" s="71"/>
      <c r="AE538" s="71"/>
      <c r="AF538" s="71"/>
      <c r="AG538" s="71"/>
      <c r="AH538" s="71"/>
    </row>
    <row r="539" spans="1:34" ht="60" customHeight="1" x14ac:dyDescent="0.5">
      <c r="A539" s="42"/>
      <c r="S539" s="43"/>
      <c r="T539" s="43"/>
      <c r="U539" s="43"/>
      <c r="V539" s="43"/>
      <c r="X539" s="70"/>
      <c r="Y539" s="71"/>
      <c r="Z539" s="71"/>
      <c r="AA539" s="71"/>
      <c r="AB539" s="71"/>
      <c r="AC539" s="71"/>
      <c r="AD539" s="71"/>
      <c r="AE539" s="71"/>
      <c r="AF539" s="71"/>
      <c r="AG539" s="71"/>
      <c r="AH539" s="71"/>
    </row>
    <row r="540" spans="1:34" ht="60" customHeight="1" x14ac:dyDescent="0.5">
      <c r="A540" s="42"/>
      <c r="S540" s="43"/>
      <c r="T540" s="43"/>
      <c r="U540" s="43"/>
      <c r="V540" s="43"/>
      <c r="X540" s="70"/>
      <c r="Y540" s="71"/>
      <c r="Z540" s="71"/>
      <c r="AA540" s="71"/>
      <c r="AB540" s="71"/>
      <c r="AC540" s="71"/>
      <c r="AD540" s="71"/>
      <c r="AE540" s="71"/>
      <c r="AF540" s="71"/>
      <c r="AG540" s="71"/>
      <c r="AH540" s="71"/>
    </row>
    <row r="541" spans="1:34" ht="60" customHeight="1" x14ac:dyDescent="0.5">
      <c r="A541" s="42"/>
      <c r="S541" s="43"/>
      <c r="T541" s="43"/>
      <c r="U541" s="43"/>
      <c r="V541" s="43"/>
      <c r="X541" s="70"/>
      <c r="Y541" s="71"/>
      <c r="Z541" s="71"/>
      <c r="AA541" s="71"/>
      <c r="AB541" s="71"/>
      <c r="AC541" s="71"/>
      <c r="AD541" s="71"/>
      <c r="AE541" s="71"/>
      <c r="AF541" s="71"/>
      <c r="AG541" s="71"/>
      <c r="AH541" s="71"/>
    </row>
    <row r="542" spans="1:34" ht="60" customHeight="1" x14ac:dyDescent="0.5">
      <c r="A542" s="286"/>
      <c r="X542" s="70"/>
      <c r="Y542" s="71"/>
      <c r="Z542" s="71"/>
      <c r="AA542" s="71"/>
      <c r="AB542" s="71"/>
      <c r="AC542" s="71"/>
      <c r="AD542" s="71"/>
      <c r="AE542" s="71"/>
      <c r="AF542" s="71"/>
      <c r="AG542" s="71"/>
      <c r="AH542" s="71"/>
    </row>
    <row r="543" spans="1:34" ht="60" customHeight="1" x14ac:dyDescent="0.5">
      <c r="X543" s="70"/>
      <c r="Y543" s="71"/>
      <c r="Z543" s="71"/>
      <c r="AA543" s="71"/>
      <c r="AB543" s="71"/>
      <c r="AC543" s="71"/>
      <c r="AD543" s="71"/>
      <c r="AE543" s="71"/>
      <c r="AF543" s="71"/>
      <c r="AG543" s="71"/>
      <c r="AH543" s="71"/>
    </row>
    <row r="544" spans="1:34" ht="60" customHeight="1" x14ac:dyDescent="0.5">
      <c r="X544" s="70"/>
      <c r="Y544" s="71"/>
      <c r="Z544" s="71"/>
      <c r="AA544" s="71"/>
      <c r="AB544" s="71"/>
      <c r="AC544" s="71"/>
      <c r="AD544" s="71"/>
      <c r="AE544" s="71"/>
      <c r="AF544" s="71"/>
      <c r="AG544" s="71"/>
      <c r="AH544" s="71"/>
    </row>
    <row r="545" spans="24:34" ht="60" customHeight="1" x14ac:dyDescent="0.5">
      <c r="X545" s="70"/>
      <c r="Y545" s="71"/>
      <c r="Z545" s="71"/>
      <c r="AA545" s="71"/>
      <c r="AB545" s="71"/>
      <c r="AC545" s="71"/>
      <c r="AD545" s="71"/>
      <c r="AE545" s="71"/>
      <c r="AF545" s="71"/>
      <c r="AG545" s="71"/>
      <c r="AH545" s="71"/>
    </row>
    <row r="546" spans="24:34" ht="60" customHeight="1" x14ac:dyDescent="0.5">
      <c r="X546" s="70"/>
      <c r="Y546" s="71"/>
      <c r="Z546" s="71"/>
      <c r="AA546" s="71"/>
      <c r="AB546" s="71"/>
      <c r="AC546" s="71"/>
      <c r="AD546" s="71"/>
      <c r="AE546" s="71"/>
      <c r="AF546" s="71"/>
      <c r="AG546" s="71"/>
      <c r="AH546" s="71"/>
    </row>
    <row r="547" spans="24:34" ht="60" customHeight="1" x14ac:dyDescent="0.5">
      <c r="X547" s="70"/>
      <c r="Y547" s="71"/>
      <c r="Z547" s="71"/>
      <c r="AA547" s="71"/>
      <c r="AB547" s="71"/>
      <c r="AC547" s="71"/>
      <c r="AD547" s="71"/>
      <c r="AE547" s="71"/>
      <c r="AF547" s="71"/>
      <c r="AG547" s="71"/>
      <c r="AH547" s="71"/>
    </row>
    <row r="548" spans="24:34" ht="60" customHeight="1" x14ac:dyDescent="0.5">
      <c r="X548" s="70"/>
      <c r="Y548" s="71"/>
      <c r="Z548" s="71"/>
      <c r="AA548" s="71"/>
      <c r="AB548" s="71"/>
      <c r="AC548" s="71"/>
      <c r="AD548" s="71"/>
      <c r="AE548" s="71"/>
      <c r="AF548" s="71"/>
      <c r="AG548" s="71"/>
      <c r="AH548" s="71"/>
    </row>
    <row r="549" spans="24:34" ht="60" customHeight="1" x14ac:dyDescent="0.5">
      <c r="X549" s="70"/>
      <c r="Y549" s="71"/>
      <c r="Z549" s="71"/>
      <c r="AA549" s="71"/>
      <c r="AB549" s="71"/>
      <c r="AC549" s="71"/>
      <c r="AD549" s="71"/>
      <c r="AE549" s="71"/>
      <c r="AF549" s="71"/>
      <c r="AG549" s="71"/>
      <c r="AH549" s="71"/>
    </row>
    <row r="550" spans="24:34" ht="60" customHeight="1" x14ac:dyDescent="0.5">
      <c r="X550" s="70"/>
      <c r="Y550" s="71"/>
      <c r="Z550" s="71"/>
      <c r="AA550" s="71"/>
      <c r="AB550" s="71"/>
      <c r="AC550" s="71"/>
      <c r="AD550" s="71"/>
      <c r="AE550" s="71"/>
      <c r="AF550" s="71"/>
      <c r="AG550" s="71"/>
      <c r="AH550" s="71"/>
    </row>
    <row r="551" spans="24:34" ht="60" customHeight="1" x14ac:dyDescent="0.5">
      <c r="X551" s="70"/>
      <c r="Y551" s="71"/>
      <c r="Z551" s="71"/>
      <c r="AA551" s="71"/>
      <c r="AB551" s="71"/>
      <c r="AC551" s="71"/>
      <c r="AD551" s="71"/>
      <c r="AE551" s="71"/>
      <c r="AF551" s="71"/>
      <c r="AG551" s="71"/>
      <c r="AH551" s="71"/>
    </row>
    <row r="552" spans="24:34" ht="60" customHeight="1" x14ac:dyDescent="0.5">
      <c r="X552" s="70"/>
      <c r="Y552" s="71"/>
      <c r="Z552" s="71"/>
      <c r="AA552" s="71"/>
      <c r="AB552" s="71"/>
      <c r="AC552" s="71"/>
      <c r="AD552" s="71"/>
      <c r="AE552" s="71"/>
      <c r="AF552" s="71"/>
      <c r="AG552" s="71"/>
      <c r="AH552" s="71"/>
    </row>
    <row r="553" spans="24:34" ht="60" customHeight="1" x14ac:dyDescent="0.5">
      <c r="X553" s="70"/>
      <c r="Y553" s="71"/>
      <c r="Z553" s="71"/>
      <c r="AA553" s="71"/>
      <c r="AB553" s="71"/>
      <c r="AC553" s="71"/>
      <c r="AD553" s="71"/>
      <c r="AE553" s="71"/>
      <c r="AF553" s="71"/>
      <c r="AG553" s="71"/>
      <c r="AH553" s="71"/>
    </row>
    <row r="554" spans="24:34" ht="60" customHeight="1" x14ac:dyDescent="0.5">
      <c r="X554" s="70"/>
      <c r="Y554" s="71"/>
      <c r="Z554" s="71"/>
      <c r="AA554" s="71"/>
      <c r="AB554" s="71"/>
      <c r="AC554" s="71"/>
      <c r="AD554" s="71"/>
      <c r="AE554" s="71"/>
      <c r="AF554" s="71"/>
      <c r="AG554" s="71"/>
      <c r="AH554" s="71"/>
    </row>
    <row r="555" spans="24:34" ht="60" customHeight="1" x14ac:dyDescent="0.5">
      <c r="X555" s="70"/>
      <c r="Y555" s="71"/>
      <c r="Z555" s="71"/>
      <c r="AA555" s="71"/>
      <c r="AB555" s="71"/>
      <c r="AC555" s="71"/>
      <c r="AD555" s="71"/>
      <c r="AE555" s="71"/>
      <c r="AF555" s="71"/>
      <c r="AG555" s="71"/>
      <c r="AH555" s="71"/>
    </row>
    <row r="556" spans="24:34" ht="60" customHeight="1" x14ac:dyDescent="0.5">
      <c r="X556" s="70"/>
      <c r="Y556" s="71"/>
      <c r="Z556" s="71"/>
      <c r="AA556" s="71"/>
      <c r="AB556" s="71"/>
      <c r="AC556" s="71"/>
      <c r="AD556" s="71"/>
      <c r="AE556" s="71"/>
      <c r="AF556" s="71"/>
      <c r="AG556" s="71"/>
      <c r="AH556" s="71"/>
    </row>
    <row r="557" spans="24:34" ht="60" customHeight="1" x14ac:dyDescent="0.5">
      <c r="X557" s="70"/>
      <c r="Y557" s="71"/>
      <c r="Z557" s="71"/>
      <c r="AA557" s="71"/>
      <c r="AB557" s="71"/>
      <c r="AC557" s="71"/>
      <c r="AD557" s="71"/>
      <c r="AE557" s="71"/>
      <c r="AF557" s="71"/>
      <c r="AG557" s="71"/>
      <c r="AH557" s="71"/>
    </row>
    <row r="558" spans="24:34" ht="60" customHeight="1" x14ac:dyDescent="0.5">
      <c r="X558" s="70"/>
      <c r="Y558" s="71"/>
      <c r="Z558" s="71"/>
      <c r="AA558" s="71"/>
      <c r="AB558" s="71"/>
      <c r="AC558" s="71"/>
      <c r="AD558" s="71"/>
      <c r="AE558" s="71"/>
      <c r="AF558" s="71"/>
      <c r="AG558" s="71"/>
      <c r="AH558" s="71"/>
    </row>
    <row r="559" spans="24:34" ht="60" customHeight="1" x14ac:dyDescent="0.5">
      <c r="X559" s="70"/>
      <c r="Y559" s="71"/>
      <c r="Z559" s="71"/>
      <c r="AA559" s="71"/>
      <c r="AB559" s="71"/>
      <c r="AC559" s="71"/>
      <c r="AD559" s="71"/>
      <c r="AE559" s="71"/>
      <c r="AF559" s="71"/>
      <c r="AG559" s="71"/>
      <c r="AH559" s="71"/>
    </row>
    <row r="560" spans="24:34" ht="60" customHeight="1" x14ac:dyDescent="0.5">
      <c r="X560" s="70"/>
      <c r="Y560" s="71"/>
      <c r="Z560" s="71"/>
      <c r="AA560" s="71"/>
      <c r="AB560" s="71"/>
      <c r="AC560" s="71"/>
      <c r="AD560" s="71"/>
      <c r="AE560" s="71"/>
      <c r="AF560" s="71"/>
      <c r="AG560" s="71"/>
      <c r="AH560" s="71"/>
    </row>
    <row r="561" spans="24:34" ht="60" customHeight="1" x14ac:dyDescent="0.5">
      <c r="X561" s="70"/>
      <c r="Y561" s="71"/>
      <c r="Z561" s="71"/>
      <c r="AA561" s="71"/>
      <c r="AB561" s="71"/>
      <c r="AC561" s="71"/>
      <c r="AD561" s="71"/>
      <c r="AE561" s="71"/>
      <c r="AF561" s="71"/>
      <c r="AG561" s="71"/>
      <c r="AH561" s="71"/>
    </row>
    <row r="562" spans="24:34" ht="60" customHeight="1" x14ac:dyDescent="0.5">
      <c r="X562" s="70"/>
      <c r="Y562" s="71"/>
      <c r="Z562" s="71"/>
      <c r="AA562" s="71"/>
      <c r="AB562" s="71"/>
      <c r="AC562" s="71"/>
      <c r="AD562" s="71"/>
      <c r="AE562" s="71"/>
      <c r="AF562" s="71"/>
      <c r="AG562" s="71"/>
      <c r="AH562" s="71"/>
    </row>
    <row r="563" spans="24:34" ht="60" customHeight="1" x14ac:dyDescent="0.5">
      <c r="X563" s="70"/>
      <c r="Y563" s="71"/>
      <c r="Z563" s="71"/>
      <c r="AA563" s="71"/>
      <c r="AB563" s="71"/>
      <c r="AC563" s="71"/>
      <c r="AD563" s="71"/>
      <c r="AE563" s="71"/>
      <c r="AF563" s="71"/>
      <c r="AG563" s="71"/>
      <c r="AH563" s="71"/>
    </row>
    <row r="564" spans="24:34" ht="60" customHeight="1" x14ac:dyDescent="0.5">
      <c r="X564" s="70"/>
      <c r="Y564" s="71"/>
      <c r="Z564" s="71"/>
      <c r="AA564" s="71"/>
      <c r="AB564" s="71"/>
      <c r="AC564" s="71"/>
      <c r="AD564" s="71"/>
      <c r="AE564" s="71"/>
      <c r="AF564" s="71"/>
      <c r="AG564" s="71"/>
      <c r="AH564" s="71"/>
    </row>
    <row r="565" spans="24:34" ht="60" customHeight="1" x14ac:dyDescent="0.5">
      <c r="X565" s="70"/>
      <c r="Y565" s="71"/>
      <c r="Z565" s="71"/>
      <c r="AA565" s="71"/>
      <c r="AB565" s="71"/>
      <c r="AC565" s="71"/>
      <c r="AD565" s="71"/>
      <c r="AE565" s="71"/>
      <c r="AF565" s="71"/>
      <c r="AG565" s="71"/>
      <c r="AH565" s="71"/>
    </row>
    <row r="566" spans="24:34" ht="60" customHeight="1" x14ac:dyDescent="0.5">
      <c r="X566" s="70"/>
      <c r="Y566" s="71"/>
      <c r="Z566" s="71"/>
      <c r="AA566" s="71"/>
      <c r="AB566" s="71"/>
      <c r="AC566" s="71"/>
      <c r="AD566" s="71"/>
      <c r="AE566" s="71"/>
      <c r="AF566" s="71"/>
      <c r="AG566" s="71"/>
      <c r="AH566" s="71"/>
    </row>
    <row r="567" spans="24:34" ht="60" customHeight="1" x14ac:dyDescent="0.5">
      <c r="X567" s="70"/>
      <c r="Y567" s="71"/>
      <c r="Z567" s="71"/>
      <c r="AA567" s="71"/>
      <c r="AB567" s="71"/>
      <c r="AC567" s="71"/>
      <c r="AD567" s="71"/>
      <c r="AE567" s="71"/>
      <c r="AF567" s="71"/>
      <c r="AG567" s="71"/>
      <c r="AH567" s="71"/>
    </row>
    <row r="568" spans="24:34" ht="60" customHeight="1" x14ac:dyDescent="0.5">
      <c r="X568" s="70"/>
      <c r="Y568" s="71"/>
      <c r="Z568" s="71"/>
      <c r="AA568" s="71"/>
      <c r="AB568" s="71"/>
      <c r="AC568" s="71"/>
      <c r="AD568" s="71"/>
      <c r="AE568" s="71"/>
      <c r="AF568" s="71"/>
      <c r="AG568" s="71"/>
      <c r="AH568" s="71"/>
    </row>
    <row r="569" spans="24:34" ht="60" customHeight="1" x14ac:dyDescent="0.5">
      <c r="X569" s="70"/>
      <c r="Y569" s="71"/>
      <c r="Z569" s="71"/>
      <c r="AA569" s="71"/>
      <c r="AB569" s="71"/>
      <c r="AC569" s="71"/>
      <c r="AD569" s="71"/>
      <c r="AE569" s="71"/>
      <c r="AF569" s="71"/>
      <c r="AG569" s="71"/>
      <c r="AH569" s="71"/>
    </row>
    <row r="570" spans="24:34" ht="60" customHeight="1" x14ac:dyDescent="0.5">
      <c r="X570" s="70"/>
      <c r="Y570" s="71"/>
      <c r="Z570" s="71"/>
      <c r="AA570" s="71"/>
      <c r="AB570" s="71"/>
      <c r="AC570" s="71"/>
      <c r="AD570" s="71"/>
      <c r="AE570" s="71"/>
      <c r="AF570" s="71"/>
      <c r="AG570" s="71"/>
      <c r="AH570" s="71"/>
    </row>
    <row r="571" spans="24:34" ht="60" customHeight="1" x14ac:dyDescent="0.5">
      <c r="X571" s="70"/>
      <c r="Y571" s="71"/>
      <c r="Z571" s="71"/>
      <c r="AA571" s="71"/>
      <c r="AB571" s="71"/>
      <c r="AC571" s="71"/>
      <c r="AD571" s="71"/>
      <c r="AE571" s="71"/>
      <c r="AF571" s="71"/>
      <c r="AG571" s="71"/>
      <c r="AH571" s="71"/>
    </row>
    <row r="572" spans="24:34" ht="60" customHeight="1" x14ac:dyDescent="0.5">
      <c r="X572" s="70"/>
      <c r="Y572" s="71"/>
      <c r="Z572" s="71"/>
      <c r="AA572" s="71"/>
      <c r="AB572" s="71"/>
      <c r="AC572" s="71"/>
      <c r="AD572" s="71"/>
      <c r="AE572" s="71"/>
      <c r="AF572" s="71"/>
      <c r="AG572" s="71"/>
      <c r="AH572" s="71"/>
    </row>
    <row r="573" spans="24:34" ht="60" customHeight="1" x14ac:dyDescent="0.5">
      <c r="X573" s="70"/>
      <c r="Y573" s="71"/>
      <c r="Z573" s="71"/>
      <c r="AA573" s="71"/>
      <c r="AB573" s="71"/>
      <c r="AC573" s="71"/>
      <c r="AD573" s="71"/>
      <c r="AE573" s="71"/>
      <c r="AF573" s="71"/>
      <c r="AG573" s="71"/>
      <c r="AH573" s="71"/>
    </row>
    <row r="574" spans="24:34" ht="60" customHeight="1" x14ac:dyDescent="0.5">
      <c r="X574" s="70"/>
      <c r="Y574" s="71"/>
      <c r="Z574" s="71"/>
      <c r="AA574" s="71"/>
      <c r="AB574" s="71"/>
      <c r="AC574" s="71"/>
      <c r="AD574" s="71"/>
      <c r="AE574" s="71"/>
      <c r="AF574" s="71"/>
      <c r="AG574" s="71"/>
      <c r="AH574" s="71"/>
    </row>
    <row r="575" spans="24:34" ht="60" customHeight="1" x14ac:dyDescent="0.5">
      <c r="X575" s="70"/>
      <c r="Y575" s="71"/>
      <c r="Z575" s="71"/>
      <c r="AA575" s="71"/>
      <c r="AB575" s="71"/>
      <c r="AC575" s="71"/>
      <c r="AD575" s="71"/>
      <c r="AE575" s="71"/>
      <c r="AF575" s="71"/>
      <c r="AG575" s="71"/>
      <c r="AH575" s="71"/>
    </row>
    <row r="576" spans="24:34" ht="60" customHeight="1" x14ac:dyDescent="0.5">
      <c r="X576" s="70"/>
      <c r="Y576" s="71"/>
      <c r="Z576" s="71"/>
      <c r="AA576" s="71"/>
      <c r="AB576" s="71"/>
      <c r="AC576" s="71"/>
      <c r="AD576" s="71"/>
      <c r="AE576" s="71"/>
      <c r="AF576" s="71"/>
      <c r="AG576" s="71"/>
      <c r="AH576" s="71"/>
    </row>
    <row r="577" spans="24:34" ht="60" customHeight="1" x14ac:dyDescent="0.5">
      <c r="X577" s="70"/>
      <c r="Y577" s="71"/>
      <c r="Z577" s="71"/>
      <c r="AA577" s="71"/>
      <c r="AB577" s="71"/>
      <c r="AC577" s="71"/>
      <c r="AD577" s="71"/>
      <c r="AE577" s="71"/>
      <c r="AF577" s="71"/>
      <c r="AG577" s="71"/>
      <c r="AH577" s="71"/>
    </row>
    <row r="578" spans="24:34" ht="60" customHeight="1" x14ac:dyDescent="0.5">
      <c r="X578" s="70"/>
      <c r="Y578" s="71"/>
      <c r="Z578" s="71"/>
      <c r="AA578" s="71"/>
      <c r="AB578" s="71"/>
      <c r="AC578" s="71"/>
      <c r="AD578" s="71"/>
      <c r="AE578" s="71"/>
      <c r="AF578" s="71"/>
      <c r="AG578" s="71"/>
      <c r="AH578" s="71"/>
    </row>
    <row r="579" spans="24:34" ht="60" customHeight="1" x14ac:dyDescent="0.5">
      <c r="X579" s="70"/>
      <c r="Y579" s="71"/>
      <c r="Z579" s="71"/>
      <c r="AA579" s="71"/>
      <c r="AB579" s="71"/>
      <c r="AC579" s="71"/>
      <c r="AD579" s="71"/>
      <c r="AE579" s="71"/>
      <c r="AF579" s="71"/>
      <c r="AG579" s="71"/>
      <c r="AH579" s="71"/>
    </row>
    <row r="580" spans="24:34" ht="60" customHeight="1" x14ac:dyDescent="0.5">
      <c r="X580" s="70"/>
      <c r="Y580" s="71"/>
      <c r="Z580" s="71"/>
      <c r="AA580" s="71"/>
      <c r="AB580" s="71"/>
      <c r="AC580" s="71"/>
      <c r="AD580" s="71"/>
      <c r="AE580" s="71"/>
      <c r="AF580" s="71"/>
      <c r="AG580" s="71"/>
      <c r="AH580" s="71"/>
    </row>
    <row r="581" spans="24:34" ht="60" customHeight="1" x14ac:dyDescent="0.5">
      <c r="X581" s="70"/>
      <c r="Y581" s="71"/>
      <c r="Z581" s="71"/>
      <c r="AA581" s="71"/>
      <c r="AB581" s="71"/>
      <c r="AC581" s="71"/>
      <c r="AD581" s="71"/>
      <c r="AE581" s="71"/>
      <c r="AF581" s="71"/>
      <c r="AG581" s="71"/>
      <c r="AH581" s="71"/>
    </row>
    <row r="582" spans="24:34" ht="60" customHeight="1" x14ac:dyDescent="0.5">
      <c r="X582" s="70"/>
      <c r="Y582" s="71"/>
      <c r="Z582" s="71"/>
      <c r="AA582" s="71"/>
      <c r="AB582" s="71"/>
      <c r="AC582" s="71"/>
      <c r="AD582" s="71"/>
      <c r="AE582" s="71"/>
      <c r="AF582" s="71"/>
      <c r="AG582" s="71"/>
      <c r="AH582" s="71"/>
    </row>
    <row r="583" spans="24:34" ht="60" customHeight="1" x14ac:dyDescent="0.5">
      <c r="X583" s="70"/>
      <c r="Y583" s="71"/>
      <c r="Z583" s="71"/>
      <c r="AA583" s="71"/>
      <c r="AB583" s="71"/>
      <c r="AC583" s="71"/>
      <c r="AD583" s="71"/>
      <c r="AE583" s="71"/>
      <c r="AF583" s="71"/>
      <c r="AG583" s="71"/>
      <c r="AH583" s="71"/>
    </row>
    <row r="584" spans="24:34" ht="60" customHeight="1" x14ac:dyDescent="0.5">
      <c r="X584" s="70"/>
      <c r="Y584" s="71"/>
      <c r="Z584" s="71"/>
      <c r="AA584" s="71"/>
      <c r="AB584" s="71"/>
      <c r="AC584" s="71"/>
      <c r="AD584" s="71"/>
      <c r="AE584" s="71"/>
      <c r="AF584" s="71"/>
      <c r="AG584" s="71"/>
      <c r="AH584" s="71"/>
    </row>
    <row r="585" spans="24:34" ht="60" customHeight="1" x14ac:dyDescent="0.5">
      <c r="X585" s="70"/>
      <c r="Y585" s="71"/>
      <c r="Z585" s="71"/>
      <c r="AA585" s="71"/>
      <c r="AB585" s="71"/>
      <c r="AC585" s="71"/>
      <c r="AD585" s="71"/>
      <c r="AE585" s="71"/>
      <c r="AF585" s="71"/>
      <c r="AG585" s="71"/>
      <c r="AH585" s="71"/>
    </row>
    <row r="586" spans="24:34" ht="60" customHeight="1" x14ac:dyDescent="0.5">
      <c r="X586" s="70"/>
      <c r="Y586" s="71"/>
      <c r="Z586" s="71"/>
      <c r="AA586" s="71"/>
      <c r="AB586" s="71"/>
      <c r="AC586" s="71"/>
      <c r="AD586" s="71"/>
      <c r="AE586" s="71"/>
      <c r="AF586" s="71"/>
      <c r="AG586" s="71"/>
      <c r="AH586" s="71"/>
    </row>
    <row r="587" spans="24:34" ht="60" customHeight="1" x14ac:dyDescent="0.5">
      <c r="X587" s="70"/>
      <c r="Y587" s="71"/>
      <c r="Z587" s="71"/>
      <c r="AA587" s="71"/>
      <c r="AB587" s="71"/>
      <c r="AC587" s="71"/>
      <c r="AD587" s="71"/>
      <c r="AE587" s="71"/>
      <c r="AF587" s="71"/>
      <c r="AG587" s="71"/>
      <c r="AH587" s="71"/>
    </row>
    <row r="588" spans="24:34" ht="60" customHeight="1" x14ac:dyDescent="0.5">
      <c r="X588" s="70"/>
      <c r="Y588" s="71"/>
      <c r="Z588" s="71"/>
      <c r="AA588" s="71"/>
      <c r="AB588" s="71"/>
      <c r="AC588" s="71"/>
      <c r="AD588" s="71"/>
      <c r="AE588" s="71"/>
      <c r="AF588" s="71"/>
      <c r="AG588" s="71"/>
      <c r="AH588" s="71"/>
    </row>
    <row r="589" spans="24:34" ht="60" customHeight="1" x14ac:dyDescent="0.5">
      <c r="X589" s="70"/>
      <c r="Y589" s="71"/>
      <c r="Z589" s="71"/>
      <c r="AA589" s="71"/>
      <c r="AB589" s="71"/>
      <c r="AC589" s="71"/>
      <c r="AD589" s="71"/>
      <c r="AE589" s="71"/>
      <c r="AF589" s="71"/>
      <c r="AG589" s="71"/>
      <c r="AH589" s="71"/>
    </row>
    <row r="590" spans="24:34" ht="60" customHeight="1" x14ac:dyDescent="0.5">
      <c r="X590" s="70"/>
      <c r="Y590" s="71"/>
      <c r="Z590" s="71"/>
      <c r="AA590" s="71"/>
      <c r="AB590" s="71"/>
      <c r="AC590" s="71"/>
      <c r="AD590" s="71"/>
      <c r="AE590" s="71"/>
      <c r="AF590" s="71"/>
      <c r="AG590" s="71"/>
      <c r="AH590" s="71"/>
    </row>
    <row r="591" spans="24:34" ht="60" customHeight="1" x14ac:dyDescent="0.5">
      <c r="X591" s="70"/>
      <c r="Y591" s="71"/>
      <c r="Z591" s="71"/>
      <c r="AA591" s="71"/>
      <c r="AB591" s="71"/>
      <c r="AC591" s="71"/>
      <c r="AD591" s="71"/>
      <c r="AE591" s="71"/>
      <c r="AF591" s="71"/>
      <c r="AG591" s="71"/>
      <c r="AH591" s="71"/>
    </row>
    <row r="592" spans="24:34" ht="60" customHeight="1" x14ac:dyDescent="0.5">
      <c r="X592" s="70"/>
      <c r="Y592" s="71"/>
      <c r="Z592" s="71"/>
      <c r="AA592" s="71"/>
      <c r="AB592" s="71"/>
      <c r="AC592" s="71"/>
      <c r="AD592" s="71"/>
      <c r="AE592" s="71"/>
      <c r="AF592" s="71"/>
      <c r="AG592" s="71"/>
      <c r="AH592" s="71"/>
    </row>
    <row r="593" spans="24:34" ht="60" customHeight="1" x14ac:dyDescent="0.5">
      <c r="X593" s="70"/>
      <c r="Y593" s="71"/>
      <c r="Z593" s="71"/>
      <c r="AA593" s="71"/>
      <c r="AB593" s="71"/>
      <c r="AC593" s="71"/>
      <c r="AD593" s="71"/>
      <c r="AE593" s="71"/>
      <c r="AF593" s="71"/>
      <c r="AG593" s="71"/>
      <c r="AH593" s="71"/>
    </row>
    <row r="594" spans="24:34" ht="60" customHeight="1" x14ac:dyDescent="0.5">
      <c r="X594" s="70"/>
      <c r="Y594" s="71"/>
      <c r="Z594" s="71"/>
      <c r="AA594" s="71"/>
      <c r="AB594" s="71"/>
      <c r="AC594" s="71"/>
      <c r="AD594" s="71"/>
      <c r="AE594" s="71"/>
      <c r="AF594" s="71"/>
      <c r="AG594" s="71"/>
      <c r="AH594" s="71"/>
    </row>
    <row r="595" spans="24:34" ht="60" customHeight="1" x14ac:dyDescent="0.5">
      <c r="X595" s="70"/>
      <c r="Y595" s="71"/>
      <c r="Z595" s="71"/>
      <c r="AA595" s="71"/>
      <c r="AB595" s="71"/>
      <c r="AC595" s="71"/>
      <c r="AD595" s="71"/>
      <c r="AE595" s="71"/>
      <c r="AF595" s="71"/>
      <c r="AG595" s="71"/>
      <c r="AH595" s="71"/>
    </row>
    <row r="596" spans="24:34" ht="60" customHeight="1" x14ac:dyDescent="0.5">
      <c r="X596" s="70"/>
      <c r="Y596" s="71"/>
      <c r="Z596" s="71"/>
      <c r="AA596" s="71"/>
      <c r="AB596" s="71"/>
      <c r="AC596" s="71"/>
      <c r="AD596" s="71"/>
      <c r="AE596" s="71"/>
      <c r="AF596" s="71"/>
      <c r="AG596" s="71"/>
      <c r="AH596" s="71"/>
    </row>
    <row r="597" spans="24:34" ht="60" customHeight="1" x14ac:dyDescent="0.5">
      <c r="X597" s="70"/>
      <c r="Y597" s="71"/>
      <c r="Z597" s="71"/>
      <c r="AA597" s="71"/>
      <c r="AB597" s="71"/>
      <c r="AC597" s="71"/>
      <c r="AD597" s="71"/>
      <c r="AE597" s="71"/>
      <c r="AF597" s="71"/>
      <c r="AG597" s="71"/>
      <c r="AH597" s="71"/>
    </row>
    <row r="598" spans="24:34" ht="60" customHeight="1" x14ac:dyDescent="0.5">
      <c r="X598" s="70"/>
      <c r="Y598" s="71"/>
      <c r="Z598" s="71"/>
      <c r="AA598" s="71"/>
      <c r="AB598" s="71"/>
      <c r="AC598" s="71"/>
      <c r="AD598" s="71"/>
      <c r="AE598" s="71"/>
      <c r="AF598" s="71"/>
      <c r="AG598" s="71"/>
      <c r="AH598" s="71"/>
    </row>
    <row r="599" spans="24:34" ht="60" customHeight="1" x14ac:dyDescent="0.5">
      <c r="X599" s="70"/>
      <c r="Y599" s="71"/>
      <c r="Z599" s="71"/>
      <c r="AA599" s="71"/>
      <c r="AB599" s="71"/>
      <c r="AC599" s="71"/>
      <c r="AD599" s="71"/>
      <c r="AE599" s="71"/>
      <c r="AF599" s="71"/>
      <c r="AG599" s="71"/>
      <c r="AH599" s="71"/>
    </row>
    <row r="600" spans="24:34" ht="60" customHeight="1" x14ac:dyDescent="0.5">
      <c r="X600" s="70"/>
      <c r="Y600" s="71"/>
      <c r="Z600" s="71"/>
      <c r="AA600" s="71"/>
      <c r="AB600" s="71"/>
      <c r="AC600" s="71"/>
      <c r="AD600" s="71"/>
      <c r="AE600" s="71"/>
      <c r="AF600" s="71"/>
      <c r="AG600" s="71"/>
      <c r="AH600" s="71"/>
    </row>
    <row r="601" spans="24:34" ht="60" customHeight="1" x14ac:dyDescent="0.5">
      <c r="X601" s="70"/>
      <c r="Y601" s="71"/>
      <c r="Z601" s="71"/>
      <c r="AA601" s="71"/>
      <c r="AB601" s="71"/>
      <c r="AC601" s="71"/>
      <c r="AD601" s="71"/>
      <c r="AE601" s="71"/>
      <c r="AF601" s="71"/>
      <c r="AG601" s="71"/>
      <c r="AH601" s="71"/>
    </row>
    <row r="602" spans="24:34" ht="60" customHeight="1" x14ac:dyDescent="0.5">
      <c r="X602" s="70"/>
      <c r="Y602" s="71"/>
      <c r="Z602" s="71"/>
      <c r="AA602" s="71"/>
      <c r="AB602" s="71"/>
      <c r="AC602" s="71"/>
      <c r="AD602" s="71"/>
      <c r="AE602" s="71"/>
      <c r="AF602" s="71"/>
      <c r="AG602" s="71"/>
      <c r="AH602" s="71"/>
    </row>
    <row r="603" spans="24:34" ht="60" customHeight="1" x14ac:dyDescent="0.5">
      <c r="X603" s="70"/>
      <c r="Y603" s="71"/>
      <c r="Z603" s="71"/>
      <c r="AA603" s="71"/>
      <c r="AB603" s="71"/>
      <c r="AC603" s="71"/>
      <c r="AD603" s="71"/>
      <c r="AE603" s="71"/>
      <c r="AF603" s="71"/>
      <c r="AG603" s="71"/>
      <c r="AH603" s="71"/>
    </row>
    <row r="604" spans="24:34" ht="60" customHeight="1" x14ac:dyDescent="0.5">
      <c r="X604" s="70"/>
      <c r="Y604" s="71"/>
      <c r="Z604" s="71"/>
      <c r="AA604" s="71"/>
      <c r="AB604" s="71"/>
      <c r="AC604" s="71"/>
      <c r="AD604" s="71"/>
      <c r="AE604" s="71"/>
      <c r="AF604" s="71"/>
      <c r="AG604" s="71"/>
      <c r="AH604" s="71"/>
    </row>
    <row r="605" spans="24:34" ht="60" customHeight="1" x14ac:dyDescent="0.5">
      <c r="X605" s="70"/>
      <c r="Y605" s="71"/>
      <c r="Z605" s="71"/>
      <c r="AA605" s="71"/>
      <c r="AB605" s="71"/>
      <c r="AC605" s="71"/>
      <c r="AD605" s="71"/>
      <c r="AE605" s="71"/>
      <c r="AF605" s="71"/>
      <c r="AG605" s="71"/>
      <c r="AH605" s="71"/>
    </row>
    <row r="606" spans="24:34" ht="60" customHeight="1" x14ac:dyDescent="0.5">
      <c r="X606" s="70"/>
      <c r="Y606" s="71"/>
      <c r="Z606" s="71"/>
      <c r="AA606" s="71"/>
      <c r="AB606" s="71"/>
      <c r="AC606" s="71"/>
      <c r="AD606" s="71"/>
      <c r="AE606" s="71"/>
      <c r="AF606" s="71"/>
      <c r="AG606" s="71"/>
      <c r="AH606" s="71"/>
    </row>
    <row r="607" spans="24:34" ht="60" customHeight="1" x14ac:dyDescent="0.5">
      <c r="X607" s="70"/>
      <c r="Y607" s="71"/>
      <c r="Z607" s="71"/>
      <c r="AA607" s="71"/>
      <c r="AB607" s="71"/>
      <c r="AC607" s="71"/>
      <c r="AD607" s="71"/>
      <c r="AE607" s="71"/>
      <c r="AF607" s="71"/>
      <c r="AG607" s="71"/>
      <c r="AH607" s="71"/>
    </row>
    <row r="608" spans="24:34" ht="60" customHeight="1" x14ac:dyDescent="0.5">
      <c r="X608" s="70"/>
      <c r="Y608" s="71"/>
      <c r="Z608" s="71"/>
      <c r="AA608" s="71"/>
      <c r="AB608" s="71"/>
      <c r="AC608" s="71"/>
      <c r="AD608" s="71"/>
      <c r="AE608" s="71"/>
      <c r="AF608" s="71"/>
      <c r="AG608" s="71"/>
      <c r="AH608" s="71"/>
    </row>
    <row r="609" spans="24:34" ht="60" customHeight="1" x14ac:dyDescent="0.5">
      <c r="X609" s="70"/>
      <c r="Y609" s="71"/>
      <c r="Z609" s="71"/>
      <c r="AA609" s="71"/>
      <c r="AB609" s="71"/>
      <c r="AC609" s="71"/>
      <c r="AD609" s="71"/>
      <c r="AE609" s="71"/>
      <c r="AF609" s="71"/>
      <c r="AG609" s="71"/>
      <c r="AH609" s="71"/>
    </row>
    <row r="610" spans="24:34" ht="60" customHeight="1" x14ac:dyDescent="0.5">
      <c r="X610" s="70"/>
      <c r="Y610" s="71"/>
      <c r="Z610" s="71"/>
      <c r="AA610" s="71"/>
      <c r="AB610" s="71"/>
      <c r="AC610" s="71"/>
      <c r="AD610" s="71"/>
      <c r="AE610" s="71"/>
      <c r="AF610" s="71"/>
      <c r="AG610" s="71"/>
      <c r="AH610" s="71"/>
    </row>
    <row r="611" spans="24:34" ht="60" customHeight="1" x14ac:dyDescent="0.5">
      <c r="X611" s="70"/>
      <c r="Y611" s="71"/>
      <c r="Z611" s="71"/>
      <c r="AA611" s="71"/>
      <c r="AB611" s="71"/>
      <c r="AC611" s="71"/>
      <c r="AD611" s="71"/>
      <c r="AE611" s="71"/>
      <c r="AF611" s="71"/>
      <c r="AG611" s="71"/>
      <c r="AH611" s="71"/>
    </row>
    <row r="612" spans="24:34" ht="60" customHeight="1" x14ac:dyDescent="0.5">
      <c r="X612" s="70"/>
      <c r="Y612" s="71"/>
      <c r="Z612" s="71"/>
      <c r="AA612" s="71"/>
      <c r="AB612" s="71"/>
      <c r="AC612" s="71"/>
      <c r="AD612" s="71"/>
      <c r="AE612" s="71"/>
      <c r="AF612" s="71"/>
      <c r="AG612" s="71"/>
      <c r="AH612" s="71"/>
    </row>
    <row r="613" spans="24:34" ht="60" customHeight="1" x14ac:dyDescent="0.5">
      <c r="X613" s="70"/>
      <c r="Y613" s="71"/>
      <c r="Z613" s="71"/>
      <c r="AA613" s="71"/>
      <c r="AB613" s="71"/>
      <c r="AC613" s="71"/>
      <c r="AD613" s="71"/>
      <c r="AE613" s="71"/>
      <c r="AF613" s="71"/>
      <c r="AG613" s="71"/>
      <c r="AH613" s="71"/>
    </row>
    <row r="614" spans="24:34" ht="60" customHeight="1" x14ac:dyDescent="0.5">
      <c r="X614" s="70"/>
      <c r="Y614" s="71"/>
      <c r="Z614" s="71"/>
      <c r="AA614" s="71"/>
      <c r="AB614" s="71"/>
      <c r="AC614" s="71"/>
      <c r="AD614" s="71"/>
      <c r="AE614" s="71"/>
      <c r="AF614" s="71"/>
      <c r="AG614" s="71"/>
      <c r="AH614" s="71"/>
    </row>
    <row r="615" spans="24:34" ht="60" customHeight="1" x14ac:dyDescent="0.5">
      <c r="X615" s="70"/>
      <c r="Y615" s="71"/>
      <c r="Z615" s="71"/>
      <c r="AA615" s="71"/>
      <c r="AB615" s="71"/>
      <c r="AC615" s="71"/>
      <c r="AD615" s="71"/>
      <c r="AE615" s="71"/>
      <c r="AF615" s="71"/>
      <c r="AG615" s="71"/>
      <c r="AH615" s="71"/>
    </row>
    <row r="616" spans="24:34" ht="60" customHeight="1" x14ac:dyDescent="0.5">
      <c r="X616" s="70"/>
      <c r="Y616" s="71"/>
      <c r="Z616" s="71"/>
      <c r="AA616" s="71"/>
      <c r="AB616" s="71"/>
      <c r="AC616" s="71"/>
      <c r="AD616" s="71"/>
      <c r="AE616" s="71"/>
      <c r="AF616" s="71"/>
      <c r="AG616" s="71"/>
      <c r="AH616" s="71"/>
    </row>
    <row r="617" spans="24:34" ht="60" customHeight="1" x14ac:dyDescent="0.5">
      <c r="X617" s="70"/>
      <c r="Y617" s="71"/>
      <c r="Z617" s="71"/>
      <c r="AA617" s="71"/>
      <c r="AB617" s="71"/>
      <c r="AC617" s="71"/>
      <c r="AD617" s="71"/>
      <c r="AE617" s="71"/>
      <c r="AF617" s="71"/>
      <c r="AG617" s="71"/>
      <c r="AH617" s="71"/>
    </row>
    <row r="618" spans="24:34" ht="60" customHeight="1" x14ac:dyDescent="0.5">
      <c r="X618" s="70"/>
      <c r="Y618" s="71"/>
      <c r="Z618" s="71"/>
      <c r="AA618" s="71"/>
      <c r="AB618" s="71"/>
      <c r="AC618" s="71"/>
      <c r="AD618" s="71"/>
      <c r="AE618" s="71"/>
      <c r="AF618" s="71"/>
      <c r="AG618" s="71"/>
      <c r="AH618" s="71"/>
    </row>
    <row r="619" spans="24:34" ht="60" customHeight="1" x14ac:dyDescent="0.5">
      <c r="X619" s="70"/>
      <c r="Y619" s="71"/>
      <c r="Z619" s="71"/>
      <c r="AA619" s="71"/>
      <c r="AB619" s="71"/>
      <c r="AC619" s="71"/>
      <c r="AD619" s="71"/>
      <c r="AE619" s="71"/>
      <c r="AF619" s="71"/>
      <c r="AG619" s="71"/>
      <c r="AH619" s="71"/>
    </row>
    <row r="620" spans="24:34" ht="60" customHeight="1" x14ac:dyDescent="0.5">
      <c r="X620" s="70"/>
      <c r="Y620" s="71"/>
      <c r="Z620" s="71"/>
      <c r="AA620" s="71"/>
      <c r="AB620" s="71"/>
      <c r="AC620" s="71"/>
      <c r="AD620" s="71"/>
      <c r="AE620" s="71"/>
      <c r="AF620" s="71"/>
      <c r="AG620" s="71"/>
      <c r="AH620" s="71"/>
    </row>
    <row r="621" spans="24:34" ht="60" customHeight="1" x14ac:dyDescent="0.5">
      <c r="X621" s="70"/>
      <c r="Y621" s="71"/>
      <c r="Z621" s="71"/>
      <c r="AA621" s="71"/>
      <c r="AB621" s="71"/>
      <c r="AC621" s="71"/>
      <c r="AD621" s="71"/>
      <c r="AE621" s="71"/>
      <c r="AF621" s="71"/>
      <c r="AG621" s="71"/>
      <c r="AH621" s="71"/>
    </row>
    <row r="622" spans="24:34" ht="60" customHeight="1" x14ac:dyDescent="0.5">
      <c r="X622" s="70"/>
      <c r="Y622" s="71"/>
      <c r="Z622" s="71"/>
      <c r="AA622" s="71"/>
      <c r="AB622" s="71"/>
      <c r="AC622" s="71"/>
      <c r="AD622" s="71"/>
      <c r="AE622" s="71"/>
      <c r="AF622" s="71"/>
      <c r="AG622" s="71"/>
      <c r="AH622" s="71"/>
    </row>
    <row r="623" spans="24:34" ht="60" customHeight="1" x14ac:dyDescent="0.5">
      <c r="X623" s="70"/>
      <c r="Y623" s="71"/>
      <c r="Z623" s="71"/>
      <c r="AA623" s="71"/>
      <c r="AB623" s="71"/>
      <c r="AC623" s="71"/>
      <c r="AD623" s="71"/>
      <c r="AE623" s="71"/>
      <c r="AF623" s="71"/>
      <c r="AG623" s="71"/>
      <c r="AH623" s="71"/>
    </row>
    <row r="624" spans="24:34" ht="60" customHeight="1" x14ac:dyDescent="0.5">
      <c r="X624" s="70"/>
      <c r="Y624" s="71"/>
      <c r="Z624" s="71"/>
      <c r="AA624" s="71"/>
      <c r="AB624" s="71"/>
      <c r="AC624" s="71"/>
      <c r="AD624" s="71"/>
      <c r="AE624" s="71"/>
      <c r="AF624" s="71"/>
      <c r="AG624" s="71"/>
      <c r="AH624" s="71"/>
    </row>
    <row r="625" spans="24:34" ht="60" customHeight="1" x14ac:dyDescent="0.5">
      <c r="X625" s="70"/>
      <c r="Y625" s="71"/>
      <c r="Z625" s="71"/>
      <c r="AA625" s="71"/>
      <c r="AB625" s="71"/>
      <c r="AC625" s="71"/>
      <c r="AD625" s="71"/>
      <c r="AE625" s="71"/>
      <c r="AF625" s="71"/>
      <c r="AG625" s="71"/>
      <c r="AH625" s="71"/>
    </row>
    <row r="626" spans="24:34" ht="60" customHeight="1" x14ac:dyDescent="0.5">
      <c r="X626" s="70"/>
      <c r="Y626" s="71"/>
      <c r="Z626" s="71"/>
      <c r="AA626" s="71"/>
      <c r="AB626" s="71"/>
      <c r="AC626" s="71"/>
      <c r="AD626" s="71"/>
      <c r="AE626" s="71"/>
      <c r="AF626" s="71"/>
      <c r="AG626" s="71"/>
      <c r="AH626" s="71"/>
    </row>
    <row r="627" spans="24:34" ht="60" customHeight="1" x14ac:dyDescent="0.5">
      <c r="X627" s="70"/>
      <c r="Y627" s="71"/>
      <c r="Z627" s="71"/>
      <c r="AA627" s="71"/>
      <c r="AB627" s="71"/>
      <c r="AC627" s="71"/>
      <c r="AD627" s="71"/>
      <c r="AE627" s="71"/>
      <c r="AF627" s="71"/>
      <c r="AG627" s="71"/>
      <c r="AH627" s="71"/>
    </row>
    <row r="628" spans="24:34" ht="60" customHeight="1" x14ac:dyDescent="0.5">
      <c r="X628" s="70"/>
      <c r="Y628" s="71"/>
      <c r="Z628" s="71"/>
      <c r="AA628" s="71"/>
      <c r="AB628" s="71"/>
      <c r="AC628" s="71"/>
      <c r="AD628" s="71"/>
      <c r="AE628" s="71"/>
      <c r="AF628" s="71"/>
      <c r="AG628" s="71"/>
      <c r="AH628" s="71"/>
    </row>
    <row r="629" spans="24:34" ht="60" customHeight="1" x14ac:dyDescent="0.5">
      <c r="X629" s="70"/>
      <c r="Y629" s="71"/>
      <c r="Z629" s="71"/>
      <c r="AA629" s="71"/>
      <c r="AB629" s="71"/>
      <c r="AC629" s="71"/>
      <c r="AD629" s="71"/>
      <c r="AE629" s="71"/>
      <c r="AF629" s="71"/>
      <c r="AG629" s="71"/>
      <c r="AH629" s="71"/>
    </row>
    <row r="630" spans="24:34" ht="60" customHeight="1" x14ac:dyDescent="0.5">
      <c r="X630" s="70"/>
      <c r="Y630" s="71"/>
      <c r="Z630" s="71"/>
      <c r="AA630" s="71"/>
      <c r="AB630" s="71"/>
      <c r="AC630" s="71"/>
      <c r="AD630" s="71"/>
      <c r="AE630" s="71"/>
      <c r="AF630" s="71"/>
      <c r="AG630" s="71"/>
      <c r="AH630" s="71"/>
    </row>
    <row r="631" spans="24:34" ht="60" customHeight="1" x14ac:dyDescent="0.5">
      <c r="X631" s="70"/>
      <c r="Y631" s="71"/>
      <c r="Z631" s="71"/>
      <c r="AA631" s="71"/>
      <c r="AB631" s="71"/>
      <c r="AC631" s="71"/>
      <c r="AD631" s="71"/>
      <c r="AE631" s="71"/>
      <c r="AF631" s="71"/>
      <c r="AG631" s="71"/>
      <c r="AH631" s="71"/>
    </row>
    <row r="632" spans="24:34" ht="60" customHeight="1" x14ac:dyDescent="0.5">
      <c r="X632" s="70"/>
      <c r="Y632" s="71"/>
      <c r="Z632" s="71"/>
      <c r="AA632" s="71"/>
      <c r="AB632" s="71"/>
      <c r="AC632" s="71"/>
      <c r="AD632" s="71"/>
      <c r="AE632" s="71"/>
      <c r="AF632" s="71"/>
      <c r="AG632" s="71"/>
      <c r="AH632" s="71"/>
    </row>
    <row r="633" spans="24:34" ht="60" customHeight="1" x14ac:dyDescent="0.5">
      <c r="X633" s="70"/>
      <c r="Y633" s="71"/>
      <c r="Z633" s="71"/>
      <c r="AA633" s="71"/>
      <c r="AB633" s="71"/>
      <c r="AC633" s="71"/>
      <c r="AD633" s="71"/>
      <c r="AE633" s="71"/>
      <c r="AF633" s="71"/>
      <c r="AG633" s="71"/>
      <c r="AH633" s="71"/>
    </row>
    <row r="634" spans="24:34" ht="60" customHeight="1" x14ac:dyDescent="0.5">
      <c r="X634" s="70"/>
      <c r="Y634" s="71"/>
      <c r="Z634" s="71"/>
      <c r="AA634" s="71"/>
      <c r="AB634" s="71"/>
      <c r="AC634" s="71"/>
      <c r="AD634" s="71"/>
      <c r="AE634" s="71"/>
      <c r="AF634" s="71"/>
      <c r="AG634" s="71"/>
      <c r="AH634" s="71"/>
    </row>
    <row r="635" spans="24:34" ht="60" customHeight="1" x14ac:dyDescent="0.5">
      <c r="X635" s="70"/>
      <c r="Y635" s="71"/>
      <c r="Z635" s="71"/>
      <c r="AA635" s="71"/>
      <c r="AB635" s="71"/>
      <c r="AC635" s="71"/>
      <c r="AD635" s="71"/>
      <c r="AE635" s="71"/>
      <c r="AF635" s="71"/>
      <c r="AG635" s="71"/>
      <c r="AH635" s="71"/>
    </row>
    <row r="636" spans="24:34" ht="60" customHeight="1" x14ac:dyDescent="0.5">
      <c r="X636" s="70"/>
      <c r="Y636" s="71"/>
      <c r="Z636" s="71"/>
      <c r="AA636" s="71"/>
      <c r="AB636" s="71"/>
      <c r="AC636" s="71"/>
      <c r="AD636" s="71"/>
      <c r="AE636" s="71"/>
      <c r="AF636" s="71"/>
      <c r="AG636" s="71"/>
      <c r="AH636" s="71"/>
    </row>
    <row r="637" spans="24:34" ht="60" customHeight="1" x14ac:dyDescent="0.5">
      <c r="X637" s="70"/>
      <c r="Y637" s="71"/>
      <c r="Z637" s="71"/>
      <c r="AA637" s="71"/>
      <c r="AB637" s="71"/>
      <c r="AC637" s="71"/>
      <c r="AD637" s="71"/>
      <c r="AE637" s="71"/>
      <c r="AF637" s="71"/>
      <c r="AG637" s="71"/>
      <c r="AH637" s="71"/>
    </row>
    <row r="638" spans="24:34" ht="60" customHeight="1" x14ac:dyDescent="0.5">
      <c r="X638" s="70"/>
      <c r="Y638" s="71"/>
      <c r="Z638" s="71"/>
      <c r="AA638" s="71"/>
      <c r="AB638" s="71"/>
      <c r="AC638" s="71"/>
      <c r="AD638" s="71"/>
      <c r="AE638" s="71"/>
      <c r="AF638" s="71"/>
      <c r="AG638" s="71"/>
      <c r="AH638" s="71"/>
    </row>
    <row r="639" spans="24:34" ht="60" customHeight="1" x14ac:dyDescent="0.5">
      <c r="X639" s="70"/>
      <c r="Y639" s="71"/>
      <c r="Z639" s="71"/>
      <c r="AA639" s="71"/>
      <c r="AB639" s="71"/>
      <c r="AC639" s="71"/>
      <c r="AD639" s="71"/>
      <c r="AE639" s="71"/>
      <c r="AF639" s="71"/>
      <c r="AG639" s="71"/>
      <c r="AH639" s="71"/>
    </row>
    <row r="640" spans="24:34" ht="60" customHeight="1" x14ac:dyDescent="0.5">
      <c r="X640" s="70"/>
      <c r="Y640" s="71"/>
      <c r="Z640" s="71"/>
      <c r="AA640" s="71"/>
      <c r="AB640" s="71"/>
      <c r="AC640" s="71"/>
      <c r="AD640" s="71"/>
      <c r="AE640" s="71"/>
      <c r="AF640" s="71"/>
      <c r="AG640" s="71"/>
      <c r="AH640" s="71"/>
    </row>
    <row r="641" spans="24:34" ht="60" customHeight="1" x14ac:dyDescent="0.5">
      <c r="X641" s="70"/>
      <c r="Y641" s="71"/>
      <c r="Z641" s="71"/>
      <c r="AA641" s="71"/>
      <c r="AB641" s="71"/>
      <c r="AC641" s="71"/>
      <c r="AD641" s="71"/>
      <c r="AE641" s="71"/>
      <c r="AF641" s="71"/>
      <c r="AG641" s="71"/>
      <c r="AH641" s="71"/>
    </row>
    <row r="642" spans="24:34" ht="60" customHeight="1" x14ac:dyDescent="0.5">
      <c r="X642" s="70"/>
      <c r="Y642" s="71"/>
      <c r="Z642" s="71"/>
      <c r="AA642" s="71"/>
      <c r="AB642" s="71"/>
      <c r="AC642" s="71"/>
      <c r="AD642" s="71"/>
      <c r="AE642" s="71"/>
      <c r="AF642" s="71"/>
      <c r="AG642" s="71"/>
      <c r="AH642" s="71"/>
    </row>
    <row r="643" spans="24:34" ht="60" customHeight="1" x14ac:dyDescent="0.5">
      <c r="X643" s="70"/>
      <c r="Y643" s="71"/>
      <c r="Z643" s="71"/>
      <c r="AA643" s="71"/>
      <c r="AB643" s="71"/>
      <c r="AC643" s="71"/>
      <c r="AD643" s="71"/>
      <c r="AE643" s="71"/>
      <c r="AF643" s="71"/>
      <c r="AG643" s="71"/>
      <c r="AH643" s="71"/>
    </row>
    <row r="644" spans="24:34" ht="60" customHeight="1" x14ac:dyDescent="0.5">
      <c r="X644" s="70"/>
      <c r="Y644" s="71"/>
      <c r="Z644" s="71"/>
      <c r="AA644" s="71"/>
      <c r="AB644" s="71"/>
      <c r="AC644" s="71"/>
      <c r="AD644" s="71"/>
      <c r="AE644" s="71"/>
      <c r="AF644" s="71"/>
      <c r="AG644" s="71"/>
      <c r="AH644" s="71"/>
    </row>
    <row r="645" spans="24:34" ht="60" customHeight="1" x14ac:dyDescent="0.5">
      <c r="X645" s="70"/>
      <c r="Y645" s="71"/>
      <c r="Z645" s="71"/>
      <c r="AA645" s="71"/>
      <c r="AB645" s="71"/>
      <c r="AC645" s="71"/>
      <c r="AD645" s="71"/>
      <c r="AE645" s="71"/>
      <c r="AF645" s="71"/>
      <c r="AG645" s="71"/>
      <c r="AH645" s="71"/>
    </row>
    <row r="646" spans="24:34" ht="60" customHeight="1" x14ac:dyDescent="0.5">
      <c r="X646" s="70"/>
      <c r="Y646" s="71"/>
      <c r="Z646" s="71"/>
      <c r="AA646" s="71"/>
      <c r="AB646" s="71"/>
      <c r="AC646" s="71"/>
      <c r="AD646" s="71"/>
      <c r="AE646" s="71"/>
      <c r="AF646" s="71"/>
      <c r="AG646" s="71"/>
      <c r="AH646" s="71"/>
    </row>
    <row r="647" spans="24:34" ht="60" customHeight="1" x14ac:dyDescent="0.5">
      <c r="X647" s="70"/>
      <c r="Y647" s="71"/>
      <c r="Z647" s="71"/>
      <c r="AA647" s="71"/>
      <c r="AB647" s="71"/>
      <c r="AC647" s="71"/>
      <c r="AD647" s="71"/>
      <c r="AE647" s="71"/>
      <c r="AF647" s="71"/>
      <c r="AG647" s="71"/>
      <c r="AH647" s="71"/>
    </row>
    <row r="648" spans="24:34" ht="60" customHeight="1" x14ac:dyDescent="0.5">
      <c r="X648" s="70"/>
      <c r="Y648" s="71"/>
      <c r="Z648" s="71"/>
      <c r="AA648" s="71"/>
      <c r="AB648" s="71"/>
      <c r="AC648" s="71"/>
      <c r="AD648" s="71"/>
      <c r="AE648" s="71"/>
      <c r="AF648" s="71"/>
      <c r="AG648" s="71"/>
      <c r="AH648" s="71"/>
    </row>
    <row r="649" spans="24:34" ht="60" customHeight="1" x14ac:dyDescent="0.5">
      <c r="X649" s="70"/>
      <c r="Y649" s="71"/>
      <c r="Z649" s="71"/>
      <c r="AA649" s="71"/>
      <c r="AB649" s="71"/>
      <c r="AC649" s="71"/>
      <c r="AD649" s="71"/>
      <c r="AE649" s="71"/>
      <c r="AF649" s="71"/>
      <c r="AG649" s="71"/>
      <c r="AH649" s="71"/>
    </row>
    <row r="650" spans="24:34" ht="60" customHeight="1" x14ac:dyDescent="0.5">
      <c r="X650" s="70"/>
      <c r="Y650" s="71"/>
      <c r="Z650" s="71"/>
      <c r="AA650" s="71"/>
      <c r="AB650" s="71"/>
      <c r="AC650" s="71"/>
      <c r="AD650" s="71"/>
      <c r="AE650" s="71"/>
      <c r="AF650" s="71"/>
      <c r="AG650" s="71"/>
      <c r="AH650" s="71"/>
    </row>
    <row r="651" spans="24:34" ht="60" customHeight="1" x14ac:dyDescent="0.5">
      <c r="X651" s="70"/>
      <c r="Y651" s="71"/>
      <c r="Z651" s="71"/>
      <c r="AA651" s="71"/>
      <c r="AB651" s="71"/>
      <c r="AC651" s="71"/>
      <c r="AD651" s="71"/>
      <c r="AE651" s="71"/>
      <c r="AF651" s="71"/>
      <c r="AG651" s="71"/>
      <c r="AH651" s="71"/>
    </row>
    <row r="652" spans="24:34" ht="60" customHeight="1" x14ac:dyDescent="0.5">
      <c r="X652" s="70"/>
      <c r="Y652" s="71"/>
      <c r="Z652" s="71"/>
      <c r="AA652" s="71"/>
      <c r="AB652" s="71"/>
      <c r="AC652" s="71"/>
      <c r="AD652" s="71"/>
      <c r="AE652" s="71"/>
      <c r="AF652" s="71"/>
      <c r="AG652" s="71"/>
      <c r="AH652" s="71"/>
    </row>
    <row r="653" spans="24:34" ht="60" customHeight="1" x14ac:dyDescent="0.5">
      <c r="X653" s="70"/>
      <c r="Y653" s="71"/>
      <c r="Z653" s="71"/>
      <c r="AA653" s="71"/>
      <c r="AB653" s="71"/>
      <c r="AC653" s="71"/>
      <c r="AD653" s="71"/>
      <c r="AE653" s="71"/>
      <c r="AF653" s="71"/>
      <c r="AG653" s="71"/>
      <c r="AH653" s="71"/>
    </row>
    <row r="654" spans="24:34" ht="60" customHeight="1" x14ac:dyDescent="0.5">
      <c r="X654" s="70"/>
      <c r="Y654" s="71"/>
      <c r="Z654" s="71"/>
      <c r="AA654" s="71"/>
      <c r="AB654" s="71"/>
      <c r="AC654" s="71"/>
      <c r="AD654" s="71"/>
      <c r="AE654" s="71"/>
      <c r="AF654" s="71"/>
      <c r="AG654" s="71"/>
      <c r="AH654" s="71"/>
    </row>
    <row r="655" spans="24:34" ht="60" customHeight="1" x14ac:dyDescent="0.5">
      <c r="X655" s="70"/>
      <c r="Y655" s="71"/>
      <c r="Z655" s="71"/>
      <c r="AA655" s="71"/>
      <c r="AB655" s="71"/>
      <c r="AC655" s="71"/>
      <c r="AD655" s="71"/>
      <c r="AE655" s="71"/>
      <c r="AF655" s="71"/>
      <c r="AG655" s="71"/>
      <c r="AH655" s="71"/>
    </row>
    <row r="656" spans="24:34" ht="60" customHeight="1" x14ac:dyDescent="0.5">
      <c r="X656" s="70"/>
      <c r="Y656" s="71"/>
      <c r="Z656" s="71"/>
      <c r="AA656" s="71"/>
      <c r="AB656" s="71"/>
      <c r="AC656" s="71"/>
      <c r="AD656" s="71"/>
      <c r="AE656" s="71"/>
      <c r="AF656" s="71"/>
      <c r="AG656" s="71"/>
      <c r="AH656" s="71"/>
    </row>
    <row r="657" spans="24:34" ht="60" customHeight="1" x14ac:dyDescent="0.5">
      <c r="X657" s="70"/>
      <c r="Y657" s="71"/>
      <c r="Z657" s="71"/>
      <c r="AA657" s="71"/>
      <c r="AB657" s="71"/>
      <c r="AC657" s="71"/>
      <c r="AD657" s="71"/>
      <c r="AE657" s="71"/>
      <c r="AF657" s="71"/>
      <c r="AG657" s="71"/>
      <c r="AH657" s="71"/>
    </row>
    <row r="658" spans="24:34" ht="60" customHeight="1" x14ac:dyDescent="0.5">
      <c r="X658" s="70"/>
      <c r="Y658" s="71"/>
      <c r="Z658" s="71"/>
      <c r="AA658" s="71"/>
      <c r="AB658" s="71"/>
      <c r="AC658" s="71"/>
      <c r="AD658" s="71"/>
      <c r="AE658" s="71"/>
      <c r="AF658" s="71"/>
      <c r="AG658" s="71"/>
      <c r="AH658" s="71"/>
    </row>
    <row r="659" spans="24:34" ht="60" customHeight="1" x14ac:dyDescent="0.5">
      <c r="X659" s="70"/>
      <c r="Y659" s="71"/>
      <c r="Z659" s="71"/>
      <c r="AA659" s="71"/>
      <c r="AB659" s="71"/>
      <c r="AC659" s="71"/>
      <c r="AD659" s="71"/>
      <c r="AE659" s="71"/>
      <c r="AF659" s="71"/>
      <c r="AG659" s="71"/>
      <c r="AH659" s="71"/>
    </row>
    <row r="660" spans="24:34" ht="60" customHeight="1" x14ac:dyDescent="0.5">
      <c r="X660" s="70"/>
      <c r="Y660" s="71"/>
      <c r="Z660" s="71"/>
      <c r="AA660" s="71"/>
      <c r="AB660" s="71"/>
      <c r="AC660" s="71"/>
      <c r="AD660" s="71"/>
      <c r="AE660" s="71"/>
      <c r="AF660" s="71"/>
      <c r="AG660" s="71"/>
      <c r="AH660" s="71"/>
    </row>
    <row r="661" spans="24:34" ht="60" customHeight="1" x14ac:dyDescent="0.5">
      <c r="X661" s="70"/>
      <c r="Y661" s="71"/>
      <c r="Z661" s="71"/>
      <c r="AA661" s="71"/>
      <c r="AB661" s="71"/>
      <c r="AC661" s="71"/>
      <c r="AD661" s="71"/>
      <c r="AE661" s="71"/>
      <c r="AF661" s="71"/>
      <c r="AG661" s="71"/>
      <c r="AH661" s="71"/>
    </row>
    <row r="662" spans="24:34" ht="60" customHeight="1" x14ac:dyDescent="0.5">
      <c r="X662" s="70"/>
      <c r="Y662" s="71"/>
      <c r="Z662" s="71"/>
      <c r="AA662" s="71"/>
      <c r="AB662" s="71"/>
      <c r="AC662" s="71"/>
      <c r="AD662" s="71"/>
      <c r="AE662" s="71"/>
      <c r="AF662" s="71"/>
      <c r="AG662" s="71"/>
      <c r="AH662" s="71"/>
    </row>
    <row r="663" spans="24:34" ht="60" customHeight="1" x14ac:dyDescent="0.5">
      <c r="X663" s="70"/>
      <c r="Y663" s="71"/>
      <c r="Z663" s="71"/>
      <c r="AA663" s="71"/>
      <c r="AB663" s="71"/>
      <c r="AC663" s="71"/>
      <c r="AD663" s="71"/>
      <c r="AE663" s="71"/>
      <c r="AF663" s="71"/>
      <c r="AG663" s="71"/>
      <c r="AH663" s="71"/>
    </row>
    <row r="664" spans="24:34" ht="60" customHeight="1" x14ac:dyDescent="0.5">
      <c r="X664" s="70"/>
      <c r="Y664" s="71"/>
      <c r="Z664" s="71"/>
      <c r="AA664" s="71"/>
      <c r="AB664" s="71"/>
      <c r="AC664" s="71"/>
      <c r="AD664" s="71"/>
      <c r="AE664" s="71"/>
      <c r="AF664" s="71"/>
      <c r="AG664" s="71"/>
      <c r="AH664" s="71"/>
    </row>
    <row r="665" spans="24:34" ht="60" customHeight="1" x14ac:dyDescent="0.5">
      <c r="X665" s="70"/>
      <c r="Y665" s="71"/>
      <c r="Z665" s="71"/>
      <c r="AA665" s="71"/>
      <c r="AB665" s="71"/>
      <c r="AC665" s="71"/>
      <c r="AD665" s="71"/>
      <c r="AE665" s="71"/>
      <c r="AF665" s="71"/>
      <c r="AG665" s="71"/>
      <c r="AH665" s="71"/>
    </row>
    <row r="666" spans="24:34" ht="60" customHeight="1" x14ac:dyDescent="0.5">
      <c r="X666" s="70"/>
      <c r="Y666" s="71"/>
      <c r="Z666" s="71"/>
      <c r="AA666" s="71"/>
      <c r="AB666" s="71"/>
      <c r="AC666" s="71"/>
      <c r="AD666" s="71"/>
      <c r="AE666" s="71"/>
      <c r="AF666" s="71"/>
      <c r="AG666" s="71"/>
      <c r="AH666" s="71"/>
    </row>
    <row r="667" spans="24:34" ht="60" customHeight="1" x14ac:dyDescent="0.5">
      <c r="X667" s="70"/>
      <c r="Y667" s="71"/>
      <c r="Z667" s="71"/>
      <c r="AA667" s="71"/>
      <c r="AB667" s="71"/>
      <c r="AC667" s="71"/>
      <c r="AD667" s="71"/>
      <c r="AE667" s="71"/>
      <c r="AF667" s="71"/>
      <c r="AG667" s="71"/>
      <c r="AH667" s="71"/>
    </row>
    <row r="668" spans="24:34" ht="60" customHeight="1" x14ac:dyDescent="0.5">
      <c r="X668" s="70"/>
      <c r="Y668" s="71"/>
      <c r="Z668" s="71"/>
      <c r="AA668" s="71"/>
      <c r="AB668" s="71"/>
      <c r="AC668" s="71"/>
      <c r="AD668" s="71"/>
      <c r="AE668" s="71"/>
      <c r="AF668" s="71"/>
      <c r="AG668" s="71"/>
      <c r="AH668" s="71"/>
    </row>
    <row r="669" spans="24:34" ht="60" customHeight="1" x14ac:dyDescent="0.5">
      <c r="X669" s="70"/>
      <c r="Y669" s="71"/>
      <c r="Z669" s="71"/>
      <c r="AA669" s="71"/>
      <c r="AB669" s="71"/>
      <c r="AC669" s="71"/>
      <c r="AD669" s="71"/>
      <c r="AE669" s="71"/>
      <c r="AF669" s="71"/>
      <c r="AG669" s="71"/>
      <c r="AH669" s="71"/>
    </row>
    <row r="670" spans="24:34" ht="60" customHeight="1" x14ac:dyDescent="0.5">
      <c r="X670" s="70"/>
      <c r="Y670" s="71"/>
      <c r="Z670" s="71"/>
      <c r="AA670" s="71"/>
      <c r="AB670" s="71"/>
      <c r="AC670" s="71"/>
      <c r="AD670" s="71"/>
      <c r="AE670" s="71"/>
      <c r="AF670" s="71"/>
      <c r="AG670" s="71"/>
      <c r="AH670" s="71"/>
    </row>
    <row r="671" spans="24:34" ht="60" customHeight="1" x14ac:dyDescent="0.5">
      <c r="X671" s="70"/>
      <c r="Y671" s="71"/>
      <c r="Z671" s="71"/>
      <c r="AA671" s="71"/>
      <c r="AB671" s="71"/>
      <c r="AC671" s="71"/>
      <c r="AD671" s="71"/>
      <c r="AE671" s="71"/>
      <c r="AF671" s="71"/>
      <c r="AG671" s="71"/>
      <c r="AH671" s="71"/>
    </row>
    <row r="672" spans="24:34" ht="60" customHeight="1" x14ac:dyDescent="0.5">
      <c r="X672" s="70"/>
      <c r="Y672" s="71"/>
      <c r="Z672" s="71"/>
      <c r="AA672" s="71"/>
      <c r="AB672" s="71"/>
      <c r="AC672" s="71"/>
      <c r="AD672" s="71"/>
      <c r="AE672" s="71"/>
      <c r="AF672" s="71"/>
      <c r="AG672" s="71"/>
      <c r="AH672" s="71"/>
    </row>
    <row r="673" spans="24:34" ht="60" customHeight="1" x14ac:dyDescent="0.5">
      <c r="X673" s="70"/>
      <c r="Y673" s="71"/>
      <c r="Z673" s="71"/>
      <c r="AA673" s="71"/>
      <c r="AB673" s="71"/>
      <c r="AC673" s="71"/>
      <c r="AD673" s="71"/>
      <c r="AE673" s="71"/>
      <c r="AF673" s="71"/>
      <c r="AG673" s="71"/>
      <c r="AH673" s="71"/>
    </row>
    <row r="674" spans="24:34" ht="60" customHeight="1" x14ac:dyDescent="0.5">
      <c r="X674" s="70"/>
      <c r="Y674" s="71"/>
      <c r="Z674" s="71"/>
      <c r="AA674" s="71"/>
      <c r="AB674" s="71"/>
      <c r="AC674" s="71"/>
      <c r="AD674" s="71"/>
      <c r="AE674" s="71"/>
      <c r="AF674" s="71"/>
      <c r="AG674" s="71"/>
      <c r="AH674" s="71"/>
    </row>
    <row r="675" spans="24:34" ht="60" customHeight="1" x14ac:dyDescent="0.5">
      <c r="X675" s="70"/>
      <c r="Y675" s="71"/>
      <c r="Z675" s="71"/>
      <c r="AA675" s="71"/>
      <c r="AB675" s="71"/>
      <c r="AC675" s="71"/>
      <c r="AD675" s="71"/>
      <c r="AE675" s="71"/>
      <c r="AF675" s="71"/>
      <c r="AG675" s="71"/>
      <c r="AH675" s="71"/>
    </row>
    <row r="676" spans="24:34" ht="60" customHeight="1" x14ac:dyDescent="0.5">
      <c r="X676" s="70"/>
      <c r="Y676" s="71"/>
      <c r="Z676" s="71"/>
      <c r="AA676" s="71"/>
      <c r="AB676" s="71"/>
      <c r="AC676" s="71"/>
      <c r="AD676" s="71"/>
      <c r="AE676" s="71"/>
      <c r="AF676" s="71"/>
      <c r="AG676" s="71"/>
      <c r="AH676" s="71"/>
    </row>
    <row r="677" spans="24:34" ht="60" customHeight="1" x14ac:dyDescent="0.5">
      <c r="X677" s="70"/>
      <c r="Y677" s="71"/>
      <c r="Z677" s="71"/>
      <c r="AA677" s="71"/>
      <c r="AB677" s="71"/>
      <c r="AC677" s="71"/>
      <c r="AD677" s="71"/>
      <c r="AE677" s="71"/>
      <c r="AF677" s="71"/>
      <c r="AG677" s="71"/>
      <c r="AH677" s="71"/>
    </row>
    <row r="678" spans="24:34" ht="60" customHeight="1" x14ac:dyDescent="0.5">
      <c r="X678" s="70"/>
      <c r="Y678" s="71"/>
      <c r="Z678" s="71"/>
      <c r="AA678" s="71"/>
      <c r="AB678" s="71"/>
      <c r="AC678" s="71"/>
      <c r="AD678" s="71"/>
      <c r="AE678" s="71"/>
      <c r="AF678" s="71"/>
      <c r="AG678" s="71"/>
      <c r="AH678" s="71"/>
    </row>
    <row r="679" spans="24:34" ht="60" customHeight="1" x14ac:dyDescent="0.5">
      <c r="X679" s="70"/>
      <c r="Y679" s="71"/>
      <c r="Z679" s="71"/>
      <c r="AA679" s="71"/>
      <c r="AB679" s="71"/>
      <c r="AC679" s="71"/>
      <c r="AD679" s="71"/>
      <c r="AE679" s="71"/>
      <c r="AF679" s="71"/>
      <c r="AG679" s="71"/>
      <c r="AH679" s="71"/>
    </row>
    <row r="680" spans="24:34" ht="60" customHeight="1" x14ac:dyDescent="0.5">
      <c r="X680" s="70"/>
      <c r="Y680" s="71"/>
      <c r="Z680" s="71"/>
      <c r="AA680" s="71"/>
      <c r="AB680" s="71"/>
      <c r="AC680" s="71"/>
      <c r="AD680" s="71"/>
      <c r="AE680" s="71"/>
      <c r="AF680" s="71"/>
      <c r="AG680" s="71"/>
      <c r="AH680" s="71"/>
    </row>
    <row r="681" spans="24:34" ht="60" customHeight="1" x14ac:dyDescent="0.5">
      <c r="X681" s="70"/>
      <c r="Y681" s="71"/>
      <c r="Z681" s="71"/>
      <c r="AA681" s="71"/>
      <c r="AB681" s="71"/>
      <c r="AC681" s="71"/>
      <c r="AD681" s="71"/>
      <c r="AE681" s="71"/>
      <c r="AF681" s="71"/>
      <c r="AG681" s="71"/>
      <c r="AH681" s="71"/>
    </row>
    <row r="682" spans="24:34" ht="60" customHeight="1" x14ac:dyDescent="0.5">
      <c r="X682" s="70"/>
      <c r="Y682" s="71"/>
      <c r="Z682" s="71"/>
      <c r="AA682" s="71"/>
      <c r="AB682" s="71"/>
      <c r="AC682" s="71"/>
      <c r="AD682" s="71"/>
      <c r="AE682" s="71"/>
      <c r="AF682" s="71"/>
      <c r="AG682" s="71"/>
      <c r="AH682" s="71"/>
    </row>
    <row r="683" spans="24:34" ht="60" customHeight="1" x14ac:dyDescent="0.5">
      <c r="X683" s="70"/>
      <c r="Y683" s="71"/>
      <c r="Z683" s="71"/>
      <c r="AA683" s="71"/>
      <c r="AB683" s="71"/>
      <c r="AC683" s="71"/>
      <c r="AD683" s="71"/>
      <c r="AE683" s="71"/>
      <c r="AF683" s="71"/>
      <c r="AG683" s="71"/>
      <c r="AH683" s="71"/>
    </row>
    <row r="684" spans="24:34" ht="60" customHeight="1" x14ac:dyDescent="0.5">
      <c r="X684" s="70"/>
      <c r="Y684" s="71"/>
      <c r="Z684" s="71"/>
      <c r="AA684" s="71"/>
      <c r="AB684" s="71"/>
      <c r="AC684" s="71"/>
      <c r="AD684" s="71"/>
      <c r="AE684" s="71"/>
      <c r="AF684" s="71"/>
      <c r="AG684" s="71"/>
      <c r="AH684" s="71"/>
    </row>
    <row r="685" spans="24:34" ht="60" customHeight="1" x14ac:dyDescent="0.5">
      <c r="X685" s="70"/>
      <c r="Y685" s="71"/>
      <c r="Z685" s="71"/>
      <c r="AA685" s="71"/>
      <c r="AB685" s="71"/>
      <c r="AC685" s="71"/>
      <c r="AD685" s="71"/>
      <c r="AE685" s="71"/>
      <c r="AF685" s="71"/>
      <c r="AG685" s="71"/>
      <c r="AH685" s="71"/>
    </row>
    <row r="686" spans="24:34" ht="60" customHeight="1" x14ac:dyDescent="0.5">
      <c r="X686" s="70"/>
      <c r="Y686" s="71"/>
      <c r="Z686" s="71"/>
      <c r="AA686" s="71"/>
      <c r="AB686" s="71"/>
      <c r="AC686" s="71"/>
      <c r="AD686" s="71"/>
      <c r="AE686" s="71"/>
      <c r="AF686" s="71"/>
      <c r="AG686" s="71"/>
      <c r="AH686" s="71"/>
    </row>
    <row r="687" spans="24:34" ht="60" customHeight="1" x14ac:dyDescent="0.5">
      <c r="X687" s="70"/>
      <c r="Y687" s="71"/>
      <c r="Z687" s="71"/>
      <c r="AA687" s="71"/>
      <c r="AB687" s="71"/>
      <c r="AC687" s="71"/>
      <c r="AD687" s="71"/>
      <c r="AE687" s="71"/>
      <c r="AF687" s="71"/>
      <c r="AG687" s="71"/>
      <c r="AH687" s="71"/>
    </row>
    <row r="688" spans="24:34" ht="60" customHeight="1" x14ac:dyDescent="0.5">
      <c r="X688" s="70"/>
      <c r="Y688" s="71"/>
      <c r="Z688" s="71"/>
      <c r="AA688" s="71"/>
      <c r="AB688" s="71"/>
      <c r="AC688" s="71"/>
      <c r="AD688" s="71"/>
      <c r="AE688" s="71"/>
      <c r="AF688" s="71"/>
      <c r="AG688" s="71"/>
      <c r="AH688" s="71"/>
    </row>
    <row r="689" spans="24:34" ht="60" customHeight="1" x14ac:dyDescent="0.5">
      <c r="X689" s="70"/>
      <c r="Y689" s="71"/>
      <c r="Z689" s="71"/>
      <c r="AA689" s="71"/>
      <c r="AB689" s="71"/>
      <c r="AC689" s="71"/>
      <c r="AD689" s="71"/>
      <c r="AE689" s="71"/>
      <c r="AF689" s="71"/>
      <c r="AG689" s="71"/>
      <c r="AH689" s="71"/>
    </row>
    <row r="690" spans="24:34" ht="60" customHeight="1" x14ac:dyDescent="0.5">
      <c r="X690" s="70"/>
      <c r="Y690" s="71"/>
      <c r="Z690" s="71"/>
      <c r="AA690" s="71"/>
      <c r="AB690" s="71"/>
      <c r="AC690" s="71"/>
      <c r="AD690" s="71"/>
      <c r="AE690" s="71"/>
      <c r="AF690" s="71"/>
      <c r="AG690" s="71"/>
      <c r="AH690" s="71"/>
    </row>
    <row r="691" spans="24:34" ht="60" customHeight="1" x14ac:dyDescent="0.5">
      <c r="X691" s="70"/>
      <c r="Y691" s="71"/>
      <c r="Z691" s="71"/>
      <c r="AA691" s="71"/>
      <c r="AB691" s="71"/>
      <c r="AC691" s="71"/>
      <c r="AD691" s="71"/>
      <c r="AE691" s="71"/>
      <c r="AF691" s="71"/>
      <c r="AG691" s="71"/>
      <c r="AH691" s="71"/>
    </row>
    <row r="692" spans="24:34" ht="60" customHeight="1" x14ac:dyDescent="0.5">
      <c r="X692" s="70"/>
      <c r="Y692" s="71"/>
      <c r="Z692" s="71"/>
      <c r="AA692" s="71"/>
      <c r="AB692" s="71"/>
      <c r="AC692" s="71"/>
      <c r="AD692" s="71"/>
      <c r="AE692" s="71"/>
      <c r="AF692" s="71"/>
      <c r="AG692" s="71"/>
      <c r="AH692" s="71"/>
    </row>
    <row r="693" spans="24:34" ht="60" customHeight="1" x14ac:dyDescent="0.5">
      <c r="X693" s="70"/>
      <c r="Y693" s="71"/>
      <c r="Z693" s="71"/>
      <c r="AA693" s="71"/>
      <c r="AB693" s="71"/>
      <c r="AC693" s="71"/>
      <c r="AD693" s="71"/>
      <c r="AE693" s="71"/>
      <c r="AF693" s="71"/>
      <c r="AG693" s="71"/>
      <c r="AH693" s="71"/>
    </row>
    <row r="694" spans="24:34" ht="60" customHeight="1" x14ac:dyDescent="0.5">
      <c r="X694" s="70"/>
      <c r="Y694" s="71"/>
      <c r="Z694" s="71"/>
      <c r="AA694" s="71"/>
      <c r="AB694" s="71"/>
      <c r="AC694" s="71"/>
      <c r="AD694" s="71"/>
      <c r="AE694" s="71"/>
      <c r="AF694" s="71"/>
      <c r="AG694" s="71"/>
      <c r="AH694" s="71"/>
    </row>
    <row r="695" spans="24:34" ht="60" customHeight="1" x14ac:dyDescent="0.5">
      <c r="X695" s="70"/>
      <c r="Y695" s="71"/>
      <c r="Z695" s="71"/>
      <c r="AA695" s="71"/>
      <c r="AB695" s="71"/>
      <c r="AC695" s="71"/>
      <c r="AD695" s="71"/>
      <c r="AE695" s="71"/>
      <c r="AF695" s="71"/>
      <c r="AG695" s="71"/>
      <c r="AH695" s="71"/>
    </row>
    <row r="696" spans="24:34" ht="60" customHeight="1" x14ac:dyDescent="0.5">
      <c r="X696" s="70"/>
      <c r="Y696" s="71"/>
      <c r="Z696" s="71"/>
      <c r="AA696" s="71"/>
      <c r="AB696" s="71"/>
      <c r="AC696" s="71"/>
      <c r="AD696" s="71"/>
      <c r="AE696" s="71"/>
      <c r="AF696" s="71"/>
      <c r="AG696" s="71"/>
      <c r="AH696" s="71"/>
    </row>
    <row r="697" spans="24:34" ht="60" customHeight="1" x14ac:dyDescent="0.5">
      <c r="X697" s="70"/>
      <c r="Y697" s="71"/>
      <c r="Z697" s="71"/>
      <c r="AA697" s="71"/>
      <c r="AB697" s="71"/>
      <c r="AC697" s="71"/>
      <c r="AD697" s="71"/>
      <c r="AE697" s="71"/>
      <c r="AF697" s="71"/>
      <c r="AG697" s="71"/>
      <c r="AH697" s="71"/>
    </row>
    <row r="698" spans="24:34" ht="60" customHeight="1" x14ac:dyDescent="0.5">
      <c r="X698" s="70"/>
      <c r="Y698" s="71"/>
      <c r="Z698" s="71"/>
      <c r="AA698" s="71"/>
      <c r="AB698" s="71"/>
      <c r="AC698" s="71"/>
      <c r="AD698" s="71"/>
      <c r="AE698" s="71"/>
      <c r="AF698" s="71"/>
      <c r="AG698" s="71"/>
      <c r="AH698" s="71"/>
    </row>
    <row r="699" spans="24:34" ht="60" customHeight="1" x14ac:dyDescent="0.5">
      <c r="X699" s="70"/>
      <c r="Y699" s="71"/>
      <c r="Z699" s="71"/>
      <c r="AA699" s="71"/>
      <c r="AB699" s="71"/>
      <c r="AC699" s="71"/>
      <c r="AD699" s="71"/>
      <c r="AE699" s="71"/>
      <c r="AF699" s="71"/>
      <c r="AG699" s="71"/>
      <c r="AH699" s="71"/>
    </row>
    <row r="700" spans="24:34" ht="60" customHeight="1" x14ac:dyDescent="0.5">
      <c r="X700" s="70"/>
      <c r="Y700" s="71"/>
      <c r="Z700" s="71"/>
      <c r="AA700" s="71"/>
      <c r="AB700" s="71"/>
      <c r="AC700" s="71"/>
      <c r="AD700" s="71"/>
      <c r="AE700" s="71"/>
      <c r="AF700" s="71"/>
      <c r="AG700" s="71"/>
      <c r="AH700" s="71"/>
    </row>
    <row r="701" spans="24:34" ht="60" customHeight="1" x14ac:dyDescent="0.5">
      <c r="X701" s="70"/>
      <c r="Y701" s="71"/>
      <c r="Z701" s="71"/>
      <c r="AA701" s="71"/>
      <c r="AB701" s="71"/>
      <c r="AC701" s="71"/>
      <c r="AD701" s="71"/>
      <c r="AE701" s="71"/>
      <c r="AF701" s="71"/>
      <c r="AG701" s="71"/>
      <c r="AH701" s="71"/>
    </row>
    <row r="702" spans="24:34" ht="60" customHeight="1" x14ac:dyDescent="0.5">
      <c r="X702" s="70"/>
      <c r="Y702" s="71"/>
      <c r="Z702" s="71"/>
      <c r="AA702" s="71"/>
      <c r="AB702" s="71"/>
      <c r="AC702" s="71"/>
      <c r="AD702" s="71"/>
      <c r="AE702" s="71"/>
      <c r="AF702" s="71"/>
      <c r="AG702" s="71"/>
      <c r="AH702" s="71"/>
    </row>
    <row r="703" spans="24:34" ht="60" customHeight="1" x14ac:dyDescent="0.5">
      <c r="X703" s="70"/>
      <c r="Y703" s="71"/>
      <c r="Z703" s="71"/>
      <c r="AA703" s="71"/>
      <c r="AB703" s="71"/>
      <c r="AC703" s="71"/>
      <c r="AD703" s="71"/>
      <c r="AE703" s="71"/>
      <c r="AF703" s="71"/>
      <c r="AG703" s="71"/>
      <c r="AH703" s="71"/>
    </row>
    <row r="704" spans="24:34" ht="60" customHeight="1" x14ac:dyDescent="0.5">
      <c r="X704" s="70"/>
      <c r="Y704" s="71"/>
      <c r="Z704" s="71"/>
      <c r="AA704" s="71"/>
      <c r="AB704" s="71"/>
      <c r="AC704" s="71"/>
      <c r="AD704" s="71"/>
      <c r="AE704" s="71"/>
      <c r="AF704" s="71"/>
      <c r="AG704" s="71"/>
      <c r="AH704" s="71"/>
    </row>
    <row r="705" spans="24:34" ht="60" customHeight="1" x14ac:dyDescent="0.5">
      <c r="X705" s="70"/>
      <c r="Y705" s="71"/>
      <c r="Z705" s="71"/>
      <c r="AA705" s="71"/>
      <c r="AB705" s="71"/>
      <c r="AC705" s="71"/>
      <c r="AD705" s="71"/>
      <c r="AE705" s="71"/>
      <c r="AF705" s="71"/>
      <c r="AG705" s="71"/>
      <c r="AH705" s="71"/>
    </row>
    <row r="706" spans="24:34" ht="60" customHeight="1" x14ac:dyDescent="0.5">
      <c r="X706" s="70"/>
      <c r="Y706" s="71"/>
      <c r="Z706" s="71"/>
      <c r="AA706" s="71"/>
      <c r="AB706" s="71"/>
      <c r="AC706" s="71"/>
      <c r="AD706" s="71"/>
      <c r="AE706" s="71"/>
      <c r="AF706" s="71"/>
      <c r="AG706" s="71"/>
      <c r="AH706" s="71"/>
    </row>
    <row r="707" spans="24:34" ht="60" customHeight="1" x14ac:dyDescent="0.5">
      <c r="X707" s="70"/>
      <c r="Y707" s="71"/>
      <c r="Z707" s="71"/>
      <c r="AA707" s="71"/>
      <c r="AB707" s="71"/>
      <c r="AC707" s="71"/>
      <c r="AD707" s="71"/>
      <c r="AE707" s="71"/>
      <c r="AF707" s="71"/>
      <c r="AG707" s="71"/>
      <c r="AH707" s="71"/>
    </row>
    <row r="708" spans="24:34" ht="60" customHeight="1" x14ac:dyDescent="0.5">
      <c r="X708" s="70"/>
      <c r="Y708" s="71"/>
      <c r="Z708" s="71"/>
      <c r="AA708" s="71"/>
      <c r="AB708" s="71"/>
      <c r="AC708" s="71"/>
      <c r="AD708" s="71"/>
      <c r="AE708" s="71"/>
      <c r="AF708" s="71"/>
      <c r="AG708" s="71"/>
      <c r="AH708" s="71"/>
    </row>
    <row r="709" spans="24:34" ht="60" customHeight="1" x14ac:dyDescent="0.5">
      <c r="X709" s="70"/>
      <c r="Y709" s="71"/>
      <c r="Z709" s="71"/>
      <c r="AA709" s="71"/>
      <c r="AB709" s="71"/>
      <c r="AC709" s="71"/>
      <c r="AD709" s="71"/>
      <c r="AE709" s="71"/>
      <c r="AF709" s="71"/>
      <c r="AG709" s="71"/>
      <c r="AH709" s="71"/>
    </row>
    <row r="710" spans="24:34" ht="60" customHeight="1" x14ac:dyDescent="0.5">
      <c r="X710" s="70"/>
      <c r="Y710" s="71"/>
      <c r="Z710" s="71"/>
      <c r="AA710" s="71"/>
      <c r="AB710" s="71"/>
      <c r="AC710" s="71"/>
      <c r="AD710" s="71"/>
      <c r="AE710" s="71"/>
      <c r="AF710" s="71"/>
      <c r="AG710" s="71"/>
      <c r="AH710" s="71"/>
    </row>
    <row r="711" spans="24:34" ht="60" customHeight="1" x14ac:dyDescent="0.5">
      <c r="X711" s="70"/>
      <c r="Y711" s="71"/>
      <c r="Z711" s="71"/>
      <c r="AA711" s="71"/>
      <c r="AB711" s="71"/>
      <c r="AC711" s="71"/>
      <c r="AD711" s="71"/>
      <c r="AE711" s="71"/>
      <c r="AF711" s="71"/>
      <c r="AG711" s="71"/>
      <c r="AH711" s="71"/>
    </row>
    <row r="712" spans="24:34" ht="60" customHeight="1" x14ac:dyDescent="0.5">
      <c r="X712" s="70"/>
      <c r="Y712" s="71"/>
      <c r="Z712" s="71"/>
      <c r="AA712" s="71"/>
      <c r="AB712" s="71"/>
      <c r="AC712" s="71"/>
      <c r="AD712" s="71"/>
      <c r="AE712" s="71"/>
      <c r="AF712" s="71"/>
      <c r="AG712" s="71"/>
      <c r="AH712" s="71"/>
    </row>
    <row r="713" spans="24:34" ht="60" customHeight="1" x14ac:dyDescent="0.5">
      <c r="X713" s="70"/>
      <c r="Y713" s="71"/>
      <c r="Z713" s="71"/>
      <c r="AA713" s="71"/>
      <c r="AB713" s="71"/>
      <c r="AC713" s="71"/>
      <c r="AD713" s="71"/>
      <c r="AE713" s="71"/>
      <c r="AF713" s="71"/>
      <c r="AG713" s="71"/>
      <c r="AH713" s="71"/>
    </row>
    <row r="714" spans="24:34" ht="60" customHeight="1" x14ac:dyDescent="0.5">
      <c r="X714" s="70"/>
      <c r="Y714" s="71"/>
      <c r="Z714" s="71"/>
      <c r="AA714" s="71"/>
      <c r="AB714" s="71"/>
      <c r="AC714" s="71"/>
      <c r="AD714" s="71"/>
      <c r="AE714" s="71"/>
      <c r="AF714" s="71"/>
      <c r="AG714" s="71"/>
      <c r="AH714" s="71"/>
    </row>
    <row r="715" spans="24:34" ht="60" customHeight="1" x14ac:dyDescent="0.5">
      <c r="X715" s="70"/>
      <c r="Y715" s="71"/>
      <c r="Z715" s="71"/>
      <c r="AA715" s="71"/>
      <c r="AB715" s="71"/>
      <c r="AC715" s="71"/>
      <c r="AD715" s="71"/>
      <c r="AE715" s="71"/>
      <c r="AF715" s="71"/>
      <c r="AG715" s="71"/>
      <c r="AH715" s="71"/>
    </row>
    <row r="716" spans="24:34" ht="60" customHeight="1" x14ac:dyDescent="0.5">
      <c r="X716" s="70"/>
      <c r="Y716" s="71"/>
      <c r="Z716" s="71"/>
      <c r="AA716" s="71"/>
      <c r="AB716" s="71"/>
      <c r="AC716" s="71"/>
      <c r="AD716" s="71"/>
      <c r="AE716" s="71"/>
      <c r="AF716" s="71"/>
      <c r="AG716" s="71"/>
      <c r="AH716" s="71"/>
    </row>
    <row r="717" spans="24:34" ht="60" customHeight="1" x14ac:dyDescent="0.5">
      <c r="X717" s="70"/>
      <c r="Y717" s="71"/>
      <c r="Z717" s="71"/>
      <c r="AA717" s="71"/>
      <c r="AB717" s="71"/>
      <c r="AC717" s="71"/>
      <c r="AD717" s="71"/>
      <c r="AE717" s="71"/>
      <c r="AF717" s="71"/>
      <c r="AG717" s="71"/>
      <c r="AH717" s="71"/>
    </row>
    <row r="718" spans="24:34" ht="60" customHeight="1" x14ac:dyDescent="0.5">
      <c r="X718" s="70"/>
      <c r="Y718" s="71"/>
      <c r="Z718" s="71"/>
      <c r="AA718" s="71"/>
      <c r="AB718" s="71"/>
      <c r="AC718" s="71"/>
      <c r="AD718" s="71"/>
      <c r="AE718" s="71"/>
      <c r="AF718" s="71"/>
      <c r="AG718" s="71"/>
      <c r="AH718" s="71"/>
    </row>
    <row r="719" spans="24:34" ht="60" customHeight="1" x14ac:dyDescent="0.5">
      <c r="X719" s="70"/>
      <c r="Y719" s="71"/>
      <c r="Z719" s="71"/>
      <c r="AA719" s="71"/>
      <c r="AB719" s="71"/>
      <c r="AC719" s="71"/>
      <c r="AD719" s="71"/>
      <c r="AE719" s="71"/>
      <c r="AF719" s="71"/>
      <c r="AG719" s="71"/>
      <c r="AH719" s="71"/>
    </row>
    <row r="720" spans="24:34" ht="60" customHeight="1" x14ac:dyDescent="0.5">
      <c r="X720" s="70"/>
      <c r="Y720" s="71"/>
      <c r="Z720" s="71"/>
      <c r="AA720" s="71"/>
      <c r="AB720" s="71"/>
      <c r="AC720" s="71"/>
      <c r="AD720" s="71"/>
      <c r="AE720" s="71"/>
      <c r="AF720" s="71"/>
      <c r="AG720" s="71"/>
      <c r="AH720" s="71"/>
    </row>
    <row r="721" spans="24:34" ht="60" customHeight="1" x14ac:dyDescent="0.5">
      <c r="X721" s="70"/>
      <c r="Y721" s="71"/>
      <c r="Z721" s="71"/>
      <c r="AA721" s="71"/>
      <c r="AB721" s="71"/>
      <c r="AC721" s="71"/>
      <c r="AD721" s="71"/>
      <c r="AE721" s="71"/>
      <c r="AF721" s="71"/>
      <c r="AG721" s="71"/>
      <c r="AH721" s="71"/>
    </row>
    <row r="722" spans="24:34" ht="60" customHeight="1" x14ac:dyDescent="0.5">
      <c r="X722" s="70"/>
      <c r="Y722" s="71"/>
      <c r="Z722" s="71"/>
      <c r="AA722" s="71"/>
      <c r="AB722" s="71"/>
      <c r="AC722" s="71"/>
      <c r="AD722" s="71"/>
      <c r="AE722" s="71"/>
      <c r="AF722" s="71"/>
      <c r="AG722" s="71"/>
      <c r="AH722" s="71"/>
    </row>
    <row r="723" spans="24:34" ht="60" customHeight="1" x14ac:dyDescent="0.5">
      <c r="X723" s="70"/>
      <c r="Y723" s="71"/>
      <c r="Z723" s="71"/>
      <c r="AA723" s="71"/>
      <c r="AB723" s="71"/>
      <c r="AC723" s="71"/>
      <c r="AD723" s="71"/>
      <c r="AE723" s="71"/>
      <c r="AF723" s="71"/>
      <c r="AG723" s="71"/>
      <c r="AH723" s="71"/>
    </row>
    <row r="724" spans="24:34" ht="60" customHeight="1" x14ac:dyDescent="0.5">
      <c r="X724" s="70"/>
      <c r="Y724" s="71"/>
      <c r="Z724" s="71"/>
      <c r="AA724" s="71"/>
      <c r="AB724" s="71"/>
      <c r="AC724" s="71"/>
      <c r="AD724" s="71"/>
      <c r="AE724" s="71"/>
      <c r="AF724" s="71"/>
      <c r="AG724" s="71"/>
      <c r="AH724" s="71"/>
    </row>
    <row r="725" spans="24:34" ht="60" customHeight="1" x14ac:dyDescent="0.5">
      <c r="X725" s="70"/>
      <c r="Y725" s="71"/>
      <c r="Z725" s="71"/>
      <c r="AA725" s="71"/>
      <c r="AB725" s="71"/>
      <c r="AC725" s="71"/>
      <c r="AD725" s="71"/>
      <c r="AE725" s="71"/>
      <c r="AF725" s="71"/>
      <c r="AG725" s="71"/>
      <c r="AH725" s="71"/>
    </row>
    <row r="726" spans="24:34" ht="60" customHeight="1" x14ac:dyDescent="0.5">
      <c r="X726" s="70"/>
      <c r="Y726" s="71"/>
      <c r="Z726" s="71"/>
      <c r="AA726" s="71"/>
      <c r="AB726" s="71"/>
      <c r="AC726" s="71"/>
      <c r="AD726" s="71"/>
      <c r="AE726" s="71"/>
      <c r="AF726" s="71"/>
      <c r="AG726" s="71"/>
      <c r="AH726" s="71"/>
    </row>
    <row r="727" spans="24:34" ht="60" customHeight="1" x14ac:dyDescent="0.5">
      <c r="X727" s="70"/>
      <c r="Y727" s="71"/>
      <c r="Z727" s="71"/>
      <c r="AA727" s="71"/>
      <c r="AB727" s="71"/>
      <c r="AC727" s="71"/>
      <c r="AD727" s="71"/>
      <c r="AE727" s="71"/>
      <c r="AF727" s="71"/>
      <c r="AG727" s="71"/>
      <c r="AH727" s="71"/>
    </row>
    <row r="728" spans="24:34" ht="60" customHeight="1" x14ac:dyDescent="0.5">
      <c r="X728" s="70"/>
      <c r="Y728" s="71"/>
      <c r="Z728" s="71"/>
      <c r="AA728" s="71"/>
      <c r="AB728" s="71"/>
      <c r="AC728" s="71"/>
      <c r="AD728" s="71"/>
      <c r="AE728" s="71"/>
      <c r="AF728" s="71"/>
      <c r="AG728" s="71"/>
      <c r="AH728" s="71"/>
    </row>
    <row r="729" spans="24:34" ht="60" customHeight="1" x14ac:dyDescent="0.5">
      <c r="X729" s="70"/>
      <c r="Y729" s="71"/>
      <c r="Z729" s="71"/>
      <c r="AA729" s="71"/>
      <c r="AB729" s="71"/>
      <c r="AC729" s="71"/>
      <c r="AD729" s="71"/>
      <c r="AE729" s="71"/>
      <c r="AF729" s="71"/>
      <c r="AG729" s="71"/>
      <c r="AH729" s="71"/>
    </row>
    <row r="730" spans="24:34" ht="60" customHeight="1" x14ac:dyDescent="0.5">
      <c r="X730" s="70"/>
      <c r="Y730" s="71"/>
      <c r="Z730" s="71"/>
      <c r="AA730" s="71"/>
      <c r="AB730" s="71"/>
      <c r="AC730" s="71"/>
      <c r="AD730" s="71"/>
      <c r="AE730" s="71"/>
      <c r="AF730" s="71"/>
      <c r="AG730" s="71"/>
      <c r="AH730" s="71"/>
    </row>
    <row r="731" spans="24:34" ht="60" customHeight="1" x14ac:dyDescent="0.5">
      <c r="X731" s="70"/>
      <c r="Y731" s="71"/>
      <c r="Z731" s="71"/>
      <c r="AA731" s="71"/>
      <c r="AB731" s="71"/>
      <c r="AC731" s="71"/>
      <c r="AD731" s="71"/>
      <c r="AE731" s="71"/>
      <c r="AF731" s="71"/>
      <c r="AG731" s="71"/>
      <c r="AH731" s="71"/>
    </row>
    <row r="732" spans="24:34" ht="60" customHeight="1" x14ac:dyDescent="0.5">
      <c r="X732" s="70"/>
      <c r="Y732" s="71"/>
      <c r="Z732" s="71"/>
      <c r="AA732" s="71"/>
      <c r="AB732" s="71"/>
      <c r="AC732" s="71"/>
      <c r="AD732" s="71"/>
      <c r="AE732" s="71"/>
      <c r="AF732" s="71"/>
      <c r="AG732" s="71"/>
      <c r="AH732" s="71"/>
    </row>
    <row r="733" spans="24:34" ht="60" customHeight="1" x14ac:dyDescent="0.5">
      <c r="X733" s="70"/>
      <c r="Y733" s="71"/>
      <c r="Z733" s="71"/>
      <c r="AA733" s="71"/>
      <c r="AB733" s="71"/>
      <c r="AC733" s="71"/>
      <c r="AD733" s="71"/>
      <c r="AE733" s="71"/>
      <c r="AF733" s="71"/>
      <c r="AG733" s="71"/>
      <c r="AH733" s="71"/>
    </row>
    <row r="734" spans="24:34" ht="60" customHeight="1" x14ac:dyDescent="0.5">
      <c r="X734" s="70"/>
      <c r="Y734" s="71"/>
      <c r="Z734" s="71"/>
      <c r="AA734" s="71"/>
      <c r="AB734" s="71"/>
      <c r="AC734" s="71"/>
      <c r="AD734" s="71"/>
      <c r="AE734" s="71"/>
      <c r="AF734" s="71"/>
      <c r="AG734" s="71"/>
      <c r="AH734" s="71"/>
    </row>
    <row r="735" spans="24:34" ht="60" customHeight="1" x14ac:dyDescent="0.5">
      <c r="X735" s="70"/>
      <c r="Y735" s="71"/>
      <c r="Z735" s="71"/>
      <c r="AA735" s="71"/>
      <c r="AB735" s="71"/>
      <c r="AC735" s="71"/>
      <c r="AD735" s="71"/>
      <c r="AE735" s="71"/>
      <c r="AF735" s="71"/>
      <c r="AG735" s="71"/>
      <c r="AH735" s="71"/>
    </row>
    <row r="736" spans="24:34" ht="60" customHeight="1" x14ac:dyDescent="0.5">
      <c r="X736" s="70"/>
      <c r="Y736" s="71"/>
      <c r="Z736" s="71"/>
      <c r="AA736" s="71"/>
      <c r="AB736" s="71"/>
      <c r="AC736" s="71"/>
      <c r="AD736" s="71"/>
      <c r="AE736" s="71"/>
      <c r="AF736" s="71"/>
      <c r="AG736" s="71"/>
      <c r="AH736" s="71"/>
    </row>
    <row r="737" spans="24:34" ht="60" customHeight="1" x14ac:dyDescent="0.5">
      <c r="X737" s="70"/>
      <c r="Y737" s="71"/>
      <c r="Z737" s="71"/>
      <c r="AA737" s="71"/>
      <c r="AB737" s="71"/>
      <c r="AC737" s="71"/>
      <c r="AD737" s="71"/>
      <c r="AE737" s="71"/>
      <c r="AF737" s="71"/>
      <c r="AG737" s="71"/>
      <c r="AH737" s="71"/>
    </row>
    <row r="738" spans="24:34" ht="60" customHeight="1" x14ac:dyDescent="0.5">
      <c r="X738" s="70"/>
      <c r="Y738" s="71"/>
      <c r="Z738" s="71"/>
      <c r="AA738" s="71"/>
      <c r="AB738" s="71"/>
      <c r="AC738" s="71"/>
      <c r="AD738" s="71"/>
      <c r="AE738" s="71"/>
      <c r="AF738" s="71"/>
      <c r="AG738" s="71"/>
      <c r="AH738" s="71"/>
    </row>
    <row r="739" spans="24:34" ht="60" customHeight="1" x14ac:dyDescent="0.5">
      <c r="X739" s="70"/>
      <c r="Y739" s="71"/>
      <c r="Z739" s="71"/>
      <c r="AA739" s="71"/>
      <c r="AB739" s="71"/>
      <c r="AC739" s="71"/>
      <c r="AD739" s="71"/>
      <c r="AE739" s="71"/>
      <c r="AF739" s="71"/>
      <c r="AG739" s="71"/>
      <c r="AH739" s="71"/>
    </row>
    <row r="740" spans="24:34" ht="60" customHeight="1" x14ac:dyDescent="0.5">
      <c r="X740" s="70"/>
      <c r="Y740" s="71"/>
      <c r="Z740" s="71"/>
      <c r="AA740" s="71"/>
      <c r="AB740" s="71"/>
      <c r="AC740" s="71"/>
      <c r="AD740" s="71"/>
      <c r="AE740" s="71"/>
      <c r="AF740" s="71"/>
      <c r="AG740" s="71"/>
      <c r="AH740" s="71"/>
    </row>
    <row r="741" spans="24:34" ht="60" customHeight="1" x14ac:dyDescent="0.5">
      <c r="X741" s="70"/>
      <c r="Y741" s="71"/>
      <c r="Z741" s="71"/>
      <c r="AA741" s="71"/>
      <c r="AB741" s="71"/>
      <c r="AC741" s="71"/>
      <c r="AD741" s="71"/>
      <c r="AE741" s="71"/>
      <c r="AF741" s="71"/>
      <c r="AG741" s="71"/>
      <c r="AH741" s="71"/>
    </row>
    <row r="742" spans="24:34" ht="60" customHeight="1" x14ac:dyDescent="0.5">
      <c r="X742" s="70"/>
      <c r="Y742" s="71"/>
      <c r="Z742" s="71"/>
      <c r="AA742" s="71"/>
      <c r="AB742" s="71"/>
      <c r="AC742" s="71"/>
      <c r="AD742" s="71"/>
      <c r="AE742" s="71"/>
      <c r="AF742" s="71"/>
      <c r="AG742" s="71"/>
      <c r="AH742" s="71"/>
    </row>
    <row r="743" spans="24:34" ht="60" customHeight="1" x14ac:dyDescent="0.5">
      <c r="X743" s="70"/>
      <c r="Y743" s="71"/>
      <c r="Z743" s="71"/>
      <c r="AA743" s="71"/>
      <c r="AB743" s="71"/>
      <c r="AC743" s="71"/>
      <c r="AD743" s="71"/>
      <c r="AE743" s="71"/>
      <c r="AF743" s="71"/>
      <c r="AG743" s="71"/>
      <c r="AH743" s="71"/>
    </row>
    <row r="744" spans="24:34" ht="60" customHeight="1" x14ac:dyDescent="0.5">
      <c r="X744" s="70"/>
      <c r="Y744" s="71"/>
      <c r="Z744" s="71"/>
      <c r="AA744" s="71"/>
      <c r="AB744" s="71"/>
      <c r="AC744" s="71"/>
      <c r="AD744" s="71"/>
      <c r="AE744" s="71"/>
      <c r="AF744" s="71"/>
      <c r="AG744" s="71"/>
      <c r="AH744" s="71"/>
    </row>
    <row r="745" spans="24:34" ht="60" customHeight="1" x14ac:dyDescent="0.5">
      <c r="X745" s="70"/>
      <c r="Y745" s="71"/>
      <c r="Z745" s="71"/>
      <c r="AA745" s="71"/>
      <c r="AB745" s="71"/>
      <c r="AC745" s="71"/>
      <c r="AD745" s="71"/>
      <c r="AE745" s="71"/>
      <c r="AF745" s="71"/>
      <c r="AG745" s="71"/>
      <c r="AH745" s="71"/>
    </row>
    <row r="746" spans="24:34" ht="60" customHeight="1" x14ac:dyDescent="0.5">
      <c r="X746" s="70"/>
      <c r="Y746" s="71"/>
      <c r="Z746" s="71"/>
      <c r="AA746" s="71"/>
      <c r="AB746" s="71"/>
      <c r="AC746" s="71"/>
      <c r="AD746" s="71"/>
      <c r="AE746" s="71"/>
      <c r="AF746" s="71"/>
      <c r="AG746" s="71"/>
      <c r="AH746" s="71"/>
    </row>
    <row r="747" spans="24:34" ht="60" customHeight="1" x14ac:dyDescent="0.5">
      <c r="X747" s="70"/>
      <c r="Y747" s="71"/>
      <c r="Z747" s="71"/>
      <c r="AA747" s="71"/>
      <c r="AB747" s="71"/>
      <c r="AC747" s="71"/>
      <c r="AD747" s="71"/>
      <c r="AE747" s="71"/>
      <c r="AF747" s="71"/>
      <c r="AG747" s="71"/>
      <c r="AH747" s="71"/>
    </row>
    <row r="748" spans="24:34" ht="60" customHeight="1" x14ac:dyDescent="0.5">
      <c r="X748" s="70"/>
      <c r="Y748" s="71"/>
      <c r="Z748" s="71"/>
      <c r="AA748" s="71"/>
      <c r="AB748" s="71"/>
      <c r="AC748" s="71"/>
      <c r="AD748" s="71"/>
      <c r="AE748" s="71"/>
      <c r="AF748" s="71"/>
      <c r="AG748" s="71"/>
      <c r="AH748" s="71"/>
    </row>
    <row r="749" spans="24:34" ht="60" customHeight="1" x14ac:dyDescent="0.5">
      <c r="X749" s="70"/>
      <c r="Y749" s="71"/>
      <c r="Z749" s="71"/>
      <c r="AA749" s="71"/>
      <c r="AB749" s="71"/>
      <c r="AC749" s="71"/>
      <c r="AD749" s="71"/>
      <c r="AE749" s="71"/>
      <c r="AF749" s="71"/>
      <c r="AG749" s="71"/>
      <c r="AH749" s="71"/>
    </row>
    <row r="750" spans="24:34" ht="60" customHeight="1" x14ac:dyDescent="0.5">
      <c r="X750" s="70"/>
      <c r="Y750" s="71"/>
      <c r="Z750" s="71"/>
      <c r="AA750" s="71"/>
      <c r="AB750" s="71"/>
      <c r="AC750" s="71"/>
      <c r="AD750" s="71"/>
      <c r="AE750" s="71"/>
      <c r="AF750" s="71"/>
      <c r="AG750" s="71"/>
      <c r="AH750" s="71"/>
    </row>
    <row r="751" spans="24:34" ht="60" customHeight="1" x14ac:dyDescent="0.5">
      <c r="X751" s="70"/>
      <c r="Y751" s="71"/>
      <c r="Z751" s="71"/>
      <c r="AA751" s="71"/>
      <c r="AB751" s="71"/>
      <c r="AC751" s="71"/>
      <c r="AD751" s="71"/>
      <c r="AE751" s="71"/>
      <c r="AF751" s="71"/>
      <c r="AG751" s="71"/>
      <c r="AH751" s="71"/>
    </row>
    <row r="752" spans="24:34" ht="60" customHeight="1" x14ac:dyDescent="0.5">
      <c r="X752" s="70"/>
      <c r="Y752" s="71"/>
      <c r="Z752" s="71"/>
      <c r="AA752" s="71"/>
      <c r="AB752" s="71"/>
      <c r="AC752" s="71"/>
      <c r="AD752" s="71"/>
      <c r="AE752" s="71"/>
      <c r="AF752" s="71"/>
      <c r="AG752" s="71"/>
      <c r="AH752" s="71"/>
    </row>
    <row r="753" spans="24:34" ht="60" customHeight="1" x14ac:dyDescent="0.5">
      <c r="X753" s="70"/>
      <c r="Y753" s="71"/>
      <c r="Z753" s="71"/>
      <c r="AA753" s="71"/>
      <c r="AB753" s="71"/>
      <c r="AC753" s="71"/>
      <c r="AD753" s="71"/>
      <c r="AE753" s="71"/>
      <c r="AF753" s="71"/>
      <c r="AG753" s="71"/>
      <c r="AH753" s="71"/>
    </row>
    <row r="754" spans="24:34" ht="60" customHeight="1" x14ac:dyDescent="0.5">
      <c r="X754" s="70"/>
      <c r="Y754" s="71"/>
      <c r="Z754" s="71"/>
      <c r="AA754" s="71"/>
      <c r="AB754" s="71"/>
      <c r="AC754" s="71"/>
      <c r="AD754" s="71"/>
      <c r="AE754" s="71"/>
      <c r="AF754" s="71"/>
      <c r="AG754" s="71"/>
      <c r="AH754" s="71"/>
    </row>
    <row r="755" spans="24:34" ht="60" customHeight="1" x14ac:dyDescent="0.5">
      <c r="X755" s="70"/>
      <c r="Y755" s="71"/>
      <c r="Z755" s="71"/>
      <c r="AA755" s="71"/>
      <c r="AB755" s="71"/>
      <c r="AC755" s="71"/>
      <c r="AD755" s="71"/>
      <c r="AE755" s="71"/>
      <c r="AF755" s="71"/>
      <c r="AG755" s="71"/>
      <c r="AH755" s="71"/>
    </row>
    <row r="756" spans="24:34" ht="60" customHeight="1" x14ac:dyDescent="0.5">
      <c r="X756" s="70"/>
      <c r="Y756" s="71"/>
      <c r="Z756" s="71"/>
      <c r="AA756" s="71"/>
      <c r="AB756" s="71"/>
      <c r="AC756" s="71"/>
      <c r="AD756" s="71"/>
      <c r="AE756" s="71"/>
      <c r="AF756" s="71"/>
      <c r="AG756" s="71"/>
      <c r="AH756" s="71"/>
    </row>
    <row r="757" spans="24:34" ht="60" customHeight="1" x14ac:dyDescent="0.5">
      <c r="X757" s="70"/>
      <c r="Y757" s="71"/>
      <c r="Z757" s="71"/>
      <c r="AA757" s="71"/>
      <c r="AB757" s="71"/>
      <c r="AC757" s="71"/>
      <c r="AD757" s="71"/>
      <c r="AE757" s="71"/>
      <c r="AF757" s="71"/>
      <c r="AG757" s="71"/>
      <c r="AH757" s="71"/>
    </row>
    <row r="758" spans="24:34" ht="60" customHeight="1" x14ac:dyDescent="0.5">
      <c r="X758" s="70"/>
      <c r="Y758" s="71"/>
      <c r="Z758" s="71"/>
      <c r="AA758" s="71"/>
      <c r="AB758" s="71"/>
      <c r="AC758" s="71"/>
      <c r="AD758" s="71"/>
      <c r="AE758" s="71"/>
      <c r="AF758" s="71"/>
      <c r="AG758" s="71"/>
      <c r="AH758" s="71"/>
    </row>
    <row r="759" spans="24:34" ht="60" customHeight="1" x14ac:dyDescent="0.5">
      <c r="X759" s="70"/>
      <c r="Y759" s="71"/>
      <c r="Z759" s="71"/>
      <c r="AA759" s="71"/>
      <c r="AB759" s="71"/>
      <c r="AC759" s="71"/>
      <c r="AD759" s="71"/>
      <c r="AE759" s="71"/>
      <c r="AF759" s="71"/>
      <c r="AG759" s="71"/>
      <c r="AH759" s="71"/>
    </row>
    <row r="760" spans="24:34" ht="60" customHeight="1" x14ac:dyDescent="0.5">
      <c r="X760" s="70"/>
      <c r="Y760" s="71"/>
      <c r="Z760" s="71"/>
      <c r="AA760" s="71"/>
      <c r="AB760" s="71"/>
      <c r="AC760" s="71"/>
      <c r="AD760" s="71"/>
      <c r="AE760" s="71"/>
      <c r="AF760" s="71"/>
      <c r="AG760" s="71"/>
      <c r="AH760" s="71"/>
    </row>
    <row r="761" spans="24:34" ht="60" customHeight="1" x14ac:dyDescent="0.5">
      <c r="X761" s="70"/>
      <c r="Y761" s="71"/>
      <c r="Z761" s="71"/>
      <c r="AA761" s="71"/>
      <c r="AB761" s="71"/>
      <c r="AC761" s="71"/>
      <c r="AD761" s="71"/>
      <c r="AE761" s="71"/>
      <c r="AF761" s="71"/>
      <c r="AG761" s="71"/>
      <c r="AH761" s="71"/>
    </row>
    <row r="762" spans="24:34" ht="60" customHeight="1" x14ac:dyDescent="0.5">
      <c r="X762" s="70"/>
      <c r="Y762" s="71"/>
      <c r="Z762" s="71"/>
      <c r="AA762" s="71"/>
      <c r="AB762" s="71"/>
      <c r="AC762" s="71"/>
      <c r="AD762" s="71"/>
      <c r="AE762" s="71"/>
      <c r="AF762" s="71"/>
      <c r="AG762" s="71"/>
      <c r="AH762" s="71"/>
    </row>
    <row r="763" spans="24:34" ht="60" customHeight="1" x14ac:dyDescent="0.5">
      <c r="X763" s="70"/>
      <c r="Y763" s="71"/>
      <c r="Z763" s="71"/>
      <c r="AA763" s="71"/>
      <c r="AB763" s="71"/>
      <c r="AC763" s="71"/>
      <c r="AD763" s="71"/>
      <c r="AE763" s="71"/>
      <c r="AF763" s="71"/>
      <c r="AG763" s="71"/>
      <c r="AH763" s="71"/>
    </row>
    <row r="764" spans="24:34" ht="60" customHeight="1" x14ac:dyDescent="0.5">
      <c r="X764" s="70"/>
      <c r="Y764" s="71"/>
      <c r="Z764" s="71"/>
      <c r="AA764" s="71"/>
      <c r="AB764" s="71"/>
      <c r="AC764" s="71"/>
      <c r="AD764" s="71"/>
      <c r="AE764" s="71"/>
      <c r="AF764" s="71"/>
      <c r="AG764" s="71"/>
      <c r="AH764" s="71"/>
    </row>
    <row r="765" spans="24:34" ht="60" customHeight="1" x14ac:dyDescent="0.5">
      <c r="X765" s="70"/>
      <c r="Y765" s="71"/>
      <c r="Z765" s="71"/>
      <c r="AA765" s="71"/>
      <c r="AB765" s="71"/>
      <c r="AC765" s="71"/>
      <c r="AD765" s="71"/>
      <c r="AE765" s="71"/>
      <c r="AF765" s="71"/>
      <c r="AG765" s="71"/>
      <c r="AH765" s="71"/>
    </row>
    <row r="766" spans="24:34" ht="60" customHeight="1" x14ac:dyDescent="0.5">
      <c r="X766" s="70"/>
      <c r="Y766" s="71"/>
      <c r="Z766" s="71"/>
      <c r="AA766" s="71"/>
      <c r="AB766" s="71"/>
      <c r="AC766" s="71"/>
      <c r="AD766" s="71"/>
      <c r="AE766" s="71"/>
      <c r="AF766" s="71"/>
      <c r="AG766" s="71"/>
      <c r="AH766" s="71"/>
    </row>
    <row r="767" spans="24:34" ht="60" customHeight="1" x14ac:dyDescent="0.5">
      <c r="X767" s="70"/>
      <c r="Y767" s="71"/>
      <c r="Z767" s="71"/>
      <c r="AA767" s="71"/>
      <c r="AB767" s="71"/>
      <c r="AC767" s="71"/>
      <c r="AD767" s="71"/>
      <c r="AE767" s="71"/>
      <c r="AF767" s="71"/>
      <c r="AG767" s="71"/>
      <c r="AH767" s="71"/>
    </row>
    <row r="768" spans="24:34" ht="60" customHeight="1" x14ac:dyDescent="0.5">
      <c r="X768" s="70"/>
      <c r="Y768" s="71"/>
      <c r="Z768" s="71"/>
      <c r="AA768" s="71"/>
      <c r="AB768" s="71"/>
      <c r="AC768" s="71"/>
      <c r="AD768" s="71"/>
      <c r="AE768" s="71"/>
      <c r="AF768" s="71"/>
      <c r="AG768" s="71"/>
      <c r="AH768" s="71"/>
    </row>
    <row r="769" spans="24:34" ht="60" customHeight="1" x14ac:dyDescent="0.5">
      <c r="X769" s="70"/>
      <c r="Y769" s="71"/>
      <c r="Z769" s="71"/>
      <c r="AA769" s="71"/>
      <c r="AB769" s="71"/>
      <c r="AC769" s="71"/>
      <c r="AD769" s="71"/>
      <c r="AE769" s="71"/>
      <c r="AF769" s="71"/>
      <c r="AG769" s="71"/>
      <c r="AH769" s="71"/>
    </row>
    <row r="770" spans="24:34" ht="60" customHeight="1" x14ac:dyDescent="0.5">
      <c r="X770" s="70"/>
      <c r="Y770" s="71"/>
      <c r="Z770" s="71"/>
      <c r="AA770" s="71"/>
      <c r="AB770" s="71"/>
      <c r="AC770" s="71"/>
      <c r="AD770" s="71"/>
      <c r="AE770" s="71"/>
      <c r="AF770" s="71"/>
      <c r="AG770" s="71"/>
      <c r="AH770" s="71"/>
    </row>
    <row r="771" spans="24:34" ht="60" customHeight="1" x14ac:dyDescent="0.5">
      <c r="X771" s="70"/>
      <c r="Y771" s="71"/>
      <c r="Z771" s="71"/>
      <c r="AA771" s="71"/>
      <c r="AB771" s="71"/>
      <c r="AC771" s="71"/>
      <c r="AD771" s="71"/>
      <c r="AE771" s="71"/>
      <c r="AF771" s="71"/>
      <c r="AG771" s="71"/>
      <c r="AH771" s="71"/>
    </row>
    <row r="772" spans="24:34" ht="60" customHeight="1" x14ac:dyDescent="0.5">
      <c r="X772" s="70"/>
      <c r="Y772" s="71"/>
      <c r="Z772" s="71"/>
      <c r="AA772" s="71"/>
      <c r="AB772" s="71"/>
      <c r="AC772" s="71"/>
      <c r="AD772" s="71"/>
      <c r="AE772" s="71"/>
      <c r="AF772" s="71"/>
      <c r="AG772" s="71"/>
      <c r="AH772" s="71"/>
    </row>
    <row r="773" spans="24:34" ht="60" customHeight="1" x14ac:dyDescent="0.5">
      <c r="X773" s="70"/>
      <c r="Y773" s="71"/>
      <c r="Z773" s="71"/>
      <c r="AA773" s="71"/>
      <c r="AB773" s="71"/>
      <c r="AC773" s="71"/>
      <c r="AD773" s="71"/>
      <c r="AE773" s="71"/>
      <c r="AF773" s="71"/>
      <c r="AG773" s="71"/>
      <c r="AH773" s="71"/>
    </row>
    <row r="774" spans="24:34" ht="60" customHeight="1" x14ac:dyDescent="0.5">
      <c r="X774" s="70"/>
      <c r="Y774" s="71"/>
      <c r="Z774" s="71"/>
      <c r="AA774" s="71"/>
      <c r="AB774" s="71"/>
      <c r="AC774" s="71"/>
      <c r="AD774" s="71"/>
      <c r="AE774" s="71"/>
      <c r="AF774" s="71"/>
      <c r="AG774" s="71"/>
      <c r="AH774" s="71"/>
    </row>
    <row r="775" spans="24:34" ht="60" customHeight="1" x14ac:dyDescent="0.5">
      <c r="X775" s="70"/>
      <c r="Y775" s="71"/>
      <c r="Z775" s="71"/>
      <c r="AA775" s="71"/>
      <c r="AB775" s="71"/>
      <c r="AC775" s="71"/>
      <c r="AD775" s="71"/>
      <c r="AE775" s="71"/>
      <c r="AF775" s="71"/>
      <c r="AG775" s="71"/>
      <c r="AH775" s="71"/>
    </row>
    <row r="776" spans="24:34" ht="60" customHeight="1" x14ac:dyDescent="0.5">
      <c r="X776" s="70"/>
      <c r="Y776" s="71"/>
      <c r="Z776" s="71"/>
      <c r="AA776" s="71"/>
      <c r="AB776" s="71"/>
      <c r="AC776" s="71"/>
      <c r="AD776" s="71"/>
      <c r="AE776" s="71"/>
      <c r="AF776" s="71"/>
      <c r="AG776" s="71"/>
      <c r="AH776" s="71"/>
    </row>
    <row r="777" spans="24:34" ht="60" customHeight="1" x14ac:dyDescent="0.5">
      <c r="X777" s="70"/>
      <c r="Y777" s="71"/>
      <c r="Z777" s="71"/>
      <c r="AA777" s="71"/>
      <c r="AB777" s="71"/>
      <c r="AC777" s="71"/>
      <c r="AD777" s="71"/>
      <c r="AE777" s="71"/>
      <c r="AF777" s="71"/>
      <c r="AG777" s="71"/>
      <c r="AH777" s="71"/>
    </row>
    <row r="778" spans="24:34" ht="60" customHeight="1" x14ac:dyDescent="0.5">
      <c r="X778" s="70"/>
      <c r="Y778" s="71"/>
      <c r="Z778" s="71"/>
      <c r="AA778" s="71"/>
      <c r="AB778" s="71"/>
      <c r="AC778" s="71"/>
      <c r="AD778" s="71"/>
      <c r="AE778" s="71"/>
      <c r="AF778" s="71"/>
      <c r="AG778" s="71"/>
      <c r="AH778" s="71"/>
    </row>
    <row r="779" spans="24:34" ht="60" customHeight="1" x14ac:dyDescent="0.5">
      <c r="X779" s="70"/>
      <c r="Y779" s="71"/>
      <c r="Z779" s="71"/>
      <c r="AA779" s="71"/>
      <c r="AB779" s="71"/>
      <c r="AC779" s="71"/>
      <c r="AD779" s="71"/>
      <c r="AE779" s="71"/>
      <c r="AF779" s="71"/>
      <c r="AG779" s="71"/>
      <c r="AH779" s="71"/>
    </row>
    <row r="780" spans="24:34" ht="60" customHeight="1" x14ac:dyDescent="0.5">
      <c r="X780" s="70"/>
      <c r="Y780" s="71"/>
      <c r="Z780" s="71"/>
      <c r="AA780" s="71"/>
      <c r="AB780" s="71"/>
      <c r="AC780" s="71"/>
      <c r="AD780" s="71"/>
      <c r="AE780" s="71"/>
      <c r="AF780" s="71"/>
      <c r="AG780" s="71"/>
      <c r="AH780" s="71"/>
    </row>
    <row r="781" spans="24:34" ht="60" customHeight="1" x14ac:dyDescent="0.5">
      <c r="X781" s="70"/>
      <c r="Y781" s="71"/>
      <c r="Z781" s="71"/>
      <c r="AA781" s="71"/>
      <c r="AB781" s="71"/>
      <c r="AC781" s="71"/>
      <c r="AD781" s="71"/>
      <c r="AE781" s="71"/>
      <c r="AF781" s="71"/>
      <c r="AG781" s="71"/>
      <c r="AH781" s="71"/>
    </row>
    <row r="782" spans="24:34" ht="60" customHeight="1" x14ac:dyDescent="0.5">
      <c r="X782" s="70"/>
      <c r="Y782" s="71"/>
      <c r="Z782" s="71"/>
      <c r="AA782" s="71"/>
      <c r="AB782" s="71"/>
      <c r="AC782" s="71"/>
      <c r="AD782" s="71"/>
      <c r="AE782" s="71"/>
      <c r="AF782" s="71"/>
      <c r="AG782" s="71"/>
      <c r="AH782" s="71"/>
    </row>
    <row r="783" spans="24:34" ht="60" customHeight="1" x14ac:dyDescent="0.5">
      <c r="X783" s="70"/>
      <c r="Y783" s="71"/>
      <c r="Z783" s="71"/>
      <c r="AA783" s="71"/>
      <c r="AB783" s="71"/>
      <c r="AC783" s="71"/>
      <c r="AD783" s="71"/>
      <c r="AE783" s="71"/>
      <c r="AF783" s="71"/>
      <c r="AG783" s="71"/>
      <c r="AH783" s="71"/>
    </row>
    <row r="784" spans="24:34" ht="60" customHeight="1" x14ac:dyDescent="0.5">
      <c r="X784" s="70"/>
      <c r="Y784" s="71"/>
      <c r="Z784" s="71"/>
      <c r="AA784" s="71"/>
      <c r="AB784" s="71"/>
      <c r="AC784" s="71"/>
      <c r="AD784" s="71"/>
      <c r="AE784" s="71"/>
      <c r="AF784" s="71"/>
      <c r="AG784" s="71"/>
      <c r="AH784" s="71"/>
    </row>
    <row r="785" spans="24:34" ht="60" customHeight="1" x14ac:dyDescent="0.5">
      <c r="X785" s="70"/>
      <c r="Y785" s="71"/>
      <c r="Z785" s="71"/>
      <c r="AA785" s="71"/>
      <c r="AB785" s="71"/>
      <c r="AC785" s="71"/>
      <c r="AD785" s="71"/>
      <c r="AE785" s="71"/>
      <c r="AF785" s="71"/>
      <c r="AG785" s="71"/>
      <c r="AH785" s="71"/>
    </row>
    <row r="786" spans="24:34" ht="60" customHeight="1" x14ac:dyDescent="0.5">
      <c r="X786" s="70"/>
      <c r="Y786" s="71"/>
      <c r="Z786" s="71"/>
      <c r="AA786" s="71"/>
      <c r="AB786" s="71"/>
      <c r="AC786" s="71"/>
      <c r="AD786" s="71"/>
      <c r="AE786" s="71"/>
      <c r="AF786" s="71"/>
      <c r="AG786" s="71"/>
      <c r="AH786" s="71"/>
    </row>
    <row r="787" spans="24:34" ht="60" customHeight="1" x14ac:dyDescent="0.5">
      <c r="X787" s="70"/>
      <c r="Y787" s="71"/>
      <c r="Z787" s="71"/>
      <c r="AA787" s="71"/>
      <c r="AB787" s="71"/>
      <c r="AC787" s="71"/>
      <c r="AD787" s="71"/>
      <c r="AE787" s="71"/>
      <c r="AF787" s="71"/>
      <c r="AG787" s="71"/>
      <c r="AH787" s="71"/>
    </row>
    <row r="788" spans="24:34" ht="60" customHeight="1" x14ac:dyDescent="0.5">
      <c r="X788" s="70"/>
      <c r="Y788" s="71"/>
      <c r="Z788" s="71"/>
      <c r="AA788" s="71"/>
      <c r="AB788" s="71"/>
      <c r="AC788" s="71"/>
      <c r="AD788" s="71"/>
      <c r="AE788" s="71"/>
      <c r="AF788" s="71"/>
      <c r="AG788" s="71"/>
      <c r="AH788" s="71"/>
    </row>
    <row r="789" spans="24:34" ht="60" customHeight="1" x14ac:dyDescent="0.5">
      <c r="X789" s="70"/>
      <c r="Y789" s="71"/>
      <c r="Z789" s="71"/>
      <c r="AA789" s="71"/>
      <c r="AB789" s="71"/>
      <c r="AC789" s="71"/>
      <c r="AD789" s="71"/>
      <c r="AE789" s="71"/>
      <c r="AF789" s="71"/>
      <c r="AG789" s="71"/>
      <c r="AH789" s="71"/>
    </row>
    <row r="790" spans="24:34" ht="60" customHeight="1" x14ac:dyDescent="0.5">
      <c r="X790" s="70"/>
      <c r="Y790" s="71"/>
      <c r="Z790" s="71"/>
      <c r="AA790" s="71"/>
      <c r="AB790" s="71"/>
      <c r="AC790" s="71"/>
      <c r="AD790" s="71"/>
      <c r="AE790" s="71"/>
      <c r="AF790" s="71"/>
      <c r="AG790" s="71"/>
      <c r="AH790" s="71"/>
    </row>
    <row r="791" spans="24:34" ht="60" customHeight="1" x14ac:dyDescent="0.5">
      <c r="X791" s="70"/>
      <c r="Y791" s="71"/>
      <c r="Z791" s="71"/>
      <c r="AA791" s="71"/>
      <c r="AB791" s="71"/>
      <c r="AC791" s="71"/>
      <c r="AD791" s="71"/>
      <c r="AE791" s="71"/>
      <c r="AF791" s="71"/>
      <c r="AG791" s="71"/>
      <c r="AH791" s="71"/>
    </row>
    <row r="792" spans="24:34" ht="60" customHeight="1" x14ac:dyDescent="0.5">
      <c r="X792" s="70"/>
      <c r="Y792" s="71"/>
      <c r="Z792" s="71"/>
      <c r="AA792" s="71"/>
      <c r="AB792" s="71"/>
      <c r="AC792" s="71"/>
      <c r="AD792" s="71"/>
      <c r="AE792" s="71"/>
      <c r="AF792" s="71"/>
      <c r="AG792" s="71"/>
      <c r="AH792" s="71"/>
    </row>
    <row r="793" spans="24:34" ht="60" customHeight="1" x14ac:dyDescent="0.5">
      <c r="X793" s="70"/>
      <c r="Y793" s="71"/>
      <c r="Z793" s="71"/>
      <c r="AA793" s="71"/>
      <c r="AB793" s="71"/>
      <c r="AC793" s="71"/>
      <c r="AD793" s="71"/>
      <c r="AE793" s="71"/>
      <c r="AF793" s="71"/>
      <c r="AG793" s="71"/>
      <c r="AH793" s="71"/>
    </row>
    <row r="794" spans="24:34" ht="60" customHeight="1" x14ac:dyDescent="0.5">
      <c r="X794" s="70"/>
      <c r="Y794" s="71"/>
      <c r="Z794" s="71"/>
      <c r="AA794" s="71"/>
      <c r="AB794" s="71"/>
      <c r="AC794" s="71"/>
      <c r="AD794" s="71"/>
      <c r="AE794" s="71"/>
      <c r="AF794" s="71"/>
      <c r="AG794" s="71"/>
      <c r="AH794" s="71"/>
    </row>
    <row r="795" spans="24:34" ht="60" customHeight="1" x14ac:dyDescent="0.5">
      <c r="X795" s="70"/>
      <c r="Y795" s="71"/>
      <c r="Z795" s="71"/>
      <c r="AA795" s="71"/>
      <c r="AB795" s="71"/>
      <c r="AC795" s="71"/>
      <c r="AD795" s="71"/>
      <c r="AE795" s="71"/>
      <c r="AF795" s="71"/>
      <c r="AG795" s="71"/>
      <c r="AH795" s="71"/>
    </row>
    <row r="796" spans="24:34" ht="60" customHeight="1" x14ac:dyDescent="0.5">
      <c r="X796" s="70"/>
      <c r="Y796" s="71"/>
      <c r="Z796" s="71"/>
      <c r="AA796" s="71"/>
      <c r="AB796" s="71"/>
      <c r="AC796" s="71"/>
      <c r="AD796" s="71"/>
      <c r="AE796" s="71"/>
      <c r="AF796" s="71"/>
      <c r="AG796" s="71"/>
      <c r="AH796" s="71"/>
    </row>
    <row r="797" spans="24:34" ht="60" customHeight="1" x14ac:dyDescent="0.5">
      <c r="X797" s="70"/>
      <c r="Y797" s="71"/>
      <c r="Z797" s="71"/>
      <c r="AA797" s="71"/>
      <c r="AB797" s="71"/>
      <c r="AC797" s="71"/>
      <c r="AD797" s="71"/>
      <c r="AE797" s="71"/>
      <c r="AF797" s="71"/>
      <c r="AG797" s="71"/>
      <c r="AH797" s="71"/>
    </row>
    <row r="798" spans="24:34" ht="60" customHeight="1" x14ac:dyDescent="0.5">
      <c r="X798" s="70"/>
      <c r="Y798" s="71"/>
      <c r="Z798" s="71"/>
      <c r="AA798" s="71"/>
      <c r="AB798" s="71"/>
      <c r="AC798" s="71"/>
      <c r="AD798" s="71"/>
      <c r="AE798" s="71"/>
      <c r="AF798" s="71"/>
      <c r="AG798" s="71"/>
      <c r="AH798" s="71"/>
    </row>
    <row r="799" spans="24:34" ht="60" customHeight="1" x14ac:dyDescent="0.5">
      <c r="X799" s="70"/>
      <c r="Y799" s="71"/>
      <c r="Z799" s="71"/>
      <c r="AA799" s="71"/>
      <c r="AB799" s="71"/>
      <c r="AC799" s="71"/>
      <c r="AD799" s="71"/>
      <c r="AE799" s="71"/>
      <c r="AF799" s="71"/>
      <c r="AG799" s="71"/>
      <c r="AH799" s="71"/>
    </row>
    <row r="800" spans="24:34" ht="60" customHeight="1" x14ac:dyDescent="0.5">
      <c r="X800" s="70"/>
      <c r="Y800" s="71"/>
      <c r="Z800" s="71"/>
      <c r="AA800" s="71"/>
      <c r="AB800" s="71"/>
      <c r="AC800" s="71"/>
      <c r="AD800" s="71"/>
      <c r="AE800" s="71"/>
      <c r="AF800" s="71"/>
      <c r="AG800" s="71"/>
      <c r="AH800" s="71"/>
    </row>
    <row r="801" spans="24:34" ht="60" customHeight="1" x14ac:dyDescent="0.5">
      <c r="X801" s="70"/>
      <c r="Y801" s="71"/>
      <c r="Z801" s="71"/>
      <c r="AA801" s="71"/>
      <c r="AB801" s="71"/>
      <c r="AC801" s="71"/>
      <c r="AD801" s="71"/>
      <c r="AE801" s="71"/>
      <c r="AF801" s="71"/>
      <c r="AG801" s="71"/>
      <c r="AH801" s="71"/>
    </row>
    <row r="802" spans="24:34" ht="60" customHeight="1" x14ac:dyDescent="0.5">
      <c r="X802" s="70"/>
      <c r="Y802" s="71"/>
      <c r="Z802" s="71"/>
      <c r="AA802" s="71"/>
      <c r="AB802" s="71"/>
      <c r="AC802" s="71"/>
      <c r="AD802" s="71"/>
      <c r="AE802" s="71"/>
      <c r="AF802" s="71"/>
      <c r="AG802" s="71"/>
      <c r="AH802" s="71"/>
    </row>
    <row r="803" spans="24:34" ht="60" customHeight="1" x14ac:dyDescent="0.5">
      <c r="X803" s="70"/>
      <c r="Y803" s="71"/>
      <c r="Z803" s="71"/>
      <c r="AA803" s="71"/>
      <c r="AB803" s="71"/>
      <c r="AC803" s="71"/>
      <c r="AD803" s="71"/>
      <c r="AE803" s="71"/>
      <c r="AF803" s="71"/>
      <c r="AG803" s="71"/>
      <c r="AH803" s="71"/>
    </row>
    <row r="804" spans="24:34" ht="60" customHeight="1" x14ac:dyDescent="0.5">
      <c r="X804" s="70"/>
      <c r="Y804" s="71"/>
      <c r="Z804" s="71"/>
      <c r="AA804" s="71"/>
      <c r="AB804" s="71"/>
      <c r="AC804" s="71"/>
      <c r="AD804" s="71"/>
      <c r="AE804" s="71"/>
      <c r="AF804" s="71"/>
      <c r="AG804" s="71"/>
      <c r="AH804" s="71"/>
    </row>
    <row r="805" spans="24:34" ht="60" customHeight="1" x14ac:dyDescent="0.5">
      <c r="X805" s="70"/>
      <c r="Y805" s="71"/>
      <c r="Z805" s="71"/>
      <c r="AA805" s="71"/>
      <c r="AB805" s="71"/>
      <c r="AC805" s="71"/>
      <c r="AD805" s="71"/>
      <c r="AE805" s="71"/>
      <c r="AF805" s="71"/>
      <c r="AG805" s="71"/>
      <c r="AH805" s="71"/>
    </row>
    <row r="806" spans="24:34" ht="60" customHeight="1" x14ac:dyDescent="0.5">
      <c r="X806" s="70"/>
      <c r="Y806" s="71"/>
      <c r="Z806" s="71"/>
      <c r="AA806" s="71"/>
      <c r="AB806" s="71"/>
      <c r="AC806" s="71"/>
      <c r="AD806" s="71"/>
      <c r="AE806" s="71"/>
      <c r="AF806" s="71"/>
      <c r="AG806" s="71"/>
      <c r="AH806" s="71"/>
    </row>
    <row r="807" spans="24:34" ht="60" customHeight="1" x14ac:dyDescent="0.5">
      <c r="X807" s="70"/>
      <c r="Y807" s="71"/>
      <c r="Z807" s="71"/>
      <c r="AA807" s="71"/>
      <c r="AB807" s="71"/>
      <c r="AC807" s="71"/>
      <c r="AD807" s="71"/>
      <c r="AE807" s="71"/>
      <c r="AF807" s="71"/>
      <c r="AG807" s="71"/>
      <c r="AH807" s="71"/>
    </row>
    <row r="808" spans="24:34" ht="60" customHeight="1" x14ac:dyDescent="0.5">
      <c r="X808" s="70"/>
      <c r="Y808" s="71"/>
      <c r="Z808" s="71"/>
      <c r="AA808" s="71"/>
      <c r="AB808" s="71"/>
      <c r="AC808" s="71"/>
      <c r="AD808" s="71"/>
      <c r="AE808" s="71"/>
      <c r="AF808" s="71"/>
      <c r="AG808" s="71"/>
      <c r="AH808" s="71"/>
    </row>
    <row r="809" spans="24:34" ht="60" customHeight="1" x14ac:dyDescent="0.5">
      <c r="X809" s="70"/>
      <c r="Y809" s="71"/>
      <c r="Z809" s="71"/>
      <c r="AA809" s="71"/>
      <c r="AB809" s="71"/>
      <c r="AC809" s="71"/>
      <c r="AD809" s="71"/>
      <c r="AE809" s="71"/>
      <c r="AF809" s="71"/>
      <c r="AG809" s="71"/>
      <c r="AH809" s="71"/>
    </row>
    <row r="810" spans="24:34" ht="60" customHeight="1" x14ac:dyDescent="0.5">
      <c r="X810" s="70"/>
      <c r="Y810" s="71"/>
      <c r="Z810" s="71"/>
      <c r="AA810" s="71"/>
      <c r="AB810" s="71"/>
      <c r="AC810" s="71"/>
      <c r="AD810" s="71"/>
      <c r="AE810" s="71"/>
      <c r="AF810" s="71"/>
      <c r="AG810" s="71"/>
      <c r="AH810" s="71"/>
    </row>
    <row r="811" spans="24:34" ht="60" customHeight="1" x14ac:dyDescent="0.5">
      <c r="X811" s="70"/>
      <c r="Y811" s="71"/>
      <c r="Z811" s="71"/>
      <c r="AA811" s="71"/>
      <c r="AB811" s="71"/>
      <c r="AC811" s="71"/>
      <c r="AD811" s="71"/>
      <c r="AE811" s="71"/>
      <c r="AF811" s="71"/>
      <c r="AG811" s="71"/>
      <c r="AH811" s="71"/>
    </row>
    <row r="812" spans="24:34" ht="60" customHeight="1" x14ac:dyDescent="0.5">
      <c r="X812" s="70"/>
      <c r="Y812" s="71"/>
      <c r="Z812" s="71"/>
      <c r="AA812" s="71"/>
      <c r="AB812" s="71"/>
      <c r="AC812" s="71"/>
      <c r="AD812" s="71"/>
      <c r="AE812" s="71"/>
      <c r="AF812" s="71"/>
      <c r="AG812" s="71"/>
      <c r="AH812" s="71"/>
    </row>
    <row r="813" spans="24:34" ht="60" customHeight="1" x14ac:dyDescent="0.5">
      <c r="X813" s="70"/>
      <c r="Y813" s="71"/>
      <c r="Z813" s="71"/>
      <c r="AA813" s="71"/>
      <c r="AB813" s="71"/>
      <c r="AC813" s="71"/>
      <c r="AD813" s="71"/>
      <c r="AE813" s="71"/>
      <c r="AF813" s="71"/>
      <c r="AG813" s="71"/>
      <c r="AH813" s="71"/>
    </row>
    <row r="814" spans="24:34" ht="60" customHeight="1" x14ac:dyDescent="0.5">
      <c r="X814" s="70"/>
      <c r="Y814" s="71"/>
      <c r="Z814" s="71"/>
      <c r="AA814" s="71"/>
      <c r="AB814" s="71"/>
      <c r="AC814" s="71"/>
      <c r="AD814" s="71"/>
      <c r="AE814" s="71"/>
      <c r="AF814" s="71"/>
      <c r="AG814" s="71"/>
      <c r="AH814" s="71"/>
    </row>
    <row r="815" spans="24:34" ht="60" customHeight="1" x14ac:dyDescent="0.5">
      <c r="X815" s="70"/>
      <c r="Y815" s="71"/>
      <c r="Z815" s="71"/>
      <c r="AA815" s="71"/>
      <c r="AB815" s="71"/>
      <c r="AC815" s="71"/>
      <c r="AD815" s="71"/>
      <c r="AE815" s="71"/>
      <c r="AF815" s="71"/>
      <c r="AG815" s="71"/>
      <c r="AH815" s="71"/>
    </row>
    <row r="816" spans="24:34" ht="60" customHeight="1" x14ac:dyDescent="0.5">
      <c r="X816" s="70"/>
      <c r="Y816" s="71"/>
      <c r="Z816" s="71"/>
      <c r="AA816" s="71"/>
      <c r="AB816" s="71"/>
      <c r="AC816" s="71"/>
      <c r="AD816" s="71"/>
      <c r="AE816" s="71"/>
      <c r="AF816" s="71"/>
      <c r="AG816" s="71"/>
      <c r="AH816" s="71"/>
    </row>
    <row r="817" spans="24:34" ht="60" customHeight="1" x14ac:dyDescent="0.5">
      <c r="X817" s="70"/>
      <c r="Y817" s="71"/>
      <c r="Z817" s="71"/>
      <c r="AA817" s="71"/>
      <c r="AB817" s="71"/>
      <c r="AC817" s="71"/>
      <c r="AD817" s="71"/>
      <c r="AE817" s="71"/>
      <c r="AF817" s="71"/>
      <c r="AG817" s="71"/>
      <c r="AH817" s="71"/>
    </row>
    <row r="818" spans="24:34" ht="60" customHeight="1" x14ac:dyDescent="0.5">
      <c r="X818" s="70"/>
      <c r="Y818" s="71"/>
      <c r="Z818" s="71"/>
      <c r="AA818" s="71"/>
      <c r="AB818" s="71"/>
      <c r="AC818" s="71"/>
      <c r="AD818" s="71"/>
      <c r="AE818" s="71"/>
      <c r="AF818" s="71"/>
      <c r="AG818" s="71"/>
      <c r="AH818" s="71"/>
    </row>
    <row r="819" spans="24:34" ht="60" customHeight="1" x14ac:dyDescent="0.5">
      <c r="X819" s="68"/>
      <c r="Y819" s="71"/>
      <c r="Z819" s="71"/>
      <c r="AA819" s="71"/>
      <c r="AB819" s="71"/>
      <c r="AC819" s="71"/>
      <c r="AD819" s="71"/>
      <c r="AE819" s="71"/>
      <c r="AF819" s="71"/>
      <c r="AG819" s="71"/>
      <c r="AH819" s="71"/>
    </row>
    <row r="820" spans="24:34" ht="60" customHeight="1" x14ac:dyDescent="0.5">
      <c r="X820" s="68"/>
      <c r="Y820" s="71"/>
      <c r="Z820" s="71"/>
      <c r="AA820" s="71"/>
      <c r="AB820" s="71"/>
      <c r="AC820" s="71"/>
      <c r="AD820" s="71"/>
      <c r="AE820" s="71"/>
      <c r="AF820" s="71"/>
      <c r="AG820" s="71"/>
      <c r="AH820" s="71"/>
    </row>
    <row r="821" spans="24:34" ht="60" customHeight="1" x14ac:dyDescent="0.5">
      <c r="X821" s="68"/>
      <c r="Y821" s="71"/>
      <c r="Z821" s="71"/>
      <c r="AA821" s="71"/>
      <c r="AB821" s="71"/>
      <c r="AC821" s="71"/>
      <c r="AD821" s="71"/>
      <c r="AE821" s="71"/>
      <c r="AF821" s="71"/>
      <c r="AG821" s="71"/>
      <c r="AH821" s="71"/>
    </row>
    <row r="822" spans="24:34" ht="60" customHeight="1" x14ac:dyDescent="0.5">
      <c r="X822" s="68"/>
      <c r="Y822" s="71"/>
      <c r="Z822" s="71"/>
      <c r="AA822" s="71"/>
      <c r="AB822" s="71"/>
      <c r="AC822" s="71"/>
      <c r="AD822" s="71"/>
      <c r="AE822" s="71"/>
      <c r="AF822" s="71"/>
      <c r="AG822" s="71"/>
      <c r="AH822" s="71"/>
    </row>
    <row r="823" spans="24:34" ht="60" customHeight="1" x14ac:dyDescent="0.5">
      <c r="X823" s="68"/>
      <c r="Y823" s="71"/>
      <c r="Z823" s="71"/>
      <c r="AA823" s="71"/>
      <c r="AB823" s="71"/>
      <c r="AC823" s="71"/>
      <c r="AD823" s="71"/>
      <c r="AE823" s="71"/>
      <c r="AF823" s="71"/>
      <c r="AG823" s="71"/>
      <c r="AH823" s="71"/>
    </row>
    <row r="824" spans="24:34" ht="60" customHeight="1" x14ac:dyDescent="0.3">
      <c r="X824" s="68"/>
      <c r="Y824" s="68"/>
      <c r="Z824" s="68"/>
      <c r="AA824" s="68"/>
      <c r="AB824" s="68"/>
    </row>
    <row r="825" spans="24:34" ht="60" customHeight="1" x14ac:dyDescent="0.3">
      <c r="X825" s="68"/>
      <c r="Y825" s="68"/>
      <c r="Z825" s="68"/>
      <c r="AA825" s="68"/>
      <c r="AB825" s="68"/>
    </row>
    <row r="826" spans="24:34" ht="60" customHeight="1" x14ac:dyDescent="0.3">
      <c r="X826" s="68"/>
      <c r="Y826" s="68"/>
      <c r="Z826" s="68"/>
      <c r="AA826" s="68"/>
      <c r="AB826" s="68"/>
    </row>
    <row r="827" spans="24:34" ht="60" customHeight="1" x14ac:dyDescent="0.3">
      <c r="Y827" s="68"/>
      <c r="Z827" s="68"/>
      <c r="AA827" s="68"/>
      <c r="AB827" s="68"/>
    </row>
    <row r="828" spans="24:34" ht="60" customHeight="1" x14ac:dyDescent="0.3">
      <c r="Y828" s="68"/>
      <c r="Z828" s="68"/>
      <c r="AA828" s="68"/>
      <c r="AB828" s="68"/>
    </row>
    <row r="829" spans="24:34" ht="60" customHeight="1" x14ac:dyDescent="0.3">
      <c r="Y829" s="68"/>
      <c r="Z829" s="68"/>
      <c r="AA829" s="68"/>
      <c r="AB829" s="68"/>
    </row>
    <row r="830" spans="24:34" ht="60" customHeight="1" x14ac:dyDescent="0.3">
      <c r="Y830" s="68"/>
      <c r="Z830" s="68"/>
      <c r="AA830" s="68"/>
      <c r="AB830" s="68"/>
    </row>
    <row r="831" spans="24:34" ht="60" customHeight="1" x14ac:dyDescent="0.3">
      <c r="Y831" s="68"/>
      <c r="Z831" s="68"/>
      <c r="AA831" s="68"/>
      <c r="AB831" s="68"/>
    </row>
  </sheetData>
  <mergeCells count="2">
    <mergeCell ref="D3:F3"/>
    <mergeCell ref="C7:E7"/>
  </mergeCells>
  <conditionalFormatting sqref="L10:Q179 L237:Q334 K10:K249">
    <cfRule type="containsText" dxfId="71" priority="6" operator="containsText" text="Si">
      <formula>NOT(ISERROR(SEARCH("Si",K10)))</formula>
    </cfRule>
  </conditionalFormatting>
  <conditionalFormatting sqref="L180:Q236">
    <cfRule type="containsText" dxfId="70" priority="5" operator="containsText" text="Si">
      <formula>NOT(ISERROR(SEARCH("Si",L180)))</formula>
    </cfRule>
  </conditionalFormatting>
  <conditionalFormatting sqref="K252:K334">
    <cfRule type="containsText" dxfId="69" priority="2" operator="containsText" text="Si">
      <formula>NOT(ISERROR(SEARCH("Si",K252)))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4"/>
  <sheetViews>
    <sheetView topLeftCell="E1" zoomScale="99" zoomScaleNormal="99" workbookViewId="0">
      <selection activeCell="E6" sqref="E6:H6"/>
    </sheetView>
  </sheetViews>
  <sheetFormatPr defaultColWidth="9.109375" defaultRowHeight="60" customHeight="1" x14ac:dyDescent="0.2"/>
  <cols>
    <col min="1" max="1" width="9.109375" style="225"/>
    <col min="2" max="2" width="33.6640625" style="225" customWidth="1"/>
    <col min="3" max="3" width="40.6640625" style="1" customWidth="1"/>
    <col min="4" max="4" width="23.44140625" style="1" customWidth="1"/>
    <col min="5" max="5" width="40.6640625" style="1" customWidth="1"/>
    <col min="6" max="7" width="21.33203125" style="1" customWidth="1"/>
    <col min="8" max="9" width="12.6640625" style="1" customWidth="1"/>
    <col min="10" max="10" width="50.6640625" style="1" customWidth="1"/>
    <col min="11" max="11" width="27.5546875" style="1" customWidth="1"/>
    <col min="12" max="18" width="15.6640625" style="1" customWidth="1"/>
    <col min="19" max="19" width="11" style="1" customWidth="1"/>
    <col min="20" max="16384" width="9.109375" style="1"/>
  </cols>
  <sheetData>
    <row r="1" spans="1:25" ht="14.25" customHeight="1" x14ac:dyDescent="0.2"/>
    <row r="2" spans="1:25" ht="14.25" customHeight="1" x14ac:dyDescent="0.3">
      <c r="F2" s="307" t="s">
        <v>6674</v>
      </c>
      <c r="G2" s="307"/>
      <c r="H2" s="307"/>
      <c r="I2" s="307"/>
    </row>
    <row r="3" spans="1:25" ht="10.5" customHeight="1" x14ac:dyDescent="0.2"/>
    <row r="4" spans="1:25" ht="19.5" customHeight="1" x14ac:dyDescent="0.3">
      <c r="D4" s="226"/>
      <c r="E4" s="226"/>
      <c r="F4" s="226"/>
    </row>
    <row r="5" spans="1:25" ht="18" customHeight="1" x14ac:dyDescent="0.3">
      <c r="D5" s="226"/>
      <c r="E5" s="226"/>
      <c r="F5" s="226"/>
    </row>
    <row r="6" spans="1:25" ht="18" customHeight="1" x14ac:dyDescent="0.3">
      <c r="D6" s="226"/>
      <c r="E6" s="307" t="s">
        <v>6669</v>
      </c>
      <c r="F6" s="307"/>
      <c r="G6" s="307"/>
      <c r="H6" s="307"/>
    </row>
    <row r="7" spans="1:25" ht="19.5" customHeight="1" thickBot="1" x14ac:dyDescent="0.25"/>
    <row r="8" spans="1:25" s="4" customFormat="1" ht="42" customHeight="1" thickBot="1" x14ac:dyDescent="0.35">
      <c r="A8" s="227" t="s">
        <v>0</v>
      </c>
      <c r="B8" s="228"/>
      <c r="C8" s="229" t="s">
        <v>1</v>
      </c>
      <c r="D8" s="230" t="s">
        <v>2</v>
      </c>
      <c r="E8" s="230" t="s">
        <v>3</v>
      </c>
      <c r="F8" s="230" t="s">
        <v>4</v>
      </c>
      <c r="G8" s="230" t="s">
        <v>5</v>
      </c>
      <c r="H8" s="230" t="s">
        <v>6</v>
      </c>
      <c r="I8" s="230" t="s">
        <v>7</v>
      </c>
      <c r="J8" s="230" t="s">
        <v>8</v>
      </c>
      <c r="K8" s="230" t="s">
        <v>9</v>
      </c>
      <c r="L8" s="230" t="s">
        <v>10</v>
      </c>
      <c r="M8" s="230" t="s">
        <v>11</v>
      </c>
      <c r="N8" s="230" t="s">
        <v>12</v>
      </c>
      <c r="O8" s="230" t="s">
        <v>13</v>
      </c>
      <c r="P8" s="230" t="s">
        <v>14</v>
      </c>
      <c r="Q8" s="230" t="s">
        <v>15</v>
      </c>
      <c r="R8" s="230" t="s">
        <v>16</v>
      </c>
      <c r="S8" s="230" t="s">
        <v>6667</v>
      </c>
      <c r="T8" s="5"/>
      <c r="U8" s="5"/>
      <c r="V8" s="5"/>
      <c r="W8" s="5"/>
      <c r="X8" s="5"/>
      <c r="Y8" s="5"/>
    </row>
    <row r="9" spans="1:25" s="32" customFormat="1" ht="33.75" customHeight="1" x14ac:dyDescent="0.3">
      <c r="A9" s="34">
        <v>1</v>
      </c>
      <c r="B9" s="113" t="s">
        <v>5210</v>
      </c>
      <c r="C9" s="231" t="s">
        <v>5210</v>
      </c>
      <c r="D9" s="34" t="s">
        <v>5211</v>
      </c>
      <c r="E9" s="232" t="s">
        <v>5212</v>
      </c>
      <c r="F9" s="11" t="s">
        <v>5213</v>
      </c>
      <c r="G9" s="233" t="s">
        <v>5214</v>
      </c>
      <c r="H9" s="233">
        <v>344517</v>
      </c>
      <c r="I9" s="233">
        <v>4711079</v>
      </c>
      <c r="J9" s="232" t="s">
        <v>1199</v>
      </c>
      <c r="K9" s="232" t="s">
        <v>5215</v>
      </c>
      <c r="L9" s="234" t="s">
        <v>26</v>
      </c>
      <c r="M9" s="234" t="s">
        <v>26</v>
      </c>
      <c r="N9" s="234" t="s">
        <v>26</v>
      </c>
      <c r="O9" s="234" t="s">
        <v>28</v>
      </c>
      <c r="P9" s="234" t="s">
        <v>28</v>
      </c>
      <c r="Q9" s="234" t="s">
        <v>28</v>
      </c>
      <c r="R9" s="234" t="s">
        <v>28</v>
      </c>
      <c r="S9" s="31">
        <f>COUNTIF(L9:R9,"si")</f>
        <v>3</v>
      </c>
      <c r="T9" s="31"/>
      <c r="U9" s="31"/>
      <c r="V9" s="31"/>
      <c r="W9" s="31"/>
      <c r="X9" s="31"/>
      <c r="Y9" s="31"/>
    </row>
    <row r="10" spans="1:25" s="32" customFormat="1" ht="20.100000000000001" customHeight="1" x14ac:dyDescent="0.3">
      <c r="A10" s="34">
        <v>2</v>
      </c>
      <c r="B10" s="180" t="s">
        <v>5216</v>
      </c>
      <c r="C10" s="231" t="s">
        <v>5216</v>
      </c>
      <c r="D10" s="34" t="s">
        <v>5217</v>
      </c>
      <c r="E10" s="233" t="s">
        <v>5218</v>
      </c>
      <c r="F10" s="233" t="s">
        <v>5219</v>
      </c>
      <c r="G10" s="233" t="s">
        <v>5214</v>
      </c>
      <c r="H10" s="233"/>
      <c r="I10" s="233"/>
      <c r="J10" s="233" t="s">
        <v>1199</v>
      </c>
      <c r="K10" s="233" t="s">
        <v>5220</v>
      </c>
      <c r="L10" s="234" t="s">
        <v>27</v>
      </c>
      <c r="M10" s="234" t="s">
        <v>28</v>
      </c>
      <c r="N10" s="234" t="s">
        <v>27</v>
      </c>
      <c r="O10" s="234" t="s">
        <v>28</v>
      </c>
      <c r="P10" s="234" t="s">
        <v>28</v>
      </c>
      <c r="Q10" s="234" t="s">
        <v>28</v>
      </c>
      <c r="R10" s="234" t="s">
        <v>28</v>
      </c>
      <c r="S10" s="31">
        <f t="shared" ref="S10:S31" si="0">COUNTIF(L10:R10,"si")</f>
        <v>2</v>
      </c>
    </row>
    <row r="11" spans="1:25" s="32" customFormat="1" ht="29.25" customHeight="1" x14ac:dyDescent="0.3">
      <c r="A11" s="34">
        <v>3</v>
      </c>
      <c r="B11" s="52" t="s">
        <v>5221</v>
      </c>
      <c r="C11" s="231" t="s">
        <v>5221</v>
      </c>
      <c r="D11" s="34" t="s">
        <v>5222</v>
      </c>
      <c r="E11" s="11" t="s">
        <v>5223</v>
      </c>
      <c r="F11" s="11" t="s">
        <v>5224</v>
      </c>
      <c r="G11" s="11" t="s">
        <v>5219</v>
      </c>
      <c r="H11" s="11">
        <v>295943.87</v>
      </c>
      <c r="I11" s="11">
        <v>4690749.78</v>
      </c>
      <c r="J11" s="11" t="s">
        <v>1543</v>
      </c>
      <c r="K11" s="11" t="s">
        <v>5225</v>
      </c>
      <c r="L11" s="235" t="s">
        <v>28</v>
      </c>
      <c r="M11" s="235" t="s">
        <v>28</v>
      </c>
      <c r="N11" s="235" t="s">
        <v>28</v>
      </c>
      <c r="O11" s="235" t="s">
        <v>28</v>
      </c>
      <c r="P11" s="235" t="s">
        <v>28</v>
      </c>
      <c r="Q11" s="235" t="s">
        <v>28</v>
      </c>
      <c r="R11" s="235" t="s">
        <v>26</v>
      </c>
      <c r="S11" s="31">
        <f t="shared" si="0"/>
        <v>1</v>
      </c>
    </row>
    <row r="12" spans="1:25" s="32" customFormat="1" ht="20.100000000000001" customHeight="1" x14ac:dyDescent="0.3">
      <c r="A12" s="34">
        <v>4</v>
      </c>
      <c r="B12" s="52" t="s">
        <v>5226</v>
      </c>
      <c r="C12" s="231" t="s">
        <v>5226</v>
      </c>
      <c r="D12" s="34" t="s">
        <v>5227</v>
      </c>
      <c r="E12" s="11" t="s">
        <v>5228</v>
      </c>
      <c r="F12" s="233" t="s">
        <v>5229</v>
      </c>
      <c r="G12" s="233" t="s">
        <v>5219</v>
      </c>
      <c r="H12" s="11">
        <v>346282</v>
      </c>
      <c r="I12" s="11">
        <v>4708828</v>
      </c>
      <c r="J12" s="233" t="s">
        <v>5230</v>
      </c>
      <c r="K12" s="11" t="s">
        <v>5231</v>
      </c>
      <c r="L12" s="234" t="s">
        <v>28</v>
      </c>
      <c r="M12" s="234" t="s">
        <v>26</v>
      </c>
      <c r="N12" s="234" t="s">
        <v>28</v>
      </c>
      <c r="O12" s="234" t="s">
        <v>28</v>
      </c>
      <c r="P12" s="234" t="s">
        <v>28</v>
      </c>
      <c r="Q12" s="234" t="s">
        <v>28</v>
      </c>
      <c r="R12" s="234" t="s">
        <v>28</v>
      </c>
      <c r="S12" s="31">
        <f t="shared" si="0"/>
        <v>1</v>
      </c>
    </row>
    <row r="13" spans="1:25" s="31" customFormat="1" ht="40.5" customHeight="1" x14ac:dyDescent="0.3">
      <c r="A13" s="34">
        <v>5</v>
      </c>
      <c r="B13" s="180" t="s">
        <v>5232</v>
      </c>
      <c r="C13" s="231" t="s">
        <v>5232</v>
      </c>
      <c r="D13" s="34"/>
      <c r="E13" s="233"/>
      <c r="F13" s="11" t="s">
        <v>5233</v>
      </c>
      <c r="G13" s="233" t="s">
        <v>5219</v>
      </c>
      <c r="H13" s="233"/>
      <c r="I13" s="233"/>
      <c r="J13" s="233" t="s">
        <v>5234</v>
      </c>
      <c r="K13" s="233" t="s">
        <v>5235</v>
      </c>
      <c r="L13" s="234" t="s">
        <v>27</v>
      </c>
      <c r="M13" s="234" t="s">
        <v>28</v>
      </c>
      <c r="N13" s="234" t="s">
        <v>28</v>
      </c>
      <c r="O13" s="234" t="s">
        <v>28</v>
      </c>
      <c r="P13" s="234" t="s">
        <v>28</v>
      </c>
      <c r="Q13" s="234" t="s">
        <v>28</v>
      </c>
      <c r="R13" s="234" t="s">
        <v>28</v>
      </c>
      <c r="S13" s="31">
        <f t="shared" si="0"/>
        <v>1</v>
      </c>
    </row>
    <row r="14" spans="1:25" s="31" customFormat="1" ht="54.75" customHeight="1" x14ac:dyDescent="0.3">
      <c r="A14" s="34">
        <v>6</v>
      </c>
      <c r="B14" s="180" t="s">
        <v>5236</v>
      </c>
      <c r="C14" s="231" t="s">
        <v>5236</v>
      </c>
      <c r="D14" s="34"/>
      <c r="E14" s="233" t="s">
        <v>5237</v>
      </c>
      <c r="F14" s="11" t="s">
        <v>5238</v>
      </c>
      <c r="G14" s="233" t="s">
        <v>5219</v>
      </c>
      <c r="H14" s="11"/>
      <c r="I14" s="11"/>
      <c r="J14" s="233" t="s">
        <v>5234</v>
      </c>
      <c r="K14" s="11" t="s">
        <v>5239</v>
      </c>
      <c r="L14" s="234" t="s">
        <v>27</v>
      </c>
      <c r="M14" s="234" t="s">
        <v>28</v>
      </c>
      <c r="N14" s="234" t="s">
        <v>28</v>
      </c>
      <c r="O14" s="234" t="s">
        <v>28</v>
      </c>
      <c r="P14" s="234" t="s">
        <v>28</v>
      </c>
      <c r="Q14" s="234" t="s">
        <v>28</v>
      </c>
      <c r="R14" s="234" t="s">
        <v>28</v>
      </c>
      <c r="S14" s="31">
        <f t="shared" si="0"/>
        <v>1</v>
      </c>
    </row>
    <row r="15" spans="1:25" s="31" customFormat="1" ht="21.75" customHeight="1" x14ac:dyDescent="0.3">
      <c r="A15" s="34">
        <v>7</v>
      </c>
      <c r="B15" s="180" t="s">
        <v>5240</v>
      </c>
      <c r="C15" s="231" t="s">
        <v>5240</v>
      </c>
      <c r="D15" s="34" t="s">
        <v>5241</v>
      </c>
      <c r="E15" s="233" t="s">
        <v>5242</v>
      </c>
      <c r="F15" s="11" t="s">
        <v>5243</v>
      </c>
      <c r="G15" s="233" t="s">
        <v>5214</v>
      </c>
      <c r="H15" s="233">
        <v>299419.33</v>
      </c>
      <c r="I15" s="233">
        <v>4686758.47</v>
      </c>
      <c r="J15" s="233" t="s">
        <v>5244</v>
      </c>
      <c r="K15" s="233" t="s">
        <v>5245</v>
      </c>
      <c r="L15" s="234" t="s">
        <v>26</v>
      </c>
      <c r="M15" s="234" t="s">
        <v>28</v>
      </c>
      <c r="N15" s="234" t="s">
        <v>28</v>
      </c>
      <c r="O15" s="234" t="s">
        <v>28</v>
      </c>
      <c r="P15" s="234" t="s">
        <v>28</v>
      </c>
      <c r="Q15" s="234" t="s">
        <v>28</v>
      </c>
      <c r="R15" s="234" t="s">
        <v>28</v>
      </c>
      <c r="S15" s="31">
        <f t="shared" si="0"/>
        <v>1</v>
      </c>
    </row>
    <row r="16" spans="1:25" s="32" customFormat="1" ht="22.5" customHeight="1" x14ac:dyDescent="0.3">
      <c r="A16" s="34">
        <v>8</v>
      </c>
      <c r="B16" s="113" t="s">
        <v>5246</v>
      </c>
      <c r="C16" s="231" t="s">
        <v>5246</v>
      </c>
      <c r="D16" s="34" t="s">
        <v>5247</v>
      </c>
      <c r="E16" s="233" t="s">
        <v>5248</v>
      </c>
      <c r="F16" s="11" t="s">
        <v>5233</v>
      </c>
      <c r="G16" s="233" t="s">
        <v>5219</v>
      </c>
      <c r="H16" s="233">
        <v>332391.24</v>
      </c>
      <c r="I16" s="233">
        <v>4693414.13</v>
      </c>
      <c r="J16" s="233" t="s">
        <v>1199</v>
      </c>
      <c r="K16" s="233" t="s">
        <v>5249</v>
      </c>
      <c r="L16" s="234" t="s">
        <v>26</v>
      </c>
      <c r="M16" s="234" t="s">
        <v>26</v>
      </c>
      <c r="N16" s="234" t="s">
        <v>26</v>
      </c>
      <c r="O16" s="234" t="s">
        <v>28</v>
      </c>
      <c r="P16" s="234" t="s">
        <v>26</v>
      </c>
      <c r="Q16" s="234" t="s">
        <v>28</v>
      </c>
      <c r="R16" s="234" t="s">
        <v>28</v>
      </c>
      <c r="S16" s="31">
        <f t="shared" si="0"/>
        <v>4</v>
      </c>
    </row>
    <row r="17" spans="1:19" s="32" customFormat="1" ht="20.100000000000001" customHeight="1" x14ac:dyDescent="0.3">
      <c r="A17" s="34">
        <v>9</v>
      </c>
      <c r="B17" s="123" t="s">
        <v>5250</v>
      </c>
      <c r="C17" s="231" t="s">
        <v>5250</v>
      </c>
      <c r="D17" s="34" t="s">
        <v>5251</v>
      </c>
      <c r="E17" s="232" t="s">
        <v>5252</v>
      </c>
      <c r="F17" s="11" t="s">
        <v>5253</v>
      </c>
      <c r="G17" s="11" t="s">
        <v>5219</v>
      </c>
      <c r="H17" s="11">
        <v>357019</v>
      </c>
      <c r="I17" s="11">
        <v>4667399</v>
      </c>
      <c r="J17" s="11" t="s">
        <v>1199</v>
      </c>
      <c r="K17" s="11" t="s">
        <v>5254</v>
      </c>
      <c r="L17" s="235" t="s">
        <v>26</v>
      </c>
      <c r="M17" s="235" t="s">
        <v>26</v>
      </c>
      <c r="N17" s="235" t="s">
        <v>26</v>
      </c>
      <c r="O17" s="235" t="s">
        <v>28</v>
      </c>
      <c r="P17" s="235" t="s">
        <v>28</v>
      </c>
      <c r="Q17" s="235" t="s">
        <v>28</v>
      </c>
      <c r="R17" s="235" t="s">
        <v>28</v>
      </c>
      <c r="S17" s="31">
        <f t="shared" si="0"/>
        <v>3</v>
      </c>
    </row>
    <row r="18" spans="1:19" s="32" customFormat="1" ht="27" customHeight="1" x14ac:dyDescent="0.3">
      <c r="A18" s="34">
        <v>10</v>
      </c>
      <c r="B18" s="180" t="s">
        <v>5255</v>
      </c>
      <c r="C18" s="231" t="s">
        <v>5255</v>
      </c>
      <c r="D18" s="34"/>
      <c r="E18" s="233" t="s">
        <v>5256</v>
      </c>
      <c r="F18" s="233" t="s">
        <v>5219</v>
      </c>
      <c r="G18" s="233" t="s">
        <v>5214</v>
      </c>
      <c r="H18" s="233"/>
      <c r="I18" s="233"/>
      <c r="J18" s="233" t="s">
        <v>5257</v>
      </c>
      <c r="K18" s="232" t="s">
        <v>5258</v>
      </c>
      <c r="L18" s="234" t="s">
        <v>27</v>
      </c>
      <c r="M18" s="234" t="s">
        <v>28</v>
      </c>
      <c r="N18" s="234" t="s">
        <v>28</v>
      </c>
      <c r="O18" s="234" t="s">
        <v>28</v>
      </c>
      <c r="P18" s="234" t="s">
        <v>28</v>
      </c>
      <c r="Q18" s="234" t="s">
        <v>28</v>
      </c>
      <c r="R18" s="234" t="s">
        <v>28</v>
      </c>
      <c r="S18" s="31">
        <f t="shared" si="0"/>
        <v>1</v>
      </c>
    </row>
    <row r="19" spans="1:19" s="32" customFormat="1" ht="40.950000000000003" customHeight="1" x14ac:dyDescent="0.3">
      <c r="A19" s="34">
        <v>11</v>
      </c>
      <c r="B19" s="180" t="s">
        <v>5259</v>
      </c>
      <c r="C19" s="231" t="s">
        <v>5259</v>
      </c>
      <c r="D19" s="34" t="s">
        <v>5260</v>
      </c>
      <c r="E19" s="232" t="s">
        <v>5261</v>
      </c>
      <c r="F19" s="11" t="s">
        <v>5262</v>
      </c>
      <c r="G19" s="233" t="s">
        <v>5219</v>
      </c>
      <c r="H19" s="233"/>
      <c r="I19" s="233"/>
      <c r="J19" s="233" t="s">
        <v>1199</v>
      </c>
      <c r="K19" s="232" t="s">
        <v>5263</v>
      </c>
      <c r="L19" s="234" t="s">
        <v>28</v>
      </c>
      <c r="M19" s="234" t="s">
        <v>28</v>
      </c>
      <c r="N19" s="234" t="s">
        <v>27</v>
      </c>
      <c r="O19" s="234" t="s">
        <v>28</v>
      </c>
      <c r="P19" s="234" t="s">
        <v>28</v>
      </c>
      <c r="Q19" s="234" t="s">
        <v>28</v>
      </c>
      <c r="R19" s="234" t="s">
        <v>28</v>
      </c>
      <c r="S19" s="31">
        <f t="shared" si="0"/>
        <v>1</v>
      </c>
    </row>
    <row r="20" spans="1:19" s="31" customFormat="1" ht="20.100000000000001" customHeight="1" x14ac:dyDescent="0.3">
      <c r="A20" s="34">
        <v>12</v>
      </c>
      <c r="B20" s="113" t="s">
        <v>5264</v>
      </c>
      <c r="C20" s="231" t="s">
        <v>5264</v>
      </c>
      <c r="D20" s="34" t="s">
        <v>5265</v>
      </c>
      <c r="E20" s="233" t="s">
        <v>5266</v>
      </c>
      <c r="F20" s="233" t="s">
        <v>5219</v>
      </c>
      <c r="G20" s="233" t="s">
        <v>5219</v>
      </c>
      <c r="H20" s="233">
        <v>328282.89</v>
      </c>
      <c r="I20" s="233">
        <v>4697644.07</v>
      </c>
      <c r="J20" s="233" t="s">
        <v>5267</v>
      </c>
      <c r="K20" s="233" t="s">
        <v>5268</v>
      </c>
      <c r="L20" s="234" t="s">
        <v>26</v>
      </c>
      <c r="M20" s="234" t="s">
        <v>26</v>
      </c>
      <c r="N20" s="234" t="s">
        <v>28</v>
      </c>
      <c r="O20" s="234" t="s">
        <v>28</v>
      </c>
      <c r="P20" s="234" t="s">
        <v>28</v>
      </c>
      <c r="Q20" s="234" t="s">
        <v>28</v>
      </c>
      <c r="R20" s="234" t="s">
        <v>28</v>
      </c>
      <c r="S20" s="31">
        <f t="shared" si="0"/>
        <v>2</v>
      </c>
    </row>
    <row r="21" spans="1:19" s="31" customFormat="1" ht="20.100000000000001" customHeight="1" x14ac:dyDescent="0.3">
      <c r="A21" s="34">
        <v>13</v>
      </c>
      <c r="B21" s="52" t="s">
        <v>5269</v>
      </c>
      <c r="C21" s="231" t="s">
        <v>5269</v>
      </c>
      <c r="D21" s="34" t="s">
        <v>5270</v>
      </c>
      <c r="E21" s="11" t="s">
        <v>5271</v>
      </c>
      <c r="F21" s="11" t="s">
        <v>5233</v>
      </c>
      <c r="G21" s="11" t="s">
        <v>5219</v>
      </c>
      <c r="H21" s="11">
        <v>327781</v>
      </c>
      <c r="I21" s="11">
        <v>4697562</v>
      </c>
      <c r="J21" s="11" t="s">
        <v>5272</v>
      </c>
      <c r="K21" s="11" t="s">
        <v>5273</v>
      </c>
      <c r="L21" s="235" t="s">
        <v>28</v>
      </c>
      <c r="M21" s="235" t="s">
        <v>28</v>
      </c>
      <c r="N21" s="235" t="s">
        <v>26</v>
      </c>
      <c r="O21" s="235" t="s">
        <v>28</v>
      </c>
      <c r="P21" s="235" t="s">
        <v>27</v>
      </c>
      <c r="Q21" s="235" t="s">
        <v>28</v>
      </c>
      <c r="R21" s="235" t="s">
        <v>28</v>
      </c>
      <c r="S21" s="31">
        <f t="shared" si="0"/>
        <v>2</v>
      </c>
    </row>
    <row r="22" spans="1:19" s="31" customFormat="1" ht="20.100000000000001" customHeight="1" x14ac:dyDescent="0.3">
      <c r="A22" s="34">
        <v>14</v>
      </c>
      <c r="B22" s="113" t="s">
        <v>5274</v>
      </c>
      <c r="C22" s="231" t="s">
        <v>5274</v>
      </c>
      <c r="D22" s="34" t="s">
        <v>4216</v>
      </c>
      <c r="E22" s="233" t="s">
        <v>5275</v>
      </c>
      <c r="F22" s="233" t="s">
        <v>5224</v>
      </c>
      <c r="G22" s="233" t="s">
        <v>5219</v>
      </c>
      <c r="H22" s="233">
        <v>290922.03000000003</v>
      </c>
      <c r="I22" s="233">
        <v>46966196.140000001</v>
      </c>
      <c r="J22" s="233" t="s">
        <v>1199</v>
      </c>
      <c r="K22" s="233" t="s">
        <v>5276</v>
      </c>
      <c r="L22" s="234" t="s">
        <v>26</v>
      </c>
      <c r="M22" s="234" t="s">
        <v>26</v>
      </c>
      <c r="N22" s="234" t="s">
        <v>26</v>
      </c>
      <c r="O22" s="234" t="s">
        <v>28</v>
      </c>
      <c r="P22" s="234" t="s">
        <v>28</v>
      </c>
      <c r="Q22" s="234" t="s">
        <v>28</v>
      </c>
      <c r="R22" s="234" t="s">
        <v>28</v>
      </c>
      <c r="S22" s="31">
        <f t="shared" si="0"/>
        <v>3</v>
      </c>
    </row>
    <row r="23" spans="1:19" s="31" customFormat="1" ht="20.100000000000001" customHeight="1" x14ac:dyDescent="0.3">
      <c r="A23" s="34">
        <v>15</v>
      </c>
      <c r="B23" s="52" t="s">
        <v>5277</v>
      </c>
      <c r="C23" s="231" t="s">
        <v>5277</v>
      </c>
      <c r="D23" s="34"/>
      <c r="E23" s="11" t="s">
        <v>5278</v>
      </c>
      <c r="F23" s="11" t="s">
        <v>5262</v>
      </c>
      <c r="G23" s="233" t="s">
        <v>5219</v>
      </c>
      <c r="H23" s="11"/>
      <c r="I23" s="11"/>
      <c r="J23" s="233" t="s">
        <v>5279</v>
      </c>
      <c r="K23" s="11" t="s">
        <v>5280</v>
      </c>
      <c r="L23" s="234" t="s">
        <v>27</v>
      </c>
      <c r="M23" s="234" t="s">
        <v>28</v>
      </c>
      <c r="N23" s="234" t="s">
        <v>28</v>
      </c>
      <c r="O23" s="234" t="s">
        <v>28</v>
      </c>
      <c r="P23" s="234" t="s">
        <v>28</v>
      </c>
      <c r="Q23" s="234" t="s">
        <v>28</v>
      </c>
      <c r="R23" s="234" t="s">
        <v>28</v>
      </c>
      <c r="S23" s="31">
        <f t="shared" si="0"/>
        <v>1</v>
      </c>
    </row>
    <row r="24" spans="1:19" s="32" customFormat="1" ht="20.100000000000001" customHeight="1" x14ac:dyDescent="0.3">
      <c r="A24" s="34">
        <v>16</v>
      </c>
      <c r="B24" s="52" t="s">
        <v>5281</v>
      </c>
      <c r="C24" s="231" t="s">
        <v>5281</v>
      </c>
      <c r="D24" s="34"/>
      <c r="E24" s="11" t="s">
        <v>5282</v>
      </c>
      <c r="F24" s="11" t="s">
        <v>5283</v>
      </c>
      <c r="G24" s="233" t="s">
        <v>5214</v>
      </c>
      <c r="H24" s="11"/>
      <c r="I24" s="11"/>
      <c r="J24" s="233" t="s">
        <v>5279</v>
      </c>
      <c r="K24" s="11" t="s">
        <v>5284</v>
      </c>
      <c r="L24" s="234" t="s">
        <v>27</v>
      </c>
      <c r="M24" s="234" t="s">
        <v>28</v>
      </c>
      <c r="N24" s="234" t="s">
        <v>28</v>
      </c>
      <c r="O24" s="234" t="s">
        <v>28</v>
      </c>
      <c r="P24" s="234" t="s">
        <v>28</v>
      </c>
      <c r="Q24" s="234" t="s">
        <v>28</v>
      </c>
      <c r="R24" s="234" t="s">
        <v>28</v>
      </c>
      <c r="S24" s="31">
        <f t="shared" si="0"/>
        <v>1</v>
      </c>
    </row>
    <row r="25" spans="1:19" s="32" customFormat="1" ht="20.100000000000001" customHeight="1" x14ac:dyDescent="0.3">
      <c r="A25" s="34">
        <v>17</v>
      </c>
      <c r="B25" s="52" t="s">
        <v>5285</v>
      </c>
      <c r="C25" s="231" t="s">
        <v>5285</v>
      </c>
      <c r="D25" s="34" t="s">
        <v>5286</v>
      </c>
      <c r="E25" s="11" t="s">
        <v>5287</v>
      </c>
      <c r="F25" s="11" t="s">
        <v>5288</v>
      </c>
      <c r="G25" s="11" t="s">
        <v>5214</v>
      </c>
      <c r="H25" s="11">
        <v>309906.89</v>
      </c>
      <c r="I25" s="11">
        <v>4683742.99</v>
      </c>
      <c r="J25" s="11" t="s">
        <v>5272</v>
      </c>
      <c r="K25" s="11" t="s">
        <v>5289</v>
      </c>
      <c r="L25" s="235" t="s">
        <v>28</v>
      </c>
      <c r="M25" s="235" t="s">
        <v>27</v>
      </c>
      <c r="N25" s="235" t="s">
        <v>27</v>
      </c>
      <c r="O25" s="235" t="s">
        <v>28</v>
      </c>
      <c r="P25" s="235" t="s">
        <v>28</v>
      </c>
      <c r="Q25" s="235" t="s">
        <v>28</v>
      </c>
      <c r="R25" s="235" t="s">
        <v>28</v>
      </c>
      <c r="S25" s="31">
        <f t="shared" si="0"/>
        <v>2</v>
      </c>
    </row>
    <row r="26" spans="1:19" s="32" customFormat="1" ht="20.100000000000001" customHeight="1" x14ac:dyDescent="0.3">
      <c r="A26" s="34">
        <v>18</v>
      </c>
      <c r="B26" s="52" t="s">
        <v>5290</v>
      </c>
      <c r="C26" s="231" t="s">
        <v>5290</v>
      </c>
      <c r="D26" s="34"/>
      <c r="E26" s="11" t="s">
        <v>5291</v>
      </c>
      <c r="F26" s="11" t="s">
        <v>5262</v>
      </c>
      <c r="G26" s="233" t="s">
        <v>5214</v>
      </c>
      <c r="H26" s="11"/>
      <c r="I26" s="11"/>
      <c r="J26" s="233" t="s">
        <v>1199</v>
      </c>
      <c r="K26" s="11" t="s">
        <v>5292</v>
      </c>
      <c r="L26" s="234" t="s">
        <v>27</v>
      </c>
      <c r="M26" s="234" t="s">
        <v>27</v>
      </c>
      <c r="N26" s="234" t="s">
        <v>27</v>
      </c>
      <c r="O26" s="234" t="s">
        <v>38</v>
      </c>
      <c r="P26" s="234" t="s">
        <v>38</v>
      </c>
      <c r="Q26" s="234" t="s">
        <v>38</v>
      </c>
      <c r="R26" s="234" t="s">
        <v>38</v>
      </c>
      <c r="S26" s="31">
        <f t="shared" si="0"/>
        <v>3</v>
      </c>
    </row>
    <row r="27" spans="1:19" s="32" customFormat="1" ht="20.100000000000001" customHeight="1" x14ac:dyDescent="0.3">
      <c r="A27" s="34">
        <v>19</v>
      </c>
      <c r="B27" s="236" t="s">
        <v>5293</v>
      </c>
      <c r="C27" s="231" t="s">
        <v>5293</v>
      </c>
      <c r="D27" s="34"/>
      <c r="E27" s="11" t="s">
        <v>5294</v>
      </c>
      <c r="F27" s="11" t="s">
        <v>5233</v>
      </c>
      <c r="G27" s="233" t="s">
        <v>5214</v>
      </c>
      <c r="H27" s="11"/>
      <c r="I27" s="11"/>
      <c r="J27" s="233" t="s">
        <v>5295</v>
      </c>
      <c r="K27" s="11" t="s">
        <v>5296</v>
      </c>
      <c r="L27" s="234" t="s">
        <v>2569</v>
      </c>
      <c r="M27" s="234" t="s">
        <v>2569</v>
      </c>
      <c r="N27" s="234" t="s">
        <v>2330</v>
      </c>
      <c r="O27" s="234" t="s">
        <v>2569</v>
      </c>
      <c r="P27" s="234" t="s">
        <v>2569</v>
      </c>
      <c r="Q27" s="234" t="s">
        <v>2569</v>
      </c>
      <c r="R27" s="234" t="s">
        <v>2569</v>
      </c>
      <c r="S27" s="31">
        <f t="shared" si="0"/>
        <v>1</v>
      </c>
    </row>
    <row r="28" spans="1:19" s="32" customFormat="1" ht="20.100000000000001" customHeight="1" x14ac:dyDescent="0.3">
      <c r="A28" s="34">
        <v>20</v>
      </c>
      <c r="B28" s="52" t="s">
        <v>5297</v>
      </c>
      <c r="C28" s="231" t="s">
        <v>5297</v>
      </c>
      <c r="D28" s="34">
        <v>10735591009</v>
      </c>
      <c r="E28" s="11" t="s">
        <v>5298</v>
      </c>
      <c r="F28" s="11" t="s">
        <v>5299</v>
      </c>
      <c r="G28" s="233" t="s">
        <v>5214</v>
      </c>
      <c r="H28" s="11"/>
      <c r="I28" s="11"/>
      <c r="J28" s="233" t="s">
        <v>5300</v>
      </c>
      <c r="K28" s="11" t="s">
        <v>5301</v>
      </c>
      <c r="L28" s="234" t="s">
        <v>2330</v>
      </c>
      <c r="M28" s="234" t="s">
        <v>2569</v>
      </c>
      <c r="N28" s="234" t="s">
        <v>2569</v>
      </c>
      <c r="O28" s="234" t="s">
        <v>2569</v>
      </c>
      <c r="P28" s="234"/>
      <c r="Q28" s="234" t="s">
        <v>2569</v>
      </c>
      <c r="R28" s="234" t="s">
        <v>2569</v>
      </c>
      <c r="S28" s="31">
        <f t="shared" si="0"/>
        <v>1</v>
      </c>
    </row>
    <row r="29" spans="1:19" s="237" customFormat="1" ht="20.100000000000001" customHeight="1" x14ac:dyDescent="0.3">
      <c r="A29" s="34">
        <v>21</v>
      </c>
      <c r="B29" s="123" t="s">
        <v>5302</v>
      </c>
      <c r="C29" s="231" t="s">
        <v>5302</v>
      </c>
      <c r="D29" s="34"/>
      <c r="E29" s="11" t="s">
        <v>5303</v>
      </c>
      <c r="F29" s="11" t="s">
        <v>5214</v>
      </c>
      <c r="G29" s="233" t="s">
        <v>5214</v>
      </c>
      <c r="H29" s="11"/>
      <c r="I29" s="11"/>
      <c r="J29" s="233" t="s">
        <v>5304</v>
      </c>
      <c r="K29" s="11" t="s">
        <v>5305</v>
      </c>
      <c r="L29" s="234" t="s">
        <v>2330</v>
      </c>
      <c r="M29" s="234" t="s">
        <v>2330</v>
      </c>
      <c r="N29" s="234" t="s">
        <v>2569</v>
      </c>
      <c r="O29" s="234" t="s">
        <v>2569</v>
      </c>
      <c r="P29" s="234" t="s">
        <v>2330</v>
      </c>
      <c r="Q29" s="234" t="s">
        <v>2569</v>
      </c>
      <c r="R29" s="234" t="s">
        <v>2569</v>
      </c>
      <c r="S29" s="31">
        <f t="shared" si="0"/>
        <v>3</v>
      </c>
    </row>
    <row r="30" spans="1:19" s="237" customFormat="1" ht="20.100000000000001" customHeight="1" x14ac:dyDescent="0.3">
      <c r="A30" s="34">
        <v>22</v>
      </c>
      <c r="B30" s="185" t="s">
        <v>5306</v>
      </c>
      <c r="C30" s="231" t="s">
        <v>5306</v>
      </c>
      <c r="D30" s="34"/>
      <c r="E30" s="11" t="s">
        <v>5307</v>
      </c>
      <c r="F30" s="11" t="s">
        <v>5219</v>
      </c>
      <c r="G30" s="233" t="s">
        <v>5214</v>
      </c>
      <c r="H30" s="11"/>
      <c r="I30" s="11"/>
      <c r="J30" s="233" t="s">
        <v>5308</v>
      </c>
      <c r="K30" s="11" t="s">
        <v>5309</v>
      </c>
      <c r="L30" s="234" t="s">
        <v>2330</v>
      </c>
      <c r="M30" s="234" t="s">
        <v>2569</v>
      </c>
      <c r="N30" s="234" t="s">
        <v>2569</v>
      </c>
      <c r="O30" s="234" t="s">
        <v>2569</v>
      </c>
      <c r="P30" s="234"/>
      <c r="Q30" s="234" t="s">
        <v>2569</v>
      </c>
      <c r="R30" s="234" t="s">
        <v>2569</v>
      </c>
      <c r="S30" s="31">
        <f t="shared" si="0"/>
        <v>1</v>
      </c>
    </row>
    <row r="31" spans="1:19" s="244" customFormat="1" ht="22.8" customHeight="1" x14ac:dyDescent="0.3">
      <c r="A31" s="34">
        <v>23</v>
      </c>
      <c r="B31" s="239" t="s">
        <v>5310</v>
      </c>
      <c r="C31" s="240" t="s">
        <v>5311</v>
      </c>
      <c r="D31" s="238">
        <v>7607711001</v>
      </c>
      <c r="E31" s="241" t="s">
        <v>5312</v>
      </c>
      <c r="F31" s="241" t="s">
        <v>5233</v>
      </c>
      <c r="G31" s="242" t="s">
        <v>5214</v>
      </c>
      <c r="H31" s="241"/>
      <c r="I31" s="241"/>
      <c r="J31" s="242" t="s">
        <v>5313</v>
      </c>
      <c r="K31" s="11" t="s">
        <v>5314</v>
      </c>
      <c r="L31" s="243" t="s">
        <v>2330</v>
      </c>
      <c r="M31" s="243" t="s">
        <v>2330</v>
      </c>
      <c r="N31" s="243" t="s">
        <v>2330</v>
      </c>
      <c r="O31" s="243" t="s">
        <v>2569</v>
      </c>
      <c r="P31" s="243" t="s">
        <v>2330</v>
      </c>
      <c r="Q31" s="243" t="s">
        <v>2569</v>
      </c>
      <c r="R31" s="243" t="s">
        <v>2569</v>
      </c>
      <c r="S31" s="31">
        <f t="shared" si="0"/>
        <v>4</v>
      </c>
    </row>
    <row r="32" spans="1:19" s="32" customFormat="1" ht="20.100000000000001" customHeight="1" x14ac:dyDescent="0.3">
      <c r="A32" s="34"/>
      <c r="B32" s="231"/>
      <c r="C32" s="231"/>
      <c r="D32" s="34"/>
      <c r="E32" s="11"/>
      <c r="F32" s="11"/>
      <c r="G32" s="233"/>
      <c r="H32" s="11"/>
      <c r="I32" s="11"/>
      <c r="J32" s="233"/>
      <c r="K32" s="11"/>
      <c r="L32" s="234"/>
      <c r="M32" s="234"/>
      <c r="N32" s="234"/>
      <c r="O32" s="234"/>
      <c r="P32" s="234"/>
      <c r="Q32" s="234"/>
      <c r="R32" s="234"/>
    </row>
    <row r="33" spans="1:18" s="31" customFormat="1" ht="20.100000000000001" customHeight="1" x14ac:dyDescent="0.3">
      <c r="A33" s="37"/>
      <c r="B33" s="37"/>
      <c r="C33" s="39"/>
      <c r="D33" s="37"/>
      <c r="E33" s="39"/>
      <c r="F33" s="39"/>
      <c r="H33" s="39"/>
      <c r="I33" s="39"/>
      <c r="K33" s="39"/>
      <c r="L33" s="294"/>
      <c r="M33" s="294"/>
      <c r="N33" s="294"/>
      <c r="O33" s="294"/>
      <c r="P33" s="294"/>
      <c r="Q33" s="294"/>
      <c r="R33" s="294"/>
    </row>
    <row r="34" spans="1:18" s="31" customFormat="1" ht="20.100000000000001" customHeight="1" x14ac:dyDescent="0.3">
      <c r="A34" s="37"/>
      <c r="B34" s="302" t="s">
        <v>6672</v>
      </c>
      <c r="C34" s="39"/>
      <c r="D34" s="37"/>
      <c r="E34" s="39"/>
      <c r="F34" s="39"/>
      <c r="H34" s="39"/>
      <c r="I34" s="39"/>
      <c r="K34" s="39"/>
      <c r="L34" s="294"/>
      <c r="M34" s="294"/>
      <c r="N34" s="294"/>
      <c r="O34" s="294"/>
      <c r="P34" s="294"/>
      <c r="Q34" s="294"/>
      <c r="R34" s="294"/>
    </row>
    <row r="35" spans="1:18" s="31" customFormat="1" ht="20.100000000000001" customHeight="1" x14ac:dyDescent="0.3">
      <c r="A35" s="37"/>
      <c r="B35" s="37"/>
      <c r="C35" s="39"/>
      <c r="D35" s="37"/>
      <c r="E35" s="39"/>
      <c r="F35" s="39"/>
      <c r="H35" s="39"/>
      <c r="I35" s="39"/>
      <c r="K35" s="39"/>
      <c r="L35" s="294"/>
      <c r="M35" s="294"/>
      <c r="N35" s="294"/>
      <c r="O35" s="294"/>
      <c r="P35" s="294"/>
      <c r="Q35" s="294"/>
      <c r="R35" s="294"/>
    </row>
    <row r="36" spans="1:18" s="31" customFormat="1" ht="20.100000000000001" customHeight="1" x14ac:dyDescent="0.3">
      <c r="A36" s="37"/>
      <c r="B36" s="37"/>
      <c r="C36" s="39"/>
      <c r="D36" s="37"/>
      <c r="E36" s="39"/>
      <c r="F36" s="39"/>
      <c r="H36" s="39"/>
      <c r="I36" s="39"/>
      <c r="K36" s="39"/>
      <c r="L36" s="294"/>
      <c r="M36" s="294"/>
      <c r="N36" s="294"/>
      <c r="O36" s="294"/>
      <c r="P36" s="294"/>
      <c r="Q36" s="294"/>
      <c r="R36" s="294"/>
    </row>
    <row r="37" spans="1:18" s="31" customFormat="1" ht="20.100000000000001" customHeight="1" x14ac:dyDescent="0.3">
      <c r="A37" s="37"/>
      <c r="B37" s="37"/>
      <c r="C37" s="39"/>
      <c r="D37" s="37"/>
      <c r="E37" s="39"/>
      <c r="F37" s="39"/>
      <c r="H37" s="39"/>
      <c r="I37" s="39"/>
      <c r="K37" s="39"/>
      <c r="L37" s="294"/>
      <c r="M37" s="294"/>
      <c r="N37" s="294"/>
      <c r="O37" s="294"/>
      <c r="P37" s="294"/>
      <c r="Q37" s="294"/>
      <c r="R37" s="294"/>
    </row>
    <row r="38" spans="1:18" s="31" customFormat="1" ht="20.100000000000001" customHeight="1" x14ac:dyDescent="0.3">
      <c r="A38" s="37"/>
      <c r="B38" s="37"/>
      <c r="C38" s="39"/>
      <c r="D38" s="37"/>
      <c r="E38" s="39"/>
      <c r="F38" s="39"/>
      <c r="H38" s="39"/>
      <c r="I38" s="39"/>
      <c r="K38" s="39"/>
      <c r="L38" s="294"/>
      <c r="M38" s="294"/>
      <c r="N38" s="294"/>
      <c r="O38" s="294"/>
      <c r="P38" s="294"/>
      <c r="Q38" s="294"/>
      <c r="R38" s="294"/>
    </row>
    <row r="39" spans="1:18" s="31" customFormat="1" ht="20.100000000000001" customHeight="1" x14ac:dyDescent="0.3">
      <c r="A39" s="37"/>
      <c r="B39" s="37"/>
      <c r="C39" s="39"/>
      <c r="D39" s="37"/>
      <c r="E39" s="39"/>
      <c r="F39" s="39"/>
      <c r="H39" s="39"/>
      <c r="I39" s="39"/>
      <c r="K39" s="39"/>
      <c r="L39" s="294"/>
      <c r="M39" s="294"/>
      <c r="N39" s="294"/>
      <c r="O39" s="294"/>
      <c r="P39" s="294"/>
      <c r="Q39" s="294"/>
      <c r="R39" s="294"/>
    </row>
    <row r="40" spans="1:18" s="31" customFormat="1" ht="20.100000000000001" customHeight="1" x14ac:dyDescent="0.3">
      <c r="A40" s="37"/>
      <c r="B40" s="37"/>
      <c r="C40" s="39"/>
      <c r="D40" s="37"/>
      <c r="E40" s="39"/>
      <c r="F40" s="39"/>
      <c r="H40" s="39"/>
      <c r="I40" s="39"/>
      <c r="K40" s="39"/>
      <c r="L40" s="294"/>
      <c r="M40" s="294"/>
      <c r="N40" s="294"/>
      <c r="O40" s="294"/>
      <c r="P40" s="294"/>
      <c r="Q40" s="294"/>
      <c r="R40" s="294"/>
    </row>
    <row r="41" spans="1:18" s="31" customFormat="1" ht="20.100000000000001" customHeight="1" x14ac:dyDescent="0.3">
      <c r="A41" s="37"/>
      <c r="B41" s="37"/>
      <c r="C41" s="39"/>
      <c r="D41" s="37"/>
      <c r="E41" s="39"/>
      <c r="F41" s="39"/>
      <c r="H41" s="39"/>
      <c r="I41" s="39"/>
      <c r="K41" s="39"/>
      <c r="L41" s="294"/>
      <c r="M41" s="294"/>
      <c r="N41" s="294"/>
      <c r="O41" s="294"/>
      <c r="P41" s="294"/>
      <c r="Q41" s="294"/>
      <c r="R41" s="294"/>
    </row>
    <row r="42" spans="1:18" s="31" customFormat="1" ht="20.100000000000001" customHeight="1" x14ac:dyDescent="0.3">
      <c r="A42" s="37"/>
      <c r="B42" s="37"/>
      <c r="C42" s="39"/>
      <c r="D42" s="37"/>
      <c r="E42" s="39"/>
      <c r="F42" s="39"/>
      <c r="H42" s="39"/>
      <c r="I42" s="39"/>
      <c r="K42" s="39"/>
      <c r="L42" s="294"/>
      <c r="M42" s="294"/>
      <c r="N42" s="294"/>
      <c r="O42" s="294"/>
      <c r="P42" s="294"/>
      <c r="Q42" s="294"/>
      <c r="R42" s="294"/>
    </row>
    <row r="43" spans="1:18" s="31" customFormat="1" ht="20.100000000000001" customHeight="1" x14ac:dyDescent="0.3">
      <c r="A43" s="37"/>
      <c r="B43" s="37"/>
      <c r="C43" s="39"/>
      <c r="D43" s="37"/>
      <c r="E43" s="39"/>
      <c r="F43" s="39"/>
      <c r="H43" s="39"/>
      <c r="I43" s="39"/>
      <c r="K43" s="39"/>
      <c r="L43" s="294"/>
      <c r="M43" s="294"/>
      <c r="N43" s="294"/>
      <c r="O43" s="294"/>
      <c r="P43" s="294"/>
      <c r="Q43" s="294"/>
      <c r="R43" s="294"/>
    </row>
    <row r="44" spans="1:18" s="31" customFormat="1" ht="20.100000000000001" customHeight="1" x14ac:dyDescent="0.3">
      <c r="A44" s="37"/>
      <c r="B44" s="37"/>
      <c r="C44" s="39"/>
      <c r="D44" s="37"/>
      <c r="E44" s="39"/>
      <c r="F44" s="39"/>
      <c r="H44" s="39"/>
      <c r="I44" s="39"/>
      <c r="K44" s="39"/>
      <c r="L44" s="294"/>
      <c r="M44" s="294"/>
      <c r="N44" s="294"/>
      <c r="O44" s="294"/>
      <c r="P44" s="294"/>
      <c r="Q44" s="294"/>
      <c r="R44" s="294"/>
    </row>
  </sheetData>
  <mergeCells count="2">
    <mergeCell ref="F2:I2"/>
    <mergeCell ref="E6:H6"/>
  </mergeCells>
  <conditionalFormatting sqref="L9:R26 L31:R35">
    <cfRule type="containsText" dxfId="68" priority="4" operator="containsText" text="Si">
      <formula>NOT(ISERROR(SEARCH("Si",L9)))</formula>
    </cfRule>
  </conditionalFormatting>
  <conditionalFormatting sqref="L27:R27">
    <cfRule type="containsText" dxfId="67" priority="3" operator="containsText" text="Si">
      <formula>NOT(ISERROR(SEARCH("Si",L27)))</formula>
    </cfRule>
  </conditionalFormatting>
  <conditionalFormatting sqref="L28:R30">
    <cfRule type="containsText" dxfId="66" priority="2" operator="containsText" text="Si">
      <formula>NOT(ISERROR(SEARCH("Si",L28)))</formula>
    </cfRule>
  </conditionalFormatting>
  <conditionalFormatting sqref="L36:R44">
    <cfRule type="containsText" dxfId="65" priority="1" operator="containsText" text="Si">
      <formula>NOT(ISERROR(SEARCH("Si",L36)))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890"/>
  <sheetViews>
    <sheetView workbookViewId="0">
      <selection activeCell="F3" sqref="F3"/>
    </sheetView>
  </sheetViews>
  <sheetFormatPr defaultRowHeight="60" customHeight="1" x14ac:dyDescent="0.35"/>
  <cols>
    <col min="2" max="2" width="55.88671875" customWidth="1"/>
    <col min="3" max="3" width="40.6640625" style="72" customWidth="1"/>
    <col min="4" max="5" width="40.6640625" style="73" customWidth="1"/>
    <col min="6" max="6" width="40.6640625" customWidth="1"/>
    <col min="7" max="7" width="40.6640625" style="224" customWidth="1"/>
    <col min="8" max="8" width="48.33203125" style="224" customWidth="1"/>
    <col min="9" max="9" width="48" style="75" customWidth="1"/>
    <col min="10" max="10" width="54.33203125" customWidth="1"/>
    <col min="11" max="15" width="40.6640625" style="73" customWidth="1"/>
    <col min="16" max="16" width="40.6640625" style="76" customWidth="1"/>
    <col min="17" max="17" width="42.6640625" style="2" customWidth="1"/>
    <col min="18" max="18" width="11.88671875" hidden="1" customWidth="1"/>
    <col min="19" max="19" width="11.33203125" hidden="1" customWidth="1"/>
    <col min="20" max="23" width="9.109375" hidden="1" customWidth="1"/>
    <col min="24" max="24" width="24.6640625" style="43" customWidth="1"/>
    <col min="25" max="67" width="8.88671875" style="43"/>
  </cols>
  <sheetData>
    <row r="1" spans="1:68" ht="24" customHeight="1" x14ac:dyDescent="0.35">
      <c r="G1" s="74"/>
      <c r="H1" s="74"/>
    </row>
    <row r="2" spans="1:68" ht="16.5" customHeight="1" x14ac:dyDescent="0.35">
      <c r="D2" s="77"/>
      <c r="E2" s="78" t="s">
        <v>6675</v>
      </c>
      <c r="F2" s="78"/>
      <c r="G2" s="79"/>
      <c r="H2" s="80"/>
      <c r="I2" s="80"/>
    </row>
    <row r="3" spans="1:68" ht="22.5" customHeight="1" x14ac:dyDescent="0.35">
      <c r="E3" s="81"/>
      <c r="F3" s="81"/>
      <c r="G3" s="81"/>
      <c r="H3" s="81"/>
      <c r="I3" s="81"/>
    </row>
    <row r="4" spans="1:68" ht="15.75" customHeight="1" x14ac:dyDescent="0.3">
      <c r="C4" s="308"/>
      <c r="D4" s="308"/>
      <c r="E4" s="82"/>
      <c r="G4" s="82"/>
      <c r="H4" s="81"/>
      <c r="I4" s="81"/>
    </row>
    <row r="5" spans="1:68" ht="16.5" customHeight="1" x14ac:dyDescent="0.3">
      <c r="C5" s="83"/>
      <c r="D5" s="82"/>
      <c r="E5" s="82"/>
      <c r="G5" s="82"/>
      <c r="H5" s="81"/>
      <c r="I5" s="81"/>
    </row>
    <row r="6" spans="1:68" ht="23.25" customHeight="1" x14ac:dyDescent="0.3">
      <c r="C6" s="78" t="s">
        <v>6669</v>
      </c>
      <c r="D6" s="78"/>
      <c r="G6" s="82"/>
      <c r="H6" s="81"/>
      <c r="I6" s="81"/>
    </row>
    <row r="7" spans="1:68" ht="16.5" customHeight="1" x14ac:dyDescent="0.35">
      <c r="G7" s="74"/>
      <c r="H7" s="74"/>
    </row>
    <row r="8" spans="1:68" ht="16.5" customHeight="1" thickBot="1" x14ac:dyDescent="0.4">
      <c r="G8" s="74"/>
      <c r="H8" s="74"/>
    </row>
    <row r="9" spans="1:68" s="86" customFormat="1" ht="38.25" customHeight="1" thickBot="1" x14ac:dyDescent="0.35">
      <c r="A9" s="84" t="s">
        <v>0</v>
      </c>
      <c r="B9" s="85" t="s">
        <v>1</v>
      </c>
      <c r="C9" s="85" t="s">
        <v>2</v>
      </c>
      <c r="D9" s="85" t="s">
        <v>3</v>
      </c>
      <c r="E9" s="85" t="s">
        <v>4</v>
      </c>
      <c r="F9" s="85" t="s">
        <v>5</v>
      </c>
      <c r="G9" s="85" t="s">
        <v>1662</v>
      </c>
      <c r="H9" s="85" t="s">
        <v>1663</v>
      </c>
      <c r="I9" s="85" t="s">
        <v>8</v>
      </c>
      <c r="J9" s="85" t="s">
        <v>9</v>
      </c>
      <c r="K9" s="85" t="s">
        <v>10</v>
      </c>
      <c r="L9" s="85" t="s">
        <v>713</v>
      </c>
      <c r="M9" s="85" t="s">
        <v>12</v>
      </c>
      <c r="N9" s="85" t="s">
        <v>714</v>
      </c>
      <c r="O9" s="85" t="s">
        <v>14</v>
      </c>
      <c r="P9" s="85" t="s">
        <v>15</v>
      </c>
      <c r="Q9" s="85" t="s">
        <v>16</v>
      </c>
      <c r="W9" s="87"/>
      <c r="X9" s="85" t="s">
        <v>6667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88"/>
    </row>
    <row r="10" spans="1:68" s="100" customFormat="1" ht="20.100000000000001" customHeight="1" x14ac:dyDescent="0.3">
      <c r="A10" s="89">
        <v>1</v>
      </c>
      <c r="B10" s="90" t="s">
        <v>1664</v>
      </c>
      <c r="C10" s="91">
        <v>12806321001</v>
      </c>
      <c r="D10" s="92" t="s">
        <v>1665</v>
      </c>
      <c r="E10" s="92" t="s">
        <v>1666</v>
      </c>
      <c r="F10" s="93" t="s">
        <v>1667</v>
      </c>
      <c r="G10" s="94">
        <v>770747.31777925196</v>
      </c>
      <c r="H10" s="94">
        <v>4628230.8020378202</v>
      </c>
      <c r="I10" s="95" t="s">
        <v>1668</v>
      </c>
      <c r="J10" s="96" t="s">
        <v>1669</v>
      </c>
      <c r="K10" s="97" t="s">
        <v>28</v>
      </c>
      <c r="L10" s="97" t="s">
        <v>28</v>
      </c>
      <c r="M10" s="97" t="s">
        <v>28</v>
      </c>
      <c r="N10" s="97" t="s">
        <v>28</v>
      </c>
      <c r="O10" s="97" t="s">
        <v>26</v>
      </c>
      <c r="P10" s="97" t="s">
        <v>28</v>
      </c>
      <c r="Q10" s="97" t="s">
        <v>28</v>
      </c>
      <c r="R10" s="98"/>
      <c r="S10" s="98"/>
      <c r="T10" s="98"/>
      <c r="U10" s="98"/>
      <c r="V10" s="98"/>
      <c r="W10" s="98"/>
      <c r="X10" s="99">
        <f>COUNTIF(K10:Q10,"si")</f>
        <v>1</v>
      </c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</row>
    <row r="11" spans="1:68" ht="20.100000000000001" customHeight="1" x14ac:dyDescent="0.5">
      <c r="A11" s="89">
        <v>2</v>
      </c>
      <c r="B11" s="101" t="s">
        <v>1670</v>
      </c>
      <c r="C11" s="102">
        <v>12107391000</v>
      </c>
      <c r="D11" s="103" t="s">
        <v>1671</v>
      </c>
      <c r="E11" s="103" t="s">
        <v>1666</v>
      </c>
      <c r="F11" s="104" t="s">
        <v>1667</v>
      </c>
      <c r="G11" s="94">
        <v>770471.49244587205</v>
      </c>
      <c r="H11" s="94">
        <v>4627706.6595767802</v>
      </c>
      <c r="I11" s="105" t="s">
        <v>1672</v>
      </c>
      <c r="J11" s="101" t="s">
        <v>1673</v>
      </c>
      <c r="K11" s="103" t="s">
        <v>26</v>
      </c>
      <c r="L11" s="103" t="s">
        <v>28</v>
      </c>
      <c r="M11" s="103" t="s">
        <v>28</v>
      </c>
      <c r="N11" s="103" t="s">
        <v>28</v>
      </c>
      <c r="O11" s="106" t="s">
        <v>28</v>
      </c>
      <c r="P11" s="103" t="s">
        <v>28</v>
      </c>
      <c r="Q11" s="101" t="s">
        <v>28</v>
      </c>
      <c r="R11" s="71"/>
      <c r="S11" s="71"/>
      <c r="T11" s="71"/>
      <c r="U11" s="71"/>
      <c r="V11" s="71"/>
      <c r="W11" s="71"/>
      <c r="X11" s="99">
        <f t="shared" ref="X11:X74" si="0">COUNTIF(K11:Q11,"si")</f>
        <v>1</v>
      </c>
    </row>
    <row r="12" spans="1:68" s="100" customFormat="1" ht="20.100000000000001" customHeight="1" x14ac:dyDescent="0.3">
      <c r="A12" s="89">
        <v>3</v>
      </c>
      <c r="B12" s="107" t="s">
        <v>1674</v>
      </c>
      <c r="C12" s="108" t="s">
        <v>1675</v>
      </c>
      <c r="D12" s="109" t="s">
        <v>1676</v>
      </c>
      <c r="E12" s="109" t="s">
        <v>1677</v>
      </c>
      <c r="F12" s="107" t="s">
        <v>1667</v>
      </c>
      <c r="G12" s="110"/>
      <c r="H12" s="110"/>
      <c r="I12" s="107" t="s">
        <v>1678</v>
      </c>
      <c r="J12" s="107" t="s">
        <v>1679</v>
      </c>
      <c r="K12" s="109" t="s">
        <v>26</v>
      </c>
      <c r="L12" s="109" t="s">
        <v>28</v>
      </c>
      <c r="M12" s="109" t="s">
        <v>28</v>
      </c>
      <c r="N12" s="109" t="s">
        <v>28</v>
      </c>
      <c r="O12" s="111" t="s">
        <v>28</v>
      </c>
      <c r="P12" s="109" t="s">
        <v>28</v>
      </c>
      <c r="Q12" s="107" t="s">
        <v>28</v>
      </c>
      <c r="R12" s="112"/>
      <c r="S12" s="112"/>
      <c r="T12" s="2"/>
      <c r="U12" s="98"/>
      <c r="V12" s="98"/>
      <c r="W12" s="98"/>
      <c r="X12" s="99">
        <f t="shared" si="0"/>
        <v>1</v>
      </c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</row>
    <row r="13" spans="1:68" s="100" customFormat="1" ht="20.100000000000001" customHeight="1" x14ac:dyDescent="0.3">
      <c r="A13" s="89">
        <v>4</v>
      </c>
      <c r="B13" s="113" t="s">
        <v>1680</v>
      </c>
      <c r="C13" s="114">
        <v>11901861002</v>
      </c>
      <c r="D13" s="111" t="s">
        <v>1681</v>
      </c>
      <c r="E13" s="115" t="s">
        <v>1677</v>
      </c>
      <c r="F13" s="116" t="s">
        <v>1667</v>
      </c>
      <c r="G13" s="94">
        <v>731151.41251243302</v>
      </c>
      <c r="H13" s="94">
        <v>4664269.5195848998</v>
      </c>
      <c r="I13" s="117" t="s">
        <v>438</v>
      </c>
      <c r="J13" s="118" t="s">
        <v>1682</v>
      </c>
      <c r="K13" s="115" t="s">
        <v>26</v>
      </c>
      <c r="L13" s="115" t="s">
        <v>28</v>
      </c>
      <c r="M13" s="115" t="s">
        <v>28</v>
      </c>
      <c r="N13" s="115" t="s">
        <v>28</v>
      </c>
      <c r="O13" s="115" t="s">
        <v>28</v>
      </c>
      <c r="P13" s="115" t="s">
        <v>28</v>
      </c>
      <c r="Q13" s="115" t="s">
        <v>28</v>
      </c>
      <c r="R13" s="112"/>
      <c r="S13" s="112"/>
      <c r="T13" s="2"/>
      <c r="U13" s="98"/>
      <c r="V13" s="98"/>
      <c r="W13" s="98"/>
      <c r="X13" s="99">
        <f t="shared" si="0"/>
        <v>1</v>
      </c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</row>
    <row r="14" spans="1:68" ht="20.100000000000001" customHeight="1" x14ac:dyDescent="0.5">
      <c r="A14" s="89">
        <v>5</v>
      </c>
      <c r="B14" s="107" t="s">
        <v>1683</v>
      </c>
      <c r="C14" s="108" t="s">
        <v>1684</v>
      </c>
      <c r="D14" s="109" t="s">
        <v>1685</v>
      </c>
      <c r="E14" s="109" t="s">
        <v>1667</v>
      </c>
      <c r="F14" s="107" t="s">
        <v>1667</v>
      </c>
      <c r="G14" s="110"/>
      <c r="H14" s="110"/>
      <c r="I14" s="107" t="s">
        <v>1686</v>
      </c>
      <c r="J14" s="107" t="s">
        <v>1687</v>
      </c>
      <c r="K14" s="109" t="s">
        <v>26</v>
      </c>
      <c r="L14" s="109" t="s">
        <v>28</v>
      </c>
      <c r="M14" s="109" t="s">
        <v>28</v>
      </c>
      <c r="N14" s="109" t="s">
        <v>28</v>
      </c>
      <c r="O14" s="111" t="s">
        <v>28</v>
      </c>
      <c r="P14" s="109" t="s">
        <v>28</v>
      </c>
      <c r="Q14" s="107" t="s">
        <v>28</v>
      </c>
      <c r="R14" s="71"/>
      <c r="S14" s="71"/>
      <c r="T14" s="71"/>
      <c r="U14" s="71"/>
      <c r="V14" s="71"/>
      <c r="W14" s="71"/>
      <c r="X14" s="99">
        <f t="shared" si="0"/>
        <v>1</v>
      </c>
    </row>
    <row r="15" spans="1:68" s="100" customFormat="1" ht="20.100000000000001" customHeight="1" x14ac:dyDescent="0.3">
      <c r="A15" s="89">
        <v>6</v>
      </c>
      <c r="B15" s="52" t="s">
        <v>1688</v>
      </c>
      <c r="C15" s="119" t="s">
        <v>1689</v>
      </c>
      <c r="D15" s="115" t="s">
        <v>1690</v>
      </c>
      <c r="E15" s="115" t="s">
        <v>1691</v>
      </c>
      <c r="F15" s="120" t="s">
        <v>1667</v>
      </c>
      <c r="G15" s="94">
        <v>778256.50212711794</v>
      </c>
      <c r="H15" s="94">
        <v>4672850.37591979</v>
      </c>
      <c r="I15" s="121" t="s">
        <v>1692</v>
      </c>
      <c r="J15" s="52" t="s">
        <v>1693</v>
      </c>
      <c r="K15" s="115" t="s">
        <v>27</v>
      </c>
      <c r="L15" s="115" t="s">
        <v>28</v>
      </c>
      <c r="M15" s="115" t="s">
        <v>28</v>
      </c>
      <c r="N15" s="115" t="s">
        <v>28</v>
      </c>
      <c r="O15" s="115" t="s">
        <v>27</v>
      </c>
      <c r="P15" s="115" t="s">
        <v>28</v>
      </c>
      <c r="Q15" s="115" t="s">
        <v>28</v>
      </c>
      <c r="R15" s="112"/>
      <c r="S15" s="112"/>
      <c r="T15" s="2"/>
      <c r="U15" s="98"/>
      <c r="V15" s="98"/>
      <c r="W15" s="98"/>
      <c r="X15" s="99">
        <f t="shared" si="0"/>
        <v>2</v>
      </c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</row>
    <row r="16" spans="1:68" ht="29.25" customHeight="1" x14ac:dyDescent="0.5">
      <c r="A16" s="89">
        <v>7</v>
      </c>
      <c r="B16" s="122" t="s">
        <v>1694</v>
      </c>
      <c r="C16" s="108" t="s">
        <v>1695</v>
      </c>
      <c r="D16" s="109" t="s">
        <v>1696</v>
      </c>
      <c r="E16" s="109" t="s">
        <v>1697</v>
      </c>
      <c r="F16" s="107" t="s">
        <v>1667</v>
      </c>
      <c r="G16" s="94">
        <v>789771.23</v>
      </c>
      <c r="H16" s="94">
        <v>4620956.45</v>
      </c>
      <c r="I16" s="122" t="s">
        <v>1698</v>
      </c>
      <c r="J16" s="107" t="s">
        <v>1699</v>
      </c>
      <c r="K16" s="109" t="s">
        <v>26</v>
      </c>
      <c r="L16" s="109" t="s">
        <v>28</v>
      </c>
      <c r="M16" s="109" t="s">
        <v>28</v>
      </c>
      <c r="N16" s="109" t="s">
        <v>28</v>
      </c>
      <c r="O16" s="111" t="s">
        <v>28</v>
      </c>
      <c r="P16" s="109" t="s">
        <v>28</v>
      </c>
      <c r="Q16" s="107" t="s">
        <v>28</v>
      </c>
      <c r="R16" s="71"/>
      <c r="S16" s="71"/>
      <c r="T16" s="71"/>
      <c r="U16" s="71"/>
      <c r="V16" s="71"/>
      <c r="W16" s="71"/>
      <c r="X16" s="99">
        <f t="shared" si="0"/>
        <v>1</v>
      </c>
    </row>
    <row r="17" spans="1:67" s="100" customFormat="1" ht="20.100000000000001" customHeight="1" x14ac:dyDescent="0.3">
      <c r="A17" s="89">
        <v>8</v>
      </c>
      <c r="B17" s="123" t="s">
        <v>1700</v>
      </c>
      <c r="C17" s="119" t="s">
        <v>1701</v>
      </c>
      <c r="D17" s="103" t="s">
        <v>1702</v>
      </c>
      <c r="E17" s="124" t="s">
        <v>1667</v>
      </c>
      <c r="F17" s="120" t="s">
        <v>1667</v>
      </c>
      <c r="G17" s="94">
        <v>810149.59</v>
      </c>
      <c r="H17" s="94">
        <v>4600190.99</v>
      </c>
      <c r="I17" s="125" t="s">
        <v>1703</v>
      </c>
      <c r="J17" s="52" t="s">
        <v>1704</v>
      </c>
      <c r="K17" s="115" t="s">
        <v>26</v>
      </c>
      <c r="L17" s="115" t="s">
        <v>28</v>
      </c>
      <c r="M17" s="115" t="s">
        <v>28</v>
      </c>
      <c r="N17" s="115" t="s">
        <v>28</v>
      </c>
      <c r="O17" s="115" t="s">
        <v>28</v>
      </c>
      <c r="P17" s="115" t="s">
        <v>28</v>
      </c>
      <c r="Q17" s="52" t="s">
        <v>28</v>
      </c>
      <c r="R17" s="112"/>
      <c r="S17" s="112"/>
      <c r="T17" s="2"/>
      <c r="U17" s="98"/>
      <c r="V17" s="98"/>
      <c r="W17" s="98"/>
      <c r="X17" s="99">
        <f t="shared" si="0"/>
        <v>1</v>
      </c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</row>
    <row r="18" spans="1:67" s="100" customFormat="1" ht="20.100000000000001" customHeight="1" x14ac:dyDescent="0.3">
      <c r="A18" s="89">
        <v>9</v>
      </c>
      <c r="B18" s="101" t="s">
        <v>1705</v>
      </c>
      <c r="C18" s="108" t="s">
        <v>1706</v>
      </c>
      <c r="D18" s="103" t="s">
        <v>1707</v>
      </c>
      <c r="E18" s="103" t="s">
        <v>1697</v>
      </c>
      <c r="F18" s="104" t="s">
        <v>1667</v>
      </c>
      <c r="G18" s="94">
        <v>806021.28</v>
      </c>
      <c r="H18" s="94">
        <v>4620325.84</v>
      </c>
      <c r="I18" s="105" t="s">
        <v>1708</v>
      </c>
      <c r="J18" s="101" t="s">
        <v>1709</v>
      </c>
      <c r="K18" s="103" t="s">
        <v>26</v>
      </c>
      <c r="L18" s="103" t="s">
        <v>26</v>
      </c>
      <c r="M18" s="103" t="s">
        <v>28</v>
      </c>
      <c r="N18" s="103" t="s">
        <v>28</v>
      </c>
      <c r="O18" s="106" t="s">
        <v>28</v>
      </c>
      <c r="P18" s="103" t="s">
        <v>28</v>
      </c>
      <c r="Q18" s="101" t="s">
        <v>28</v>
      </c>
      <c r="R18" s="112"/>
      <c r="S18" s="112"/>
      <c r="T18" s="2"/>
      <c r="U18" s="98"/>
      <c r="V18" s="98"/>
      <c r="W18" s="98"/>
      <c r="X18" s="99">
        <f t="shared" si="0"/>
        <v>2</v>
      </c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</row>
    <row r="19" spans="1:67" ht="20.100000000000001" customHeight="1" x14ac:dyDescent="0.5">
      <c r="A19" s="89">
        <v>10</v>
      </c>
      <c r="B19" s="118" t="s">
        <v>1710</v>
      </c>
      <c r="C19" s="126" t="s">
        <v>1711</v>
      </c>
      <c r="D19" s="111" t="s">
        <v>1712</v>
      </c>
      <c r="E19" s="115" t="s">
        <v>1667</v>
      </c>
      <c r="F19" s="116" t="s">
        <v>1667</v>
      </c>
      <c r="G19" s="94">
        <v>786952.086808283</v>
      </c>
      <c r="H19" s="94">
        <v>4620823.0605311999</v>
      </c>
      <c r="I19" s="117" t="s">
        <v>1713</v>
      </c>
      <c r="J19" s="118" t="s">
        <v>1714</v>
      </c>
      <c r="K19" s="115" t="s">
        <v>26</v>
      </c>
      <c r="L19" s="115" t="s">
        <v>28</v>
      </c>
      <c r="M19" s="115" t="s">
        <v>28</v>
      </c>
      <c r="N19" s="115" t="s">
        <v>28</v>
      </c>
      <c r="O19" s="115" t="s">
        <v>28</v>
      </c>
      <c r="P19" s="115" t="s">
        <v>28</v>
      </c>
      <c r="Q19" s="115" t="s">
        <v>28</v>
      </c>
      <c r="R19" s="71"/>
      <c r="S19" s="71"/>
      <c r="T19" s="71"/>
      <c r="U19" s="71"/>
      <c r="V19" s="71"/>
      <c r="W19" s="71"/>
      <c r="X19" s="99">
        <f t="shared" si="0"/>
        <v>1</v>
      </c>
    </row>
    <row r="20" spans="1:67" s="100" customFormat="1" ht="20.100000000000001" customHeight="1" x14ac:dyDescent="0.3">
      <c r="A20" s="89">
        <v>11</v>
      </c>
      <c r="B20" s="51" t="s">
        <v>1715</v>
      </c>
      <c r="C20" s="119" t="s">
        <v>1716</v>
      </c>
      <c r="D20" s="124" t="s">
        <v>1717</v>
      </c>
      <c r="E20" s="124" t="s">
        <v>1718</v>
      </c>
      <c r="F20" s="104" t="s">
        <v>1667</v>
      </c>
      <c r="G20" s="94">
        <v>805592.23537871905</v>
      </c>
      <c r="H20" s="94">
        <v>4650788.3783620698</v>
      </c>
      <c r="I20" s="121" t="s">
        <v>1719</v>
      </c>
      <c r="J20" s="52" t="s">
        <v>1720</v>
      </c>
      <c r="K20" s="127" t="s">
        <v>27</v>
      </c>
      <c r="L20" s="127" t="s">
        <v>27</v>
      </c>
      <c r="M20" s="127" t="s">
        <v>38</v>
      </c>
      <c r="N20" s="127" t="s">
        <v>38</v>
      </c>
      <c r="O20" s="115" t="s">
        <v>38</v>
      </c>
      <c r="P20" s="127" t="s">
        <v>38</v>
      </c>
      <c r="Q20" s="128" t="s">
        <v>38</v>
      </c>
      <c r="R20" s="112"/>
      <c r="S20" s="112"/>
      <c r="T20" s="2"/>
      <c r="U20" s="98"/>
      <c r="V20" s="98"/>
      <c r="W20" s="98"/>
      <c r="X20" s="99">
        <f t="shared" si="0"/>
        <v>2</v>
      </c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</row>
    <row r="21" spans="1:67" s="100" customFormat="1" ht="20.100000000000001" customHeight="1" x14ac:dyDescent="0.3">
      <c r="A21" s="89">
        <v>12</v>
      </c>
      <c r="B21" s="107" t="s">
        <v>1721</v>
      </c>
      <c r="C21" s="108" t="s">
        <v>1722</v>
      </c>
      <c r="D21" s="109" t="s">
        <v>1723</v>
      </c>
      <c r="E21" s="109" t="s">
        <v>1697</v>
      </c>
      <c r="F21" s="107" t="s">
        <v>1667</v>
      </c>
      <c r="G21" s="110"/>
      <c r="H21" s="110"/>
      <c r="I21" s="107" t="s">
        <v>1724</v>
      </c>
      <c r="J21" s="107" t="s">
        <v>1725</v>
      </c>
      <c r="K21" s="109" t="s">
        <v>26</v>
      </c>
      <c r="L21" s="109" t="s">
        <v>26</v>
      </c>
      <c r="M21" s="109" t="s">
        <v>28</v>
      </c>
      <c r="N21" s="109" t="s">
        <v>28</v>
      </c>
      <c r="O21" s="111" t="s">
        <v>28</v>
      </c>
      <c r="P21" s="109" t="s">
        <v>28</v>
      </c>
      <c r="Q21" s="107" t="s">
        <v>28</v>
      </c>
      <c r="R21" s="112"/>
      <c r="S21" s="112"/>
      <c r="T21" s="2"/>
      <c r="U21" s="98"/>
      <c r="V21" s="98"/>
      <c r="W21" s="98"/>
      <c r="X21" s="99">
        <f t="shared" si="0"/>
        <v>2</v>
      </c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</row>
    <row r="22" spans="1:67" ht="20.100000000000001" customHeight="1" x14ac:dyDescent="0.5">
      <c r="A22" s="89">
        <v>13</v>
      </c>
      <c r="B22" s="101" t="s">
        <v>1726</v>
      </c>
      <c r="C22" s="108" t="s">
        <v>1727</v>
      </c>
      <c r="D22" s="103" t="s">
        <v>1728</v>
      </c>
      <c r="E22" s="103" t="s">
        <v>1666</v>
      </c>
      <c r="F22" s="104" t="s">
        <v>1667</v>
      </c>
      <c r="G22" s="94">
        <v>770347.41078635096</v>
      </c>
      <c r="H22" s="94">
        <v>4630727.4427056601</v>
      </c>
      <c r="I22" s="105" t="s">
        <v>1729</v>
      </c>
      <c r="J22" s="101" t="s">
        <v>1730</v>
      </c>
      <c r="K22" s="103" t="s">
        <v>26</v>
      </c>
      <c r="L22" s="103" t="s">
        <v>28</v>
      </c>
      <c r="M22" s="103" t="s">
        <v>28</v>
      </c>
      <c r="N22" s="103" t="s">
        <v>28</v>
      </c>
      <c r="O22" s="106" t="s">
        <v>28</v>
      </c>
      <c r="P22" s="103" t="s">
        <v>28</v>
      </c>
      <c r="Q22" s="101" t="s">
        <v>28</v>
      </c>
      <c r="R22" s="71"/>
      <c r="S22" s="71"/>
      <c r="T22" s="71"/>
      <c r="U22" s="71"/>
      <c r="V22" s="71"/>
      <c r="W22" s="71"/>
      <c r="X22" s="99">
        <f t="shared" si="0"/>
        <v>1</v>
      </c>
    </row>
    <row r="23" spans="1:67" s="132" customFormat="1" ht="20.100000000000001" customHeight="1" x14ac:dyDescent="0.3">
      <c r="A23" s="89">
        <v>14</v>
      </c>
      <c r="B23" s="52" t="s">
        <v>1731</v>
      </c>
      <c r="C23" s="119" t="s">
        <v>1732</v>
      </c>
      <c r="D23" s="115" t="s">
        <v>1733</v>
      </c>
      <c r="E23" s="129" t="s">
        <v>1667</v>
      </c>
      <c r="F23" s="116" t="s">
        <v>1667</v>
      </c>
      <c r="G23" s="94">
        <v>799485.27582983905</v>
      </c>
      <c r="H23" s="94">
        <v>4648323.3362268303</v>
      </c>
      <c r="I23" s="130" t="s">
        <v>1734</v>
      </c>
      <c r="J23" s="52" t="s">
        <v>1735</v>
      </c>
      <c r="K23" s="115" t="s">
        <v>26</v>
      </c>
      <c r="L23" s="115" t="s">
        <v>28</v>
      </c>
      <c r="M23" s="115" t="s">
        <v>28</v>
      </c>
      <c r="N23" s="115" t="s">
        <v>28</v>
      </c>
      <c r="O23" s="115" t="s">
        <v>28</v>
      </c>
      <c r="P23" s="115" t="s">
        <v>28</v>
      </c>
      <c r="Q23" s="115" t="s">
        <v>28</v>
      </c>
      <c r="R23" s="131"/>
      <c r="S23" s="131"/>
      <c r="T23" s="2"/>
      <c r="U23" s="131"/>
      <c r="V23" s="131"/>
      <c r="W23" s="131"/>
      <c r="X23" s="99">
        <f t="shared" si="0"/>
        <v>1</v>
      </c>
    </row>
    <row r="24" spans="1:67" s="99" customFormat="1" ht="20.100000000000001" customHeight="1" x14ac:dyDescent="0.3">
      <c r="A24" s="89">
        <v>15</v>
      </c>
      <c r="B24" s="52" t="s">
        <v>1736</v>
      </c>
      <c r="C24" s="119" t="s">
        <v>1737</v>
      </c>
      <c r="D24" s="115" t="s">
        <v>1738</v>
      </c>
      <c r="E24" s="115" t="s">
        <v>1739</v>
      </c>
      <c r="F24" s="120" t="s">
        <v>1667</v>
      </c>
      <c r="G24" s="94">
        <v>812038.38239351194</v>
      </c>
      <c r="H24" s="94">
        <v>4618524.4704413898</v>
      </c>
      <c r="I24" s="121" t="s">
        <v>1740</v>
      </c>
      <c r="J24" s="52" t="s">
        <v>1741</v>
      </c>
      <c r="K24" s="115" t="s">
        <v>26</v>
      </c>
      <c r="L24" s="115" t="s">
        <v>28</v>
      </c>
      <c r="M24" s="115" t="s">
        <v>28</v>
      </c>
      <c r="N24" s="115" t="s">
        <v>28</v>
      </c>
      <c r="O24" s="115" t="s">
        <v>28</v>
      </c>
      <c r="P24" s="115" t="s">
        <v>28</v>
      </c>
      <c r="Q24" s="115" t="s">
        <v>28</v>
      </c>
      <c r="R24" s="131"/>
      <c r="S24" s="131"/>
      <c r="T24" s="2"/>
      <c r="U24" s="131"/>
      <c r="V24" s="131"/>
      <c r="W24" s="131"/>
      <c r="X24" s="99">
        <f t="shared" si="0"/>
        <v>1</v>
      </c>
    </row>
    <row r="25" spans="1:67" s="99" customFormat="1" ht="20.100000000000001" customHeight="1" x14ac:dyDescent="0.3">
      <c r="A25" s="89">
        <v>16</v>
      </c>
      <c r="B25" s="107" t="s">
        <v>1742</v>
      </c>
      <c r="C25" s="108" t="s">
        <v>1743</v>
      </c>
      <c r="D25" s="109" t="s">
        <v>1744</v>
      </c>
      <c r="E25" s="109" t="s">
        <v>1666</v>
      </c>
      <c r="F25" s="107" t="s">
        <v>1667</v>
      </c>
      <c r="G25" s="94">
        <v>769939.55</v>
      </c>
      <c r="H25" s="94">
        <v>4651916.76</v>
      </c>
      <c r="I25" s="122" t="s">
        <v>1745</v>
      </c>
      <c r="J25" s="107" t="s">
        <v>1746</v>
      </c>
      <c r="K25" s="109" t="s">
        <v>26</v>
      </c>
      <c r="L25" s="109" t="s">
        <v>28</v>
      </c>
      <c r="M25" s="109" t="s">
        <v>28</v>
      </c>
      <c r="N25" s="109" t="s">
        <v>28</v>
      </c>
      <c r="O25" s="111" t="s">
        <v>28</v>
      </c>
      <c r="P25" s="109" t="s">
        <v>28</v>
      </c>
      <c r="Q25" s="107" t="s">
        <v>28</v>
      </c>
      <c r="R25" s="131"/>
      <c r="S25" s="131"/>
      <c r="T25" s="2"/>
      <c r="U25" s="131"/>
      <c r="V25" s="131"/>
      <c r="W25" s="131"/>
      <c r="X25" s="99">
        <f t="shared" si="0"/>
        <v>1</v>
      </c>
    </row>
    <row r="26" spans="1:67" s="100" customFormat="1" ht="20.100000000000001" customHeight="1" x14ac:dyDescent="0.3">
      <c r="A26" s="89">
        <v>17</v>
      </c>
      <c r="B26" s="52" t="s">
        <v>1747</v>
      </c>
      <c r="C26" s="119" t="s">
        <v>1748</v>
      </c>
      <c r="D26" s="115" t="s">
        <v>1749</v>
      </c>
      <c r="E26" s="129" t="s">
        <v>1667</v>
      </c>
      <c r="F26" s="116" t="s">
        <v>1667</v>
      </c>
      <c r="G26" s="94">
        <v>798207.30259699898</v>
      </c>
      <c r="H26" s="94">
        <v>4648434.5126519101</v>
      </c>
      <c r="I26" s="130" t="s">
        <v>1750</v>
      </c>
      <c r="J26" s="52" t="s">
        <v>1751</v>
      </c>
      <c r="K26" s="115" t="s">
        <v>26</v>
      </c>
      <c r="L26" s="115" t="s">
        <v>28</v>
      </c>
      <c r="M26" s="115" t="s">
        <v>28</v>
      </c>
      <c r="N26" s="115" t="s">
        <v>28</v>
      </c>
      <c r="O26" s="115" t="s">
        <v>28</v>
      </c>
      <c r="P26" s="115" t="s">
        <v>28</v>
      </c>
      <c r="Q26" s="115" t="s">
        <v>28</v>
      </c>
      <c r="R26" s="98"/>
      <c r="S26" s="98"/>
      <c r="T26" s="2"/>
      <c r="U26" s="98"/>
      <c r="V26" s="98"/>
      <c r="W26" s="98"/>
      <c r="X26" s="99">
        <f t="shared" si="0"/>
        <v>1</v>
      </c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</row>
    <row r="27" spans="1:67" s="100" customFormat="1" ht="20.100000000000001" customHeight="1" x14ac:dyDescent="0.3">
      <c r="A27" s="89">
        <v>18</v>
      </c>
      <c r="B27" s="52" t="s">
        <v>1752</v>
      </c>
      <c r="C27" s="119" t="s">
        <v>1753</v>
      </c>
      <c r="D27" s="115" t="s">
        <v>1754</v>
      </c>
      <c r="E27" s="129" t="s">
        <v>1667</v>
      </c>
      <c r="F27" s="116" t="s">
        <v>1667</v>
      </c>
      <c r="G27" s="94">
        <v>795832.41028672201</v>
      </c>
      <c r="H27" s="94">
        <v>4631981.1950273803</v>
      </c>
      <c r="I27" s="130" t="s">
        <v>1755</v>
      </c>
      <c r="J27" s="52" t="s">
        <v>1756</v>
      </c>
      <c r="K27" s="115" t="s">
        <v>26</v>
      </c>
      <c r="L27" s="115" t="s">
        <v>28</v>
      </c>
      <c r="M27" s="115" t="s">
        <v>28</v>
      </c>
      <c r="N27" s="115" t="s">
        <v>28</v>
      </c>
      <c r="O27" s="115" t="s">
        <v>28</v>
      </c>
      <c r="P27" s="115" t="s">
        <v>28</v>
      </c>
      <c r="Q27" s="115" t="s">
        <v>28</v>
      </c>
      <c r="R27" s="98"/>
      <c r="S27" s="98"/>
      <c r="T27" s="2"/>
      <c r="U27" s="98"/>
      <c r="V27" s="98"/>
      <c r="W27" s="98"/>
      <c r="X27" s="99">
        <f t="shared" si="0"/>
        <v>1</v>
      </c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</row>
    <row r="28" spans="1:67" ht="20.100000000000001" customHeight="1" x14ac:dyDescent="0.5">
      <c r="A28" s="89">
        <v>19</v>
      </c>
      <c r="B28" s="118" t="s">
        <v>1757</v>
      </c>
      <c r="C28" s="119" t="s">
        <v>1758</v>
      </c>
      <c r="D28" s="111" t="s">
        <v>1759</v>
      </c>
      <c r="E28" s="115" t="s">
        <v>1667</v>
      </c>
      <c r="F28" s="116" t="s">
        <v>1667</v>
      </c>
      <c r="G28" s="94">
        <v>780604.95783258497</v>
      </c>
      <c r="H28" s="94">
        <v>4645479.9241933804</v>
      </c>
      <c r="I28" s="130" t="s">
        <v>1760</v>
      </c>
      <c r="J28" s="118" t="s">
        <v>1761</v>
      </c>
      <c r="K28" s="115" t="s">
        <v>27</v>
      </c>
      <c r="L28" s="115" t="s">
        <v>28</v>
      </c>
      <c r="M28" s="115" t="s">
        <v>28</v>
      </c>
      <c r="N28" s="115" t="s">
        <v>28</v>
      </c>
      <c r="O28" s="115" t="s">
        <v>28</v>
      </c>
      <c r="P28" s="115" t="s">
        <v>28</v>
      </c>
      <c r="Q28" s="115" t="s">
        <v>28</v>
      </c>
      <c r="R28" s="71"/>
      <c r="S28" s="71"/>
      <c r="T28" s="71"/>
      <c r="U28" s="71"/>
      <c r="V28" s="71"/>
      <c r="W28" s="71"/>
      <c r="X28" s="99">
        <f t="shared" si="0"/>
        <v>1</v>
      </c>
    </row>
    <row r="29" spans="1:67" ht="25.8" x14ac:dyDescent="0.5">
      <c r="A29" s="89">
        <v>20</v>
      </c>
      <c r="B29" s="113" t="s">
        <v>1762</v>
      </c>
      <c r="C29" s="119" t="s">
        <v>1763</v>
      </c>
      <c r="D29" s="129" t="s">
        <v>1764</v>
      </c>
      <c r="E29" s="115" t="s">
        <v>1765</v>
      </c>
      <c r="F29" s="116" t="s">
        <v>1667</v>
      </c>
      <c r="G29" s="94">
        <v>777438.60483582504</v>
      </c>
      <c r="H29" s="94">
        <v>4669934.5052603399</v>
      </c>
      <c r="I29" s="130" t="s">
        <v>1766</v>
      </c>
      <c r="J29" s="113" t="s">
        <v>1767</v>
      </c>
      <c r="K29" s="115" t="s">
        <v>26</v>
      </c>
      <c r="L29" s="115" t="s">
        <v>28</v>
      </c>
      <c r="M29" s="115" t="s">
        <v>28</v>
      </c>
      <c r="N29" s="115" t="s">
        <v>28</v>
      </c>
      <c r="O29" s="115" t="s">
        <v>28</v>
      </c>
      <c r="P29" s="115" t="s">
        <v>28</v>
      </c>
      <c r="Q29" s="115" t="s">
        <v>28</v>
      </c>
      <c r="R29" s="71"/>
      <c r="S29" s="71"/>
      <c r="T29" s="71"/>
      <c r="U29" s="71"/>
      <c r="V29" s="71"/>
      <c r="W29" s="71"/>
      <c r="X29" s="99">
        <f t="shared" si="0"/>
        <v>1</v>
      </c>
    </row>
    <row r="30" spans="1:67" ht="25.8" x14ac:dyDescent="0.5">
      <c r="A30" s="89">
        <v>21</v>
      </c>
      <c r="B30" s="118" t="s">
        <v>1768</v>
      </c>
      <c r="C30" s="119" t="s">
        <v>1769</v>
      </c>
      <c r="D30" s="111" t="s">
        <v>1770</v>
      </c>
      <c r="E30" s="115" t="s">
        <v>1771</v>
      </c>
      <c r="F30" s="116" t="s">
        <v>1667</v>
      </c>
      <c r="G30" s="94">
        <v>757228.78445935005</v>
      </c>
      <c r="H30" s="94">
        <v>4647794.5940241199</v>
      </c>
      <c r="I30" s="117" t="s">
        <v>404</v>
      </c>
      <c r="J30" s="118" t="s">
        <v>1772</v>
      </c>
      <c r="K30" s="115" t="s">
        <v>26</v>
      </c>
      <c r="L30" s="115" t="s">
        <v>28</v>
      </c>
      <c r="M30" s="115" t="s">
        <v>28</v>
      </c>
      <c r="N30" s="115" t="s">
        <v>28</v>
      </c>
      <c r="O30" s="115" t="s">
        <v>28</v>
      </c>
      <c r="P30" s="115" t="s">
        <v>28</v>
      </c>
      <c r="Q30" s="115" t="s">
        <v>28</v>
      </c>
      <c r="R30" s="71"/>
      <c r="S30" s="71"/>
      <c r="T30" s="71"/>
      <c r="U30" s="71"/>
      <c r="V30" s="71"/>
      <c r="W30" s="71"/>
      <c r="X30" s="99">
        <f t="shared" si="0"/>
        <v>1</v>
      </c>
    </row>
    <row r="31" spans="1:67" s="100" customFormat="1" ht="18" x14ac:dyDescent="0.3">
      <c r="A31" s="89">
        <v>22</v>
      </c>
      <c r="B31" s="101" t="s">
        <v>1773</v>
      </c>
      <c r="C31" s="108" t="s">
        <v>1774</v>
      </c>
      <c r="D31" s="103" t="s">
        <v>1775</v>
      </c>
      <c r="E31" s="103" t="s">
        <v>1776</v>
      </c>
      <c r="F31" s="104" t="s">
        <v>1667</v>
      </c>
      <c r="G31" s="94">
        <v>802738.61628351104</v>
      </c>
      <c r="H31" s="94">
        <v>4621181.6031146897</v>
      </c>
      <c r="I31" s="105" t="s">
        <v>438</v>
      </c>
      <c r="J31" s="101" t="s">
        <v>1777</v>
      </c>
      <c r="K31" s="103" t="s">
        <v>26</v>
      </c>
      <c r="L31" s="103" t="s">
        <v>28</v>
      </c>
      <c r="M31" s="103" t="s">
        <v>28</v>
      </c>
      <c r="N31" s="103" t="s">
        <v>28</v>
      </c>
      <c r="O31" s="106" t="s">
        <v>28</v>
      </c>
      <c r="P31" s="103" t="s">
        <v>28</v>
      </c>
      <c r="Q31" s="101" t="s">
        <v>28</v>
      </c>
      <c r="R31" s="98"/>
      <c r="S31" s="98"/>
      <c r="T31" s="2"/>
      <c r="U31" s="98"/>
      <c r="V31" s="98"/>
      <c r="W31" s="98"/>
      <c r="X31" s="99">
        <f t="shared" si="0"/>
        <v>1</v>
      </c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</row>
    <row r="32" spans="1:67" s="100" customFormat="1" ht="28.8" x14ac:dyDescent="0.3">
      <c r="A32" s="89">
        <v>23</v>
      </c>
      <c r="B32" s="101" t="s">
        <v>1778</v>
      </c>
      <c r="C32" s="108" t="s">
        <v>1779</v>
      </c>
      <c r="D32" s="103" t="s">
        <v>1780</v>
      </c>
      <c r="E32" s="103" t="s">
        <v>1667</v>
      </c>
      <c r="F32" s="104" t="s">
        <v>1667</v>
      </c>
      <c r="G32" s="94">
        <v>779165.736267459</v>
      </c>
      <c r="H32" s="94">
        <v>4638392.8846803298</v>
      </c>
      <c r="I32" s="133" t="s">
        <v>1781</v>
      </c>
      <c r="J32" s="101" t="s">
        <v>1782</v>
      </c>
      <c r="K32" s="103" t="s">
        <v>28</v>
      </c>
      <c r="L32" s="103" t="s">
        <v>26</v>
      </c>
      <c r="M32" s="103" t="s">
        <v>26</v>
      </c>
      <c r="N32" s="103" t="s">
        <v>28</v>
      </c>
      <c r="O32" s="106" t="s">
        <v>28</v>
      </c>
      <c r="P32" s="103" t="s">
        <v>28</v>
      </c>
      <c r="Q32" s="101" t="s">
        <v>28</v>
      </c>
      <c r="R32" s="98"/>
      <c r="S32" s="98"/>
      <c r="T32" s="2"/>
      <c r="U32" s="98"/>
      <c r="V32" s="98"/>
      <c r="W32" s="98"/>
      <c r="X32" s="99">
        <f t="shared" si="0"/>
        <v>2</v>
      </c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</row>
    <row r="33" spans="1:67" ht="25.8" x14ac:dyDescent="0.5">
      <c r="A33" s="89">
        <v>24</v>
      </c>
      <c r="B33" s="101" t="s">
        <v>1783</v>
      </c>
      <c r="C33" s="108" t="s">
        <v>1784</v>
      </c>
      <c r="D33" s="103" t="s">
        <v>1785</v>
      </c>
      <c r="E33" s="103" t="s">
        <v>1667</v>
      </c>
      <c r="F33" s="104" t="s">
        <v>1667</v>
      </c>
      <c r="G33" s="94">
        <v>791418.78044235404</v>
      </c>
      <c r="H33" s="94">
        <v>4656639.9868447203</v>
      </c>
      <c r="I33" s="105" t="s">
        <v>1786</v>
      </c>
      <c r="J33" s="101" t="s">
        <v>1787</v>
      </c>
      <c r="K33" s="103" t="s">
        <v>26</v>
      </c>
      <c r="L33" s="103" t="s">
        <v>28</v>
      </c>
      <c r="M33" s="103" t="s">
        <v>28</v>
      </c>
      <c r="N33" s="103" t="s">
        <v>28</v>
      </c>
      <c r="O33" s="106" t="s">
        <v>28</v>
      </c>
      <c r="P33" s="103" t="s">
        <v>28</v>
      </c>
      <c r="Q33" s="101" t="s">
        <v>28</v>
      </c>
      <c r="R33" s="71"/>
      <c r="S33" s="71"/>
      <c r="T33" s="71"/>
      <c r="U33" s="71"/>
      <c r="V33" s="71"/>
      <c r="W33" s="71"/>
      <c r="X33" s="99">
        <f t="shared" si="0"/>
        <v>1</v>
      </c>
    </row>
    <row r="34" spans="1:67" s="100" customFormat="1" ht="28.8" x14ac:dyDescent="0.3">
      <c r="A34" s="89">
        <v>25</v>
      </c>
      <c r="B34" s="52" t="s">
        <v>1788</v>
      </c>
      <c r="C34" s="119" t="s">
        <v>1789</v>
      </c>
      <c r="D34" s="124" t="s">
        <v>1790</v>
      </c>
      <c r="E34" s="124" t="s">
        <v>1791</v>
      </c>
      <c r="F34" s="120" t="s">
        <v>1667</v>
      </c>
      <c r="G34" s="94">
        <v>802672.49442882801</v>
      </c>
      <c r="H34" s="94">
        <v>4630976.6408930197</v>
      </c>
      <c r="I34" s="125" t="s">
        <v>1792</v>
      </c>
      <c r="J34" s="52" t="s">
        <v>1793</v>
      </c>
      <c r="K34" s="115" t="s">
        <v>26</v>
      </c>
      <c r="L34" s="115" t="s">
        <v>28</v>
      </c>
      <c r="M34" s="115" t="s">
        <v>28</v>
      </c>
      <c r="N34" s="115" t="s">
        <v>28</v>
      </c>
      <c r="O34" s="115" t="s">
        <v>28</v>
      </c>
      <c r="P34" s="115" t="s">
        <v>28</v>
      </c>
      <c r="Q34" s="52" t="s">
        <v>28</v>
      </c>
      <c r="R34" s="98"/>
      <c r="S34" s="98"/>
      <c r="T34" s="2"/>
      <c r="U34" s="98"/>
      <c r="V34" s="98"/>
      <c r="W34" s="98"/>
      <c r="X34" s="99">
        <f t="shared" si="0"/>
        <v>1</v>
      </c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</row>
    <row r="35" spans="1:67" s="100" customFormat="1" ht="18" x14ac:dyDescent="0.3">
      <c r="A35" s="89">
        <v>26</v>
      </c>
      <c r="B35" s="118" t="s">
        <v>1794</v>
      </c>
      <c r="C35" s="134" t="s">
        <v>1795</v>
      </c>
      <c r="D35" s="111" t="s">
        <v>1796</v>
      </c>
      <c r="E35" s="115" t="s">
        <v>1697</v>
      </c>
      <c r="F35" s="116" t="s">
        <v>1667</v>
      </c>
      <c r="G35" s="94">
        <v>795944.39584839495</v>
      </c>
      <c r="H35" s="94">
        <v>4620783.4205325004</v>
      </c>
      <c r="I35" s="117" t="s">
        <v>1797</v>
      </c>
      <c r="J35" s="118" t="s">
        <v>1798</v>
      </c>
      <c r="K35" s="115" t="s">
        <v>27</v>
      </c>
      <c r="L35" s="115" t="s">
        <v>38</v>
      </c>
      <c r="M35" s="115" t="s">
        <v>38</v>
      </c>
      <c r="N35" s="115" t="s">
        <v>38</v>
      </c>
      <c r="O35" s="115" t="s">
        <v>38</v>
      </c>
      <c r="P35" s="115" t="s">
        <v>38</v>
      </c>
      <c r="Q35" s="52" t="s">
        <v>38</v>
      </c>
      <c r="R35" s="98"/>
      <c r="S35" s="98"/>
      <c r="T35" s="2"/>
      <c r="U35" s="98"/>
      <c r="V35" s="98"/>
      <c r="W35" s="98"/>
      <c r="X35" s="99">
        <f t="shared" si="0"/>
        <v>1</v>
      </c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</row>
    <row r="36" spans="1:67" ht="25.8" x14ac:dyDescent="0.5">
      <c r="A36" s="89">
        <v>27</v>
      </c>
      <c r="B36" s="101" t="s">
        <v>1799</v>
      </c>
      <c r="C36" s="102">
        <v>1279801003</v>
      </c>
      <c r="D36" s="103" t="s">
        <v>1800</v>
      </c>
      <c r="E36" s="103" t="s">
        <v>1667</v>
      </c>
      <c r="F36" s="104" t="s">
        <v>1667</v>
      </c>
      <c r="G36" s="94">
        <v>780499.29250348499</v>
      </c>
      <c r="H36" s="94">
        <v>4643091.4526516898</v>
      </c>
      <c r="I36" s="105" t="s">
        <v>1801</v>
      </c>
      <c r="J36" s="101" t="s">
        <v>1802</v>
      </c>
      <c r="K36" s="103" t="s">
        <v>26</v>
      </c>
      <c r="L36" s="103" t="s">
        <v>28</v>
      </c>
      <c r="M36" s="103" t="s">
        <v>28</v>
      </c>
      <c r="N36" s="103" t="s">
        <v>28</v>
      </c>
      <c r="O36" s="106" t="s">
        <v>28</v>
      </c>
      <c r="P36" s="103" t="s">
        <v>28</v>
      </c>
      <c r="Q36" s="101" t="s">
        <v>28</v>
      </c>
      <c r="R36" s="71"/>
      <c r="S36" s="71"/>
      <c r="T36" s="71"/>
      <c r="U36" s="71"/>
      <c r="V36" s="71"/>
      <c r="W36" s="71"/>
      <c r="X36" s="99">
        <f t="shared" si="0"/>
        <v>1</v>
      </c>
    </row>
    <row r="37" spans="1:67" ht="25.8" x14ac:dyDescent="0.5">
      <c r="A37" s="89">
        <v>28</v>
      </c>
      <c r="B37" s="113" t="s">
        <v>1803</v>
      </c>
      <c r="C37" s="119" t="s">
        <v>1804</v>
      </c>
      <c r="D37" s="129" t="s">
        <v>1805</v>
      </c>
      <c r="E37" s="115" t="s">
        <v>1667</v>
      </c>
      <c r="F37" s="116" t="s">
        <v>1667</v>
      </c>
      <c r="G37" s="94">
        <v>787085.04714258504</v>
      </c>
      <c r="H37" s="94">
        <v>4637519.4601546498</v>
      </c>
      <c r="I37" s="130" t="s">
        <v>1806</v>
      </c>
      <c r="J37" s="113" t="s">
        <v>1807</v>
      </c>
      <c r="K37" s="115" t="s">
        <v>26</v>
      </c>
      <c r="L37" s="115" t="s">
        <v>28</v>
      </c>
      <c r="M37" s="115" t="s">
        <v>28</v>
      </c>
      <c r="N37" s="115" t="s">
        <v>28</v>
      </c>
      <c r="O37" s="115" t="s">
        <v>28</v>
      </c>
      <c r="P37" s="115" t="s">
        <v>28</v>
      </c>
      <c r="Q37" s="115" t="s">
        <v>28</v>
      </c>
      <c r="R37" s="71"/>
      <c r="S37" s="71"/>
      <c r="T37" s="71"/>
      <c r="U37" s="71"/>
      <c r="V37" s="71"/>
      <c r="W37" s="71"/>
      <c r="X37" s="99">
        <f t="shared" si="0"/>
        <v>1</v>
      </c>
    </row>
    <row r="38" spans="1:67" ht="28.8" x14ac:dyDescent="0.5">
      <c r="A38" s="89">
        <v>29</v>
      </c>
      <c r="B38" s="113" t="s">
        <v>1808</v>
      </c>
      <c r="C38" s="119" t="s">
        <v>1809</v>
      </c>
      <c r="D38" s="129" t="s">
        <v>1810</v>
      </c>
      <c r="E38" s="129" t="s">
        <v>1666</v>
      </c>
      <c r="F38" s="116" t="s">
        <v>1667</v>
      </c>
      <c r="G38" s="94">
        <v>770109.709830679</v>
      </c>
      <c r="H38" s="94">
        <v>4632144.7586644096</v>
      </c>
      <c r="I38" s="130" t="s">
        <v>1811</v>
      </c>
      <c r="J38" s="113" t="s">
        <v>1812</v>
      </c>
      <c r="K38" s="115" t="s">
        <v>26</v>
      </c>
      <c r="L38" s="115" t="s">
        <v>26</v>
      </c>
      <c r="M38" s="115" t="s">
        <v>28</v>
      </c>
      <c r="N38" s="115" t="s">
        <v>28</v>
      </c>
      <c r="O38" s="115" t="s">
        <v>28</v>
      </c>
      <c r="P38" s="115" t="s">
        <v>28</v>
      </c>
      <c r="Q38" s="115" t="s">
        <v>28</v>
      </c>
      <c r="R38" s="71"/>
      <c r="S38" s="71"/>
      <c r="T38" s="71"/>
      <c r="U38" s="71"/>
      <c r="V38" s="71"/>
      <c r="W38" s="71"/>
      <c r="X38" s="99">
        <f t="shared" si="0"/>
        <v>2</v>
      </c>
    </row>
    <row r="39" spans="1:67" s="100" customFormat="1" ht="18" x14ac:dyDescent="0.3">
      <c r="A39" s="89">
        <v>30</v>
      </c>
      <c r="B39" s="107" t="s">
        <v>1813</v>
      </c>
      <c r="C39" s="108" t="s">
        <v>1814</v>
      </c>
      <c r="D39" s="109" t="s">
        <v>1815</v>
      </c>
      <c r="E39" s="109" t="s">
        <v>1697</v>
      </c>
      <c r="F39" s="107" t="s">
        <v>1667</v>
      </c>
      <c r="G39" s="94">
        <v>794245.945992667</v>
      </c>
      <c r="H39" s="94">
        <v>4619314.7061419496</v>
      </c>
      <c r="I39" s="107" t="s">
        <v>24</v>
      </c>
      <c r="J39" s="107" t="s">
        <v>1816</v>
      </c>
      <c r="K39" s="109" t="s">
        <v>26</v>
      </c>
      <c r="L39" s="109" t="s">
        <v>26</v>
      </c>
      <c r="M39" s="109" t="s">
        <v>28</v>
      </c>
      <c r="N39" s="109" t="s">
        <v>28</v>
      </c>
      <c r="O39" s="111" t="s">
        <v>28</v>
      </c>
      <c r="P39" s="109" t="s">
        <v>28</v>
      </c>
      <c r="Q39" s="107" t="s">
        <v>28</v>
      </c>
      <c r="R39" s="98"/>
      <c r="S39" s="98"/>
      <c r="T39" s="2"/>
      <c r="U39" s="98"/>
      <c r="V39" s="98"/>
      <c r="W39" s="98"/>
      <c r="X39" s="99">
        <f t="shared" si="0"/>
        <v>2</v>
      </c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</row>
    <row r="40" spans="1:67" s="100" customFormat="1" ht="18" x14ac:dyDescent="0.3">
      <c r="A40" s="89">
        <v>31</v>
      </c>
      <c r="B40" s="107" t="s">
        <v>1817</v>
      </c>
      <c r="C40" s="108" t="s">
        <v>1818</v>
      </c>
      <c r="D40" s="109" t="s">
        <v>1819</v>
      </c>
      <c r="E40" s="109" t="s">
        <v>1667</v>
      </c>
      <c r="F40" s="107" t="s">
        <v>1667</v>
      </c>
      <c r="G40" s="110"/>
      <c r="H40" s="110"/>
      <c r="I40" s="107" t="s">
        <v>1686</v>
      </c>
      <c r="J40" s="107" t="s">
        <v>1820</v>
      </c>
      <c r="K40" s="109" t="s">
        <v>26</v>
      </c>
      <c r="L40" s="109" t="s">
        <v>28</v>
      </c>
      <c r="M40" s="109" t="s">
        <v>28</v>
      </c>
      <c r="N40" s="109" t="s">
        <v>28</v>
      </c>
      <c r="O40" s="111" t="s">
        <v>28</v>
      </c>
      <c r="P40" s="109" t="s">
        <v>28</v>
      </c>
      <c r="Q40" s="107" t="s">
        <v>28</v>
      </c>
      <c r="R40" s="98"/>
      <c r="S40" s="98"/>
      <c r="T40" s="2"/>
      <c r="U40" s="98"/>
      <c r="V40" s="98"/>
      <c r="W40" s="98"/>
      <c r="X40" s="99">
        <f t="shared" si="0"/>
        <v>1</v>
      </c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</row>
    <row r="41" spans="1:67" s="100" customFormat="1" ht="18" x14ac:dyDescent="0.3">
      <c r="A41" s="89">
        <v>32</v>
      </c>
      <c r="B41" s="101" t="s">
        <v>1821</v>
      </c>
      <c r="C41" s="108" t="s">
        <v>1822</v>
      </c>
      <c r="D41" s="103" t="s">
        <v>1823</v>
      </c>
      <c r="E41" s="103" t="s">
        <v>1824</v>
      </c>
      <c r="F41" s="104" t="s">
        <v>1667</v>
      </c>
      <c r="G41" s="94">
        <v>826526.012908431</v>
      </c>
      <c r="H41" s="94">
        <v>4628252.54650704</v>
      </c>
      <c r="I41" s="105" t="s">
        <v>1825</v>
      </c>
      <c r="J41" s="101" t="s">
        <v>1826</v>
      </c>
      <c r="K41" s="103" t="s">
        <v>26</v>
      </c>
      <c r="L41" s="103" t="s">
        <v>28</v>
      </c>
      <c r="M41" s="103" t="s">
        <v>28</v>
      </c>
      <c r="N41" s="103" t="s">
        <v>28</v>
      </c>
      <c r="O41" s="106" t="s">
        <v>28</v>
      </c>
      <c r="P41" s="103" t="s">
        <v>28</v>
      </c>
      <c r="Q41" s="101" t="s">
        <v>28</v>
      </c>
      <c r="R41" s="98"/>
      <c r="S41" s="98"/>
      <c r="T41" s="2"/>
      <c r="U41" s="98"/>
      <c r="V41" s="98"/>
      <c r="W41" s="98"/>
      <c r="X41" s="99">
        <f t="shared" si="0"/>
        <v>1</v>
      </c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</row>
    <row r="42" spans="1:67" s="100" customFormat="1" ht="28.8" x14ac:dyDescent="0.3">
      <c r="A42" s="89">
        <v>33</v>
      </c>
      <c r="B42" s="122" t="s">
        <v>1827</v>
      </c>
      <c r="C42" s="108" t="s">
        <v>1828</v>
      </c>
      <c r="D42" s="109" t="s">
        <v>1829</v>
      </c>
      <c r="E42" s="109" t="s">
        <v>1667</v>
      </c>
      <c r="F42" s="107" t="s">
        <v>1667</v>
      </c>
      <c r="G42" s="94">
        <v>801695.43004074297</v>
      </c>
      <c r="H42" s="94">
        <v>4634658.9712898303</v>
      </c>
      <c r="I42" s="122" t="s">
        <v>1830</v>
      </c>
      <c r="J42" s="107" t="s">
        <v>1831</v>
      </c>
      <c r="K42" s="109" t="s">
        <v>26</v>
      </c>
      <c r="L42" s="109" t="s">
        <v>28</v>
      </c>
      <c r="M42" s="109" t="s">
        <v>28</v>
      </c>
      <c r="N42" s="109" t="s">
        <v>28</v>
      </c>
      <c r="O42" s="111" t="s">
        <v>28</v>
      </c>
      <c r="P42" s="109" t="s">
        <v>28</v>
      </c>
      <c r="Q42" s="107" t="s">
        <v>28</v>
      </c>
      <c r="R42" s="98"/>
      <c r="S42" s="98"/>
      <c r="T42" s="2"/>
      <c r="U42" s="98"/>
      <c r="V42" s="98"/>
      <c r="W42" s="98"/>
      <c r="X42" s="99">
        <f t="shared" si="0"/>
        <v>1</v>
      </c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</row>
    <row r="43" spans="1:67" s="100" customFormat="1" ht="18" x14ac:dyDescent="0.3">
      <c r="A43" s="89">
        <v>34</v>
      </c>
      <c r="B43" s="113" t="s">
        <v>1832</v>
      </c>
      <c r="C43" s="119" t="s">
        <v>1833</v>
      </c>
      <c r="D43" s="129" t="s">
        <v>1834</v>
      </c>
      <c r="E43" s="129" t="s">
        <v>1697</v>
      </c>
      <c r="F43" s="116" t="s">
        <v>1667</v>
      </c>
      <c r="G43" s="94">
        <v>79328.985009835</v>
      </c>
      <c r="H43" s="94">
        <v>4621999.4766775304</v>
      </c>
      <c r="I43" s="130" t="s">
        <v>1835</v>
      </c>
      <c r="J43" s="113" t="s">
        <v>1836</v>
      </c>
      <c r="K43" s="115" t="s">
        <v>27</v>
      </c>
      <c r="L43" s="115" t="s">
        <v>38</v>
      </c>
      <c r="M43" s="115" t="s">
        <v>38</v>
      </c>
      <c r="N43" s="115" t="s">
        <v>38</v>
      </c>
      <c r="O43" s="115" t="s">
        <v>38</v>
      </c>
      <c r="P43" s="115" t="s">
        <v>38</v>
      </c>
      <c r="Q43" s="115" t="s">
        <v>38</v>
      </c>
      <c r="R43" s="98"/>
      <c r="S43" s="98"/>
      <c r="T43" s="2"/>
      <c r="U43" s="98"/>
      <c r="V43" s="98"/>
      <c r="W43" s="98"/>
      <c r="X43" s="99">
        <f t="shared" si="0"/>
        <v>1</v>
      </c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</row>
    <row r="44" spans="1:67" ht="28.8" x14ac:dyDescent="0.5">
      <c r="A44" s="89">
        <v>35</v>
      </c>
      <c r="B44" s="107" t="s">
        <v>1837</v>
      </c>
      <c r="C44" s="108" t="s">
        <v>1838</v>
      </c>
      <c r="D44" s="109" t="s">
        <v>1839</v>
      </c>
      <c r="E44" s="109" t="s">
        <v>1840</v>
      </c>
      <c r="F44" s="107" t="s">
        <v>1667</v>
      </c>
      <c r="G44" s="110"/>
      <c r="H44" s="110"/>
      <c r="I44" s="122" t="s">
        <v>1841</v>
      </c>
      <c r="J44" s="107" t="s">
        <v>1842</v>
      </c>
      <c r="K44" s="109" t="s">
        <v>26</v>
      </c>
      <c r="L44" s="109" t="s">
        <v>28</v>
      </c>
      <c r="M44" s="109" t="s">
        <v>28</v>
      </c>
      <c r="N44" s="109" t="s">
        <v>28</v>
      </c>
      <c r="O44" s="111" t="s">
        <v>26</v>
      </c>
      <c r="P44" s="109" t="s">
        <v>28</v>
      </c>
      <c r="Q44" s="107" t="s">
        <v>28</v>
      </c>
      <c r="R44" s="71"/>
      <c r="S44" s="71"/>
      <c r="T44" s="71"/>
      <c r="U44" s="71"/>
      <c r="V44" s="71"/>
      <c r="W44" s="71"/>
      <c r="X44" s="99">
        <f t="shared" si="0"/>
        <v>2</v>
      </c>
    </row>
    <row r="45" spans="1:67" s="99" customFormat="1" ht="18" x14ac:dyDescent="0.3">
      <c r="A45" s="89">
        <v>36</v>
      </c>
      <c r="B45" s="51" t="s">
        <v>1843</v>
      </c>
      <c r="C45" s="119" t="s">
        <v>1844</v>
      </c>
      <c r="D45" s="124" t="s">
        <v>1845</v>
      </c>
      <c r="E45" s="124" t="s">
        <v>1846</v>
      </c>
      <c r="F45" s="104" t="s">
        <v>1667</v>
      </c>
      <c r="G45" s="94">
        <v>808896.97621040395</v>
      </c>
      <c r="H45" s="94">
        <v>4622018.4002131</v>
      </c>
      <c r="I45" s="121" t="s">
        <v>1847</v>
      </c>
      <c r="J45" s="52" t="s">
        <v>1848</v>
      </c>
      <c r="K45" s="115" t="s">
        <v>26</v>
      </c>
      <c r="L45" s="115" t="s">
        <v>28</v>
      </c>
      <c r="M45" s="115" t="s">
        <v>28</v>
      </c>
      <c r="N45" s="115" t="s">
        <v>28</v>
      </c>
      <c r="O45" s="115" t="s">
        <v>28</v>
      </c>
      <c r="P45" s="115" t="s">
        <v>28</v>
      </c>
      <c r="Q45" s="52" t="s">
        <v>28</v>
      </c>
      <c r="R45" s="131"/>
      <c r="S45" s="131"/>
      <c r="T45" s="2"/>
      <c r="U45" s="131"/>
      <c r="V45" s="131"/>
      <c r="W45" s="131"/>
      <c r="X45" s="99">
        <f t="shared" si="0"/>
        <v>1</v>
      </c>
    </row>
    <row r="46" spans="1:67" s="99" customFormat="1" ht="28.8" x14ac:dyDescent="0.3">
      <c r="A46" s="89">
        <v>37</v>
      </c>
      <c r="B46" s="123" t="s">
        <v>1849</v>
      </c>
      <c r="C46" s="119" t="s">
        <v>1850</v>
      </c>
      <c r="D46" s="103" t="s">
        <v>1851</v>
      </c>
      <c r="E46" s="124" t="s">
        <v>1852</v>
      </c>
      <c r="F46" s="120" t="s">
        <v>1667</v>
      </c>
      <c r="G46" s="94">
        <v>820788.03470069997</v>
      </c>
      <c r="H46" s="94">
        <v>4654572.5613807105</v>
      </c>
      <c r="I46" s="125" t="s">
        <v>1853</v>
      </c>
      <c r="J46" s="52" t="s">
        <v>1854</v>
      </c>
      <c r="K46" s="115" t="s">
        <v>28</v>
      </c>
      <c r="L46" s="115" t="s">
        <v>26</v>
      </c>
      <c r="M46" s="115" t="s">
        <v>26</v>
      </c>
      <c r="N46" s="115" t="s">
        <v>28</v>
      </c>
      <c r="O46" s="115" t="s">
        <v>28</v>
      </c>
      <c r="P46" s="115" t="s">
        <v>28</v>
      </c>
      <c r="Q46" s="52" t="s">
        <v>28</v>
      </c>
      <c r="R46" s="131"/>
      <c r="S46" s="131"/>
      <c r="T46" s="2"/>
      <c r="U46" s="131"/>
      <c r="V46" s="131"/>
      <c r="W46" s="131"/>
      <c r="X46" s="99">
        <f t="shared" si="0"/>
        <v>2</v>
      </c>
    </row>
    <row r="47" spans="1:67" ht="25.8" x14ac:dyDescent="0.5">
      <c r="A47" s="89">
        <v>38</v>
      </c>
      <c r="B47" s="52" t="s">
        <v>1855</v>
      </c>
      <c r="C47" s="119" t="s">
        <v>1856</v>
      </c>
      <c r="D47" s="115" t="s">
        <v>1857</v>
      </c>
      <c r="E47" s="129" t="s">
        <v>1697</v>
      </c>
      <c r="F47" s="116" t="s">
        <v>1667</v>
      </c>
      <c r="G47" s="94">
        <v>793051.25495534705</v>
      </c>
      <c r="H47" s="94">
        <v>4619274.1973549798</v>
      </c>
      <c r="I47" s="130" t="s">
        <v>1858</v>
      </c>
      <c r="J47" s="52" t="s">
        <v>1859</v>
      </c>
      <c r="K47" s="115" t="s">
        <v>28</v>
      </c>
      <c r="L47" s="115" t="s">
        <v>27</v>
      </c>
      <c r="M47" s="115" t="s">
        <v>26</v>
      </c>
      <c r="N47" s="115" t="s">
        <v>28</v>
      </c>
      <c r="O47" s="115" t="s">
        <v>26</v>
      </c>
      <c r="P47" s="115" t="s">
        <v>28</v>
      </c>
      <c r="Q47" s="115" t="s">
        <v>28</v>
      </c>
      <c r="R47" s="71"/>
      <c r="S47" s="71"/>
      <c r="T47" s="71"/>
      <c r="U47" s="71"/>
      <c r="V47" s="71"/>
      <c r="W47" s="71"/>
      <c r="X47" s="99">
        <f t="shared" si="0"/>
        <v>3</v>
      </c>
    </row>
    <row r="48" spans="1:67" s="99" customFormat="1" ht="18" x14ac:dyDescent="0.3">
      <c r="A48" s="89">
        <v>39</v>
      </c>
      <c r="B48" s="107" t="s">
        <v>1860</v>
      </c>
      <c r="C48" s="108" t="s">
        <v>1861</v>
      </c>
      <c r="D48" s="109" t="s">
        <v>1862</v>
      </c>
      <c r="E48" s="109" t="s">
        <v>1863</v>
      </c>
      <c r="F48" s="107" t="s">
        <v>1667</v>
      </c>
      <c r="G48" s="94">
        <v>810149.59</v>
      </c>
      <c r="H48" s="94">
        <v>4600190.99</v>
      </c>
      <c r="I48" s="122" t="s">
        <v>1864</v>
      </c>
      <c r="J48" s="107" t="s">
        <v>1865</v>
      </c>
      <c r="K48" s="109" t="s">
        <v>26</v>
      </c>
      <c r="L48" s="109" t="s">
        <v>28</v>
      </c>
      <c r="M48" s="109" t="s">
        <v>28</v>
      </c>
      <c r="N48" s="109" t="s">
        <v>28</v>
      </c>
      <c r="O48" s="111" t="s">
        <v>28</v>
      </c>
      <c r="P48" s="109" t="s">
        <v>28</v>
      </c>
      <c r="Q48" s="107" t="s">
        <v>28</v>
      </c>
      <c r="R48" s="131"/>
      <c r="S48" s="131"/>
      <c r="T48" s="2"/>
      <c r="U48" s="131"/>
      <c r="V48" s="131"/>
      <c r="W48" s="131"/>
      <c r="X48" s="99">
        <f t="shared" si="0"/>
        <v>1</v>
      </c>
    </row>
    <row r="49" spans="1:67" s="99" customFormat="1" ht="18" x14ac:dyDescent="0.3">
      <c r="A49" s="89">
        <v>40</v>
      </c>
      <c r="B49" s="128" t="s">
        <v>1866</v>
      </c>
      <c r="C49" s="119" t="s">
        <v>1867</v>
      </c>
      <c r="D49" s="124" t="s">
        <v>1868</v>
      </c>
      <c r="E49" s="124" t="s">
        <v>1667</v>
      </c>
      <c r="F49" s="120" t="s">
        <v>1667</v>
      </c>
      <c r="G49" s="94">
        <v>810149.59</v>
      </c>
      <c r="H49" s="94">
        <v>4600190.99</v>
      </c>
      <c r="I49" s="121" t="s">
        <v>1869</v>
      </c>
      <c r="J49" s="52" t="s">
        <v>1870</v>
      </c>
      <c r="K49" s="115" t="s">
        <v>26</v>
      </c>
      <c r="L49" s="115" t="s">
        <v>27</v>
      </c>
      <c r="M49" s="115" t="s">
        <v>28</v>
      </c>
      <c r="N49" s="115" t="s">
        <v>28</v>
      </c>
      <c r="O49" s="115" t="s">
        <v>28</v>
      </c>
      <c r="P49" s="115" t="s">
        <v>28</v>
      </c>
      <c r="Q49" s="52" t="s">
        <v>28</v>
      </c>
      <c r="R49" s="131"/>
      <c r="S49" s="131"/>
      <c r="T49" s="2"/>
      <c r="U49" s="131"/>
      <c r="V49" s="131"/>
      <c r="W49" s="131"/>
      <c r="X49" s="99">
        <f t="shared" si="0"/>
        <v>2</v>
      </c>
    </row>
    <row r="50" spans="1:67" s="99" customFormat="1" ht="18" x14ac:dyDescent="0.3">
      <c r="A50" s="89">
        <v>41</v>
      </c>
      <c r="B50" s="113" t="s">
        <v>1871</v>
      </c>
      <c r="C50" s="119" t="s">
        <v>1872</v>
      </c>
      <c r="D50" s="129" t="s">
        <v>1873</v>
      </c>
      <c r="E50" s="115" t="s">
        <v>1667</v>
      </c>
      <c r="F50" s="116" t="s">
        <v>1667</v>
      </c>
      <c r="G50" s="94">
        <v>806021.28</v>
      </c>
      <c r="H50" s="94">
        <v>4620325.84</v>
      </c>
      <c r="I50" s="130" t="s">
        <v>1874</v>
      </c>
      <c r="J50" s="113" t="s">
        <v>1875</v>
      </c>
      <c r="K50" s="115" t="s">
        <v>26</v>
      </c>
      <c r="L50" s="115" t="s">
        <v>28</v>
      </c>
      <c r="M50" s="115" t="s">
        <v>28</v>
      </c>
      <c r="N50" s="115" t="s">
        <v>28</v>
      </c>
      <c r="O50" s="115" t="s">
        <v>28</v>
      </c>
      <c r="P50" s="115" t="s">
        <v>28</v>
      </c>
      <c r="Q50" s="115" t="s">
        <v>28</v>
      </c>
      <c r="R50" s="131"/>
      <c r="S50" s="131"/>
      <c r="T50" s="2"/>
      <c r="U50" s="131"/>
      <c r="V50" s="131"/>
      <c r="W50" s="131"/>
      <c r="X50" s="99">
        <f t="shared" si="0"/>
        <v>1</v>
      </c>
    </row>
    <row r="51" spans="1:67" s="135" customFormat="1" ht="28.8" x14ac:dyDescent="0.3">
      <c r="A51" s="89">
        <v>42</v>
      </c>
      <c r="B51" s="123" t="s">
        <v>1876</v>
      </c>
      <c r="C51" s="119" t="s">
        <v>1877</v>
      </c>
      <c r="D51" s="103" t="s">
        <v>1878</v>
      </c>
      <c r="E51" s="124" t="s">
        <v>1667</v>
      </c>
      <c r="F51" s="120" t="s">
        <v>1667</v>
      </c>
      <c r="G51" s="94">
        <v>796721.054427995</v>
      </c>
      <c r="H51" s="94">
        <v>4635396.8357386095</v>
      </c>
      <c r="I51" s="125" t="s">
        <v>1879</v>
      </c>
      <c r="J51" s="52" t="s">
        <v>1880</v>
      </c>
      <c r="K51" s="115" t="s">
        <v>26</v>
      </c>
      <c r="L51" s="115" t="s">
        <v>28</v>
      </c>
      <c r="M51" s="115" t="s">
        <v>28</v>
      </c>
      <c r="N51" s="115" t="s">
        <v>28</v>
      </c>
      <c r="O51" s="115" t="s">
        <v>28</v>
      </c>
      <c r="P51" s="115" t="s">
        <v>28</v>
      </c>
      <c r="Q51" s="52" t="s">
        <v>28</v>
      </c>
      <c r="R51" s="131"/>
      <c r="S51" s="131"/>
      <c r="T51" s="2"/>
      <c r="U51" s="131"/>
      <c r="V51" s="131"/>
      <c r="W51" s="131"/>
      <c r="X51" s="99">
        <f t="shared" si="0"/>
        <v>1</v>
      </c>
    </row>
    <row r="52" spans="1:67" s="99" customFormat="1" ht="18" x14ac:dyDescent="0.3">
      <c r="A52" s="89">
        <v>43</v>
      </c>
      <c r="B52" s="107" t="s">
        <v>1881</v>
      </c>
      <c r="C52" s="108" t="s">
        <v>1882</v>
      </c>
      <c r="D52" s="109" t="s">
        <v>1883</v>
      </c>
      <c r="E52" s="109" t="s">
        <v>1884</v>
      </c>
      <c r="F52" s="107" t="s">
        <v>1667</v>
      </c>
      <c r="G52" s="94">
        <v>802291.58</v>
      </c>
      <c r="H52" s="94">
        <v>4624641.3</v>
      </c>
      <c r="I52" s="122" t="s">
        <v>1885</v>
      </c>
      <c r="J52" s="107" t="s">
        <v>1886</v>
      </c>
      <c r="K52" s="109" t="s">
        <v>26</v>
      </c>
      <c r="L52" s="109" t="s">
        <v>26</v>
      </c>
      <c r="M52" s="109" t="s">
        <v>28</v>
      </c>
      <c r="N52" s="109" t="s">
        <v>28</v>
      </c>
      <c r="O52" s="111" t="s">
        <v>28</v>
      </c>
      <c r="P52" s="109" t="s">
        <v>28</v>
      </c>
      <c r="Q52" s="107" t="s">
        <v>28</v>
      </c>
      <c r="R52" s="131"/>
      <c r="S52" s="131"/>
      <c r="T52" s="2"/>
      <c r="U52" s="131"/>
      <c r="V52" s="131"/>
      <c r="W52" s="131"/>
      <c r="X52" s="99">
        <f t="shared" si="0"/>
        <v>2</v>
      </c>
    </row>
    <row r="53" spans="1:67" ht="28.8" x14ac:dyDescent="0.5">
      <c r="A53" s="89">
        <v>44</v>
      </c>
      <c r="B53" s="113" t="s">
        <v>1887</v>
      </c>
      <c r="C53" s="119" t="s">
        <v>1888</v>
      </c>
      <c r="D53" s="111" t="s">
        <v>1889</v>
      </c>
      <c r="E53" s="115" t="s">
        <v>1697</v>
      </c>
      <c r="F53" s="116" t="s">
        <v>1667</v>
      </c>
      <c r="G53" s="94">
        <v>789030.31260780501</v>
      </c>
      <c r="H53" s="94">
        <v>4620380.4748844104</v>
      </c>
      <c r="I53" s="130" t="s">
        <v>1890</v>
      </c>
      <c r="J53" s="113" t="s">
        <v>1891</v>
      </c>
      <c r="K53" s="115" t="s">
        <v>26</v>
      </c>
      <c r="L53" s="115" t="s">
        <v>28</v>
      </c>
      <c r="M53" s="115" t="s">
        <v>28</v>
      </c>
      <c r="N53" s="115" t="s">
        <v>28</v>
      </c>
      <c r="O53" s="115" t="s">
        <v>28</v>
      </c>
      <c r="P53" s="115" t="s">
        <v>28</v>
      </c>
      <c r="Q53" s="115" t="s">
        <v>28</v>
      </c>
      <c r="R53" s="71"/>
      <c r="S53" s="71"/>
      <c r="T53" s="71"/>
      <c r="U53" s="71"/>
      <c r="V53" s="71"/>
      <c r="W53" s="71"/>
      <c r="X53" s="99">
        <f t="shared" si="0"/>
        <v>1</v>
      </c>
    </row>
    <row r="54" spans="1:67" s="99" customFormat="1" ht="18" x14ac:dyDescent="0.3">
      <c r="A54" s="89">
        <v>45</v>
      </c>
      <c r="B54" s="113" t="s">
        <v>1892</v>
      </c>
      <c r="C54" s="119" t="s">
        <v>1893</v>
      </c>
      <c r="D54" s="129" t="s">
        <v>1894</v>
      </c>
      <c r="E54" s="115" t="s">
        <v>1667</v>
      </c>
      <c r="F54" s="116" t="s">
        <v>1667</v>
      </c>
      <c r="G54" s="94">
        <v>788319.39785740396</v>
      </c>
      <c r="H54" s="94">
        <v>4627544.7721326202</v>
      </c>
      <c r="I54" s="130" t="s">
        <v>1895</v>
      </c>
      <c r="J54" s="113" t="s">
        <v>1896</v>
      </c>
      <c r="K54" s="115" t="s">
        <v>26</v>
      </c>
      <c r="L54" s="115" t="s">
        <v>28</v>
      </c>
      <c r="M54" s="115" t="s">
        <v>28</v>
      </c>
      <c r="N54" s="115" t="s">
        <v>28</v>
      </c>
      <c r="O54" s="115" t="s">
        <v>28</v>
      </c>
      <c r="P54" s="115" t="s">
        <v>28</v>
      </c>
      <c r="Q54" s="115" t="s">
        <v>28</v>
      </c>
      <c r="R54" s="131"/>
      <c r="S54" s="131"/>
      <c r="T54" s="2"/>
      <c r="U54" s="131"/>
      <c r="V54" s="131"/>
      <c r="W54" s="131"/>
      <c r="X54" s="99">
        <f t="shared" si="0"/>
        <v>1</v>
      </c>
    </row>
    <row r="55" spans="1:67" s="100" customFormat="1" ht="28.8" x14ac:dyDescent="0.3">
      <c r="A55" s="89">
        <v>46</v>
      </c>
      <c r="B55" s="118" t="s">
        <v>1897</v>
      </c>
      <c r="C55" s="119" t="s">
        <v>1898</v>
      </c>
      <c r="D55" s="111" t="s">
        <v>1899</v>
      </c>
      <c r="E55" s="115" t="s">
        <v>1718</v>
      </c>
      <c r="F55" s="116" t="s">
        <v>1667</v>
      </c>
      <c r="G55" s="94">
        <v>810903.34367791703</v>
      </c>
      <c r="H55" s="94">
        <v>4653670.5361817703</v>
      </c>
      <c r="I55" s="117" t="s">
        <v>1319</v>
      </c>
      <c r="J55" s="113" t="s">
        <v>1900</v>
      </c>
      <c r="K55" s="115" t="s">
        <v>26</v>
      </c>
      <c r="L55" s="115" t="s">
        <v>28</v>
      </c>
      <c r="M55" s="115" t="s">
        <v>28</v>
      </c>
      <c r="N55" s="115" t="s">
        <v>28</v>
      </c>
      <c r="O55" s="115" t="s">
        <v>28</v>
      </c>
      <c r="P55" s="115" t="s">
        <v>28</v>
      </c>
      <c r="Q55" s="115" t="s">
        <v>28</v>
      </c>
      <c r="R55" s="98"/>
      <c r="S55" s="98"/>
      <c r="T55" s="2"/>
      <c r="U55" s="98"/>
      <c r="V55" s="98"/>
      <c r="W55" s="98"/>
      <c r="X55" s="99">
        <f t="shared" si="0"/>
        <v>1</v>
      </c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</row>
    <row r="56" spans="1:67" s="100" customFormat="1" ht="18" x14ac:dyDescent="0.3">
      <c r="A56" s="89">
        <v>47</v>
      </c>
      <c r="B56" s="136" t="s">
        <v>1901</v>
      </c>
      <c r="C56" s="137" t="s">
        <v>1902</v>
      </c>
      <c r="D56" s="138" t="s">
        <v>1903</v>
      </c>
      <c r="E56" s="138" t="s">
        <v>1667</v>
      </c>
      <c r="F56" s="139" t="s">
        <v>1667</v>
      </c>
      <c r="G56" s="94">
        <v>791322.24351076595</v>
      </c>
      <c r="H56" s="94">
        <v>4655330.8486631801</v>
      </c>
      <c r="I56" s="140" t="s">
        <v>1904</v>
      </c>
      <c r="J56" s="136" t="s">
        <v>1905</v>
      </c>
      <c r="K56" s="127" t="s">
        <v>27</v>
      </c>
      <c r="L56" s="127" t="s">
        <v>38</v>
      </c>
      <c r="M56" s="127" t="s">
        <v>38</v>
      </c>
      <c r="N56" s="127" t="s">
        <v>28</v>
      </c>
      <c r="O56" s="115" t="s">
        <v>27</v>
      </c>
      <c r="P56" s="127" t="s">
        <v>38</v>
      </c>
      <c r="Q56" s="127" t="s">
        <v>38</v>
      </c>
      <c r="R56" s="98"/>
      <c r="S56" s="98"/>
      <c r="T56" s="2"/>
      <c r="U56" s="98"/>
      <c r="V56" s="98"/>
      <c r="W56" s="98"/>
      <c r="X56" s="99">
        <f t="shared" si="0"/>
        <v>2</v>
      </c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</row>
    <row r="57" spans="1:67" s="141" customFormat="1" ht="18" x14ac:dyDescent="0.3">
      <c r="A57" s="89">
        <v>48</v>
      </c>
      <c r="B57" s="113" t="s">
        <v>1906</v>
      </c>
      <c r="C57" s="119" t="s">
        <v>1907</v>
      </c>
      <c r="D57" s="129" t="s">
        <v>1908</v>
      </c>
      <c r="E57" s="115" t="s">
        <v>1697</v>
      </c>
      <c r="F57" s="116" t="s">
        <v>1667</v>
      </c>
      <c r="G57" s="94">
        <v>793121.77293062699</v>
      </c>
      <c r="H57" s="94">
        <v>4618497.8738617804</v>
      </c>
      <c r="I57" s="130" t="s">
        <v>917</v>
      </c>
      <c r="J57" s="113" t="s">
        <v>1909</v>
      </c>
      <c r="K57" s="115" t="s">
        <v>27</v>
      </c>
      <c r="L57" s="115" t="s">
        <v>28</v>
      </c>
      <c r="M57" s="115" t="s">
        <v>28</v>
      </c>
      <c r="N57" s="115" t="s">
        <v>27</v>
      </c>
      <c r="O57" s="115" t="s">
        <v>28</v>
      </c>
      <c r="P57" s="115" t="s">
        <v>28</v>
      </c>
      <c r="Q57" s="115" t="s">
        <v>28</v>
      </c>
      <c r="T57" s="142"/>
      <c r="X57" s="99">
        <f t="shared" si="0"/>
        <v>2</v>
      </c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</row>
    <row r="58" spans="1:67" s="141" customFormat="1" ht="28.8" x14ac:dyDescent="0.3">
      <c r="A58" s="89">
        <v>49</v>
      </c>
      <c r="B58" s="107" t="s">
        <v>1910</v>
      </c>
      <c r="C58" s="108" t="s">
        <v>1911</v>
      </c>
      <c r="D58" s="109" t="s">
        <v>1912</v>
      </c>
      <c r="E58" s="109" t="s">
        <v>1913</v>
      </c>
      <c r="F58" s="107" t="s">
        <v>1667</v>
      </c>
      <c r="G58" s="94">
        <v>799239.45621921099</v>
      </c>
      <c r="H58" s="94">
        <v>4672201.1633266602</v>
      </c>
      <c r="I58" s="122" t="s">
        <v>1914</v>
      </c>
      <c r="J58" s="107" t="s">
        <v>1915</v>
      </c>
      <c r="K58" s="109" t="s">
        <v>26</v>
      </c>
      <c r="L58" s="109" t="s">
        <v>28</v>
      </c>
      <c r="M58" s="109" t="s">
        <v>28</v>
      </c>
      <c r="N58" s="109" t="s">
        <v>28</v>
      </c>
      <c r="O58" s="111" t="s">
        <v>28</v>
      </c>
      <c r="P58" s="109" t="s">
        <v>28</v>
      </c>
      <c r="Q58" s="107" t="s">
        <v>28</v>
      </c>
      <c r="T58" s="142"/>
      <c r="X58" s="99">
        <f t="shared" si="0"/>
        <v>1</v>
      </c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</row>
    <row r="59" spans="1:67" s="141" customFormat="1" ht="18" x14ac:dyDescent="0.3">
      <c r="A59" s="89">
        <v>50</v>
      </c>
      <c r="B59" s="113" t="s">
        <v>1916</v>
      </c>
      <c r="C59" s="119" t="s">
        <v>1917</v>
      </c>
      <c r="D59" s="129" t="s">
        <v>1918</v>
      </c>
      <c r="E59" s="129" t="s">
        <v>1667</v>
      </c>
      <c r="F59" s="116" t="s">
        <v>1667</v>
      </c>
      <c r="G59" s="94">
        <v>790532.74862238695</v>
      </c>
      <c r="H59" s="94">
        <v>4649619.6685306504</v>
      </c>
      <c r="I59" s="130" t="s">
        <v>1919</v>
      </c>
      <c r="J59" s="113" t="s">
        <v>1920</v>
      </c>
      <c r="K59" s="115" t="s">
        <v>26</v>
      </c>
      <c r="L59" s="115" t="s">
        <v>28</v>
      </c>
      <c r="M59" s="115" t="s">
        <v>28</v>
      </c>
      <c r="N59" s="115" t="s">
        <v>27</v>
      </c>
      <c r="O59" s="115" t="s">
        <v>28</v>
      </c>
      <c r="P59" s="115" t="s">
        <v>28</v>
      </c>
      <c r="Q59" s="115" t="s">
        <v>28</v>
      </c>
      <c r="T59" s="142"/>
      <c r="X59" s="99">
        <f t="shared" si="0"/>
        <v>2</v>
      </c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</row>
    <row r="60" spans="1:67" s="100" customFormat="1" ht="28.8" x14ac:dyDescent="0.3">
      <c r="A60" s="89">
        <v>51</v>
      </c>
      <c r="B60" s="113" t="s">
        <v>1921</v>
      </c>
      <c r="C60" s="119" t="s">
        <v>1922</v>
      </c>
      <c r="D60" s="129" t="s">
        <v>1923</v>
      </c>
      <c r="E60" s="115" t="s">
        <v>1776</v>
      </c>
      <c r="F60" s="116" t="s">
        <v>1667</v>
      </c>
      <c r="G60" s="94">
        <v>803645.84602908301</v>
      </c>
      <c r="H60" s="94">
        <v>4622661.0425309204</v>
      </c>
      <c r="I60" s="130" t="s">
        <v>438</v>
      </c>
      <c r="J60" s="113" t="s">
        <v>1924</v>
      </c>
      <c r="K60" s="115" t="s">
        <v>26</v>
      </c>
      <c r="L60" s="115" t="s">
        <v>28</v>
      </c>
      <c r="M60" s="115" t="s">
        <v>28</v>
      </c>
      <c r="N60" s="115" t="s">
        <v>28</v>
      </c>
      <c r="O60" s="115" t="s">
        <v>28</v>
      </c>
      <c r="P60" s="115" t="s">
        <v>28</v>
      </c>
      <c r="Q60" s="115" t="s">
        <v>28</v>
      </c>
      <c r="R60" s="98"/>
      <c r="S60" s="98"/>
      <c r="T60" s="2"/>
      <c r="U60" s="98"/>
      <c r="V60" s="98"/>
      <c r="W60" s="98"/>
      <c r="X60" s="99">
        <f t="shared" si="0"/>
        <v>1</v>
      </c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</row>
    <row r="61" spans="1:67" s="100" customFormat="1" ht="43.2" x14ac:dyDescent="0.3">
      <c r="A61" s="89">
        <v>52</v>
      </c>
      <c r="B61" s="113" t="s">
        <v>1925</v>
      </c>
      <c r="C61" s="119" t="s">
        <v>1926</v>
      </c>
      <c r="D61" s="129" t="s">
        <v>1927</v>
      </c>
      <c r="E61" s="115" t="s">
        <v>1667</v>
      </c>
      <c r="F61" s="116" t="s">
        <v>1667</v>
      </c>
      <c r="G61" s="94">
        <v>793738.69573606795</v>
      </c>
      <c r="H61" s="94">
        <v>4643249.6129820403</v>
      </c>
      <c r="I61" s="130" t="s">
        <v>1928</v>
      </c>
      <c r="J61" s="118" t="s">
        <v>1929</v>
      </c>
      <c r="K61" s="115" t="s">
        <v>26</v>
      </c>
      <c r="L61" s="115" t="s">
        <v>28</v>
      </c>
      <c r="M61" s="115" t="s">
        <v>28</v>
      </c>
      <c r="N61" s="115" t="s">
        <v>28</v>
      </c>
      <c r="O61" s="115" t="s">
        <v>28</v>
      </c>
      <c r="P61" s="115" t="s">
        <v>28</v>
      </c>
      <c r="Q61" s="115" t="s">
        <v>28</v>
      </c>
      <c r="R61" s="98"/>
      <c r="S61" s="98"/>
      <c r="T61" s="2"/>
      <c r="U61" s="98"/>
      <c r="V61" s="98"/>
      <c r="W61" s="98"/>
      <c r="X61" s="99">
        <f t="shared" si="0"/>
        <v>1</v>
      </c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</row>
    <row r="62" spans="1:67" s="100" customFormat="1" ht="28.8" x14ac:dyDescent="0.3">
      <c r="A62" s="89">
        <v>53</v>
      </c>
      <c r="B62" s="128" t="s">
        <v>1930</v>
      </c>
      <c r="C62" s="137" t="s">
        <v>1931</v>
      </c>
      <c r="D62" s="127" t="s">
        <v>1932</v>
      </c>
      <c r="E62" s="127" t="s">
        <v>1666</v>
      </c>
      <c r="F62" s="143" t="s">
        <v>1667</v>
      </c>
      <c r="G62" s="94">
        <v>769594.33151854004</v>
      </c>
      <c r="H62" s="94">
        <v>4629681.5315494696</v>
      </c>
      <c r="I62" s="144" t="s">
        <v>1672</v>
      </c>
      <c r="J62" s="128" t="s">
        <v>1933</v>
      </c>
      <c r="K62" s="127" t="s">
        <v>27</v>
      </c>
      <c r="L62" s="127" t="s">
        <v>38</v>
      </c>
      <c r="M62" s="127" t="s">
        <v>38</v>
      </c>
      <c r="N62" s="127" t="s">
        <v>38</v>
      </c>
      <c r="O62" s="115" t="s">
        <v>27</v>
      </c>
      <c r="P62" s="127" t="s">
        <v>38</v>
      </c>
      <c r="Q62" s="128" t="s">
        <v>38</v>
      </c>
      <c r="R62" s="98"/>
      <c r="S62" s="98"/>
      <c r="T62" s="2"/>
      <c r="U62" s="98"/>
      <c r="V62" s="98"/>
      <c r="W62" s="98"/>
      <c r="X62" s="99">
        <f t="shared" si="0"/>
        <v>2</v>
      </c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</row>
    <row r="63" spans="1:67" s="100" customFormat="1" ht="18" x14ac:dyDescent="0.3">
      <c r="A63" s="89">
        <v>54</v>
      </c>
      <c r="B63" s="128" t="s">
        <v>1934</v>
      </c>
      <c r="C63" s="137" t="s">
        <v>1935</v>
      </c>
      <c r="D63" s="127" t="s">
        <v>1936</v>
      </c>
      <c r="E63" s="127" t="s">
        <v>1666</v>
      </c>
      <c r="F63" s="143" t="s">
        <v>1667</v>
      </c>
      <c r="G63" s="94">
        <v>768234.359368757</v>
      </c>
      <c r="H63" s="94">
        <v>4628955.7375838999</v>
      </c>
      <c r="I63" s="144" t="s">
        <v>438</v>
      </c>
      <c r="J63" s="128" t="s">
        <v>1937</v>
      </c>
      <c r="K63" s="127" t="s">
        <v>27</v>
      </c>
      <c r="L63" s="127" t="s">
        <v>38</v>
      </c>
      <c r="M63" s="127" t="s">
        <v>38</v>
      </c>
      <c r="N63" s="127" t="s">
        <v>38</v>
      </c>
      <c r="O63" s="115" t="s">
        <v>27</v>
      </c>
      <c r="P63" s="127" t="s">
        <v>38</v>
      </c>
      <c r="Q63" s="128" t="s">
        <v>38</v>
      </c>
      <c r="R63" s="98"/>
      <c r="S63" s="98"/>
      <c r="T63" s="2"/>
      <c r="U63" s="98"/>
      <c r="V63" s="98"/>
      <c r="W63" s="98"/>
      <c r="X63" s="99">
        <f t="shared" si="0"/>
        <v>2</v>
      </c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</row>
    <row r="64" spans="1:67" s="100" customFormat="1" ht="18" x14ac:dyDescent="0.3">
      <c r="A64" s="89">
        <v>55</v>
      </c>
      <c r="B64" s="128" t="s">
        <v>1938</v>
      </c>
      <c r="C64" s="137" t="s">
        <v>1939</v>
      </c>
      <c r="D64" s="127" t="s">
        <v>1940</v>
      </c>
      <c r="E64" s="127" t="s">
        <v>1677</v>
      </c>
      <c r="F64" s="143" t="s">
        <v>1667</v>
      </c>
      <c r="G64" s="94">
        <v>732365.27812712698</v>
      </c>
      <c r="H64" s="94">
        <v>4661944.1101029804</v>
      </c>
      <c r="I64" s="144" t="s">
        <v>438</v>
      </c>
      <c r="J64" s="128" t="s">
        <v>1941</v>
      </c>
      <c r="K64" s="127" t="s">
        <v>27</v>
      </c>
      <c r="L64" s="127" t="s">
        <v>38</v>
      </c>
      <c r="M64" s="127" t="s">
        <v>38</v>
      </c>
      <c r="N64" s="127" t="s">
        <v>38</v>
      </c>
      <c r="O64" s="115" t="s">
        <v>27</v>
      </c>
      <c r="P64" s="127" t="s">
        <v>38</v>
      </c>
      <c r="Q64" s="128" t="s">
        <v>38</v>
      </c>
      <c r="R64" s="98"/>
      <c r="S64" s="98"/>
      <c r="T64" s="2"/>
      <c r="U64" s="98"/>
      <c r="V64" s="98"/>
      <c r="W64" s="98"/>
      <c r="X64" s="99">
        <f t="shared" si="0"/>
        <v>2</v>
      </c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</row>
    <row r="65" spans="1:67" ht="28.8" x14ac:dyDescent="0.5">
      <c r="A65" s="89">
        <v>56</v>
      </c>
      <c r="B65" s="51" t="s">
        <v>1942</v>
      </c>
      <c r="C65" s="119" t="s">
        <v>1943</v>
      </c>
      <c r="D65" s="124" t="s">
        <v>1944</v>
      </c>
      <c r="E65" s="124" t="s">
        <v>1666</v>
      </c>
      <c r="F65" s="104" t="s">
        <v>1667</v>
      </c>
      <c r="G65" s="94">
        <v>765503.39078108303</v>
      </c>
      <c r="H65" s="94">
        <v>4645289.17319181</v>
      </c>
      <c r="I65" s="121" t="s">
        <v>1945</v>
      </c>
      <c r="J65" s="52" t="s">
        <v>1946</v>
      </c>
      <c r="K65" s="115" t="s">
        <v>26</v>
      </c>
      <c r="L65" s="115" t="s">
        <v>28</v>
      </c>
      <c r="M65" s="115" t="s">
        <v>28</v>
      </c>
      <c r="N65" s="115" t="s">
        <v>28</v>
      </c>
      <c r="O65" s="115" t="s">
        <v>26</v>
      </c>
      <c r="P65" s="115" t="s">
        <v>28</v>
      </c>
      <c r="Q65" s="52" t="s">
        <v>28</v>
      </c>
      <c r="R65" s="71"/>
      <c r="S65" s="71"/>
      <c r="T65" s="71"/>
      <c r="U65" s="71"/>
      <c r="V65" s="71"/>
      <c r="W65" s="71"/>
      <c r="X65" s="99">
        <f t="shared" si="0"/>
        <v>2</v>
      </c>
    </row>
    <row r="66" spans="1:67" s="100" customFormat="1" ht="18" x14ac:dyDescent="0.3">
      <c r="A66" s="89">
        <v>57</v>
      </c>
      <c r="B66" s="113" t="s">
        <v>1947</v>
      </c>
      <c r="C66" s="119" t="s">
        <v>1948</v>
      </c>
      <c r="D66" s="111" t="s">
        <v>1949</v>
      </c>
      <c r="E66" s="115" t="s">
        <v>1697</v>
      </c>
      <c r="F66" s="116" t="s">
        <v>1667</v>
      </c>
      <c r="G66" s="94">
        <v>794229.88462810195</v>
      </c>
      <c r="H66" s="94">
        <v>4617215.25665404</v>
      </c>
      <c r="I66" s="117" t="s">
        <v>1950</v>
      </c>
      <c r="J66" s="118" t="s">
        <v>1951</v>
      </c>
      <c r="K66" s="115" t="s">
        <v>26</v>
      </c>
      <c r="L66" s="115" t="s">
        <v>28</v>
      </c>
      <c r="M66" s="115" t="s">
        <v>28</v>
      </c>
      <c r="N66" s="115" t="s">
        <v>28</v>
      </c>
      <c r="O66" s="115" t="s">
        <v>28</v>
      </c>
      <c r="P66" s="115" t="s">
        <v>28</v>
      </c>
      <c r="Q66" s="115" t="s">
        <v>28</v>
      </c>
      <c r="R66" s="98"/>
      <c r="S66" s="98"/>
      <c r="T66" s="2"/>
      <c r="U66" s="98"/>
      <c r="V66" s="98"/>
      <c r="W66" s="98"/>
      <c r="X66" s="99">
        <f t="shared" si="0"/>
        <v>1</v>
      </c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</row>
    <row r="67" spans="1:67" ht="25.8" x14ac:dyDescent="0.5">
      <c r="A67" s="89">
        <v>58</v>
      </c>
      <c r="B67" s="113" t="s">
        <v>1952</v>
      </c>
      <c r="C67" s="119" t="s">
        <v>1953</v>
      </c>
      <c r="D67" s="129" t="s">
        <v>1954</v>
      </c>
      <c r="E67" s="115" t="s">
        <v>1667</v>
      </c>
      <c r="F67" s="116" t="s">
        <v>1667</v>
      </c>
      <c r="G67" s="94">
        <v>791191.03123760596</v>
      </c>
      <c r="H67" s="94">
        <v>4655027.3568872102</v>
      </c>
      <c r="I67" s="130" t="s">
        <v>1955</v>
      </c>
      <c r="J67" s="113" t="s">
        <v>1956</v>
      </c>
      <c r="K67" s="115" t="s">
        <v>26</v>
      </c>
      <c r="L67" s="115" t="s">
        <v>28</v>
      </c>
      <c r="M67" s="115" t="s">
        <v>28</v>
      </c>
      <c r="N67" s="115" t="s">
        <v>28</v>
      </c>
      <c r="O67" s="115" t="s">
        <v>26</v>
      </c>
      <c r="P67" s="115" t="s">
        <v>28</v>
      </c>
      <c r="Q67" s="115" t="s">
        <v>28</v>
      </c>
      <c r="R67" s="71"/>
      <c r="S67" s="71"/>
      <c r="T67" s="71"/>
      <c r="U67" s="71"/>
      <c r="V67" s="71"/>
      <c r="W67" s="71"/>
      <c r="X67" s="99">
        <f t="shared" si="0"/>
        <v>2</v>
      </c>
    </row>
    <row r="68" spans="1:67" ht="28.8" x14ac:dyDescent="0.5">
      <c r="A68" s="89">
        <v>59</v>
      </c>
      <c r="B68" s="123" t="s">
        <v>1957</v>
      </c>
      <c r="C68" s="119" t="s">
        <v>1958</v>
      </c>
      <c r="D68" s="145" t="s">
        <v>1959</v>
      </c>
      <c r="E68" s="124" t="s">
        <v>1960</v>
      </c>
      <c r="F68" s="120" t="s">
        <v>1667</v>
      </c>
      <c r="G68" s="94">
        <v>799997.21003332804</v>
      </c>
      <c r="H68" s="94">
        <v>4663321.3892619004</v>
      </c>
      <c r="I68" s="125" t="s">
        <v>829</v>
      </c>
      <c r="J68" s="52" t="s">
        <v>1961</v>
      </c>
      <c r="K68" s="115" t="s">
        <v>27</v>
      </c>
      <c r="L68" s="115" t="s">
        <v>28</v>
      </c>
      <c r="M68" s="115" t="s">
        <v>28</v>
      </c>
      <c r="N68" s="115" t="s">
        <v>28</v>
      </c>
      <c r="O68" s="115" t="s">
        <v>28</v>
      </c>
      <c r="P68" s="115" t="s">
        <v>28</v>
      </c>
      <c r="Q68" s="52" t="s">
        <v>28</v>
      </c>
      <c r="R68" s="71"/>
      <c r="S68" s="71"/>
      <c r="T68" s="71"/>
      <c r="U68" s="71"/>
      <c r="V68" s="71"/>
      <c r="W68" s="71"/>
      <c r="X68" s="99">
        <f t="shared" si="0"/>
        <v>1</v>
      </c>
    </row>
    <row r="69" spans="1:67" s="100" customFormat="1" ht="28.8" x14ac:dyDescent="0.3">
      <c r="A69" s="89">
        <v>60</v>
      </c>
      <c r="B69" s="52" t="s">
        <v>1962</v>
      </c>
      <c r="C69" s="119" t="s">
        <v>1963</v>
      </c>
      <c r="D69" s="115" t="s">
        <v>1964</v>
      </c>
      <c r="E69" s="129" t="s">
        <v>1697</v>
      </c>
      <c r="F69" s="116" t="s">
        <v>1667</v>
      </c>
      <c r="G69" s="94">
        <v>795401.79810133402</v>
      </c>
      <c r="H69" s="94">
        <v>4622910.3583858795</v>
      </c>
      <c r="I69" s="130" t="s">
        <v>1965</v>
      </c>
      <c r="J69" s="52" t="s">
        <v>1966</v>
      </c>
      <c r="K69" s="115" t="s">
        <v>26</v>
      </c>
      <c r="L69" s="115" t="s">
        <v>28</v>
      </c>
      <c r="M69" s="115" t="s">
        <v>28</v>
      </c>
      <c r="N69" s="115" t="s">
        <v>28</v>
      </c>
      <c r="O69" s="115" t="s">
        <v>28</v>
      </c>
      <c r="P69" s="115" t="s">
        <v>28</v>
      </c>
      <c r="Q69" s="115" t="s">
        <v>28</v>
      </c>
      <c r="R69" s="98"/>
      <c r="S69" s="98"/>
      <c r="T69" s="2"/>
      <c r="U69" s="98"/>
      <c r="V69" s="98"/>
      <c r="W69" s="98"/>
      <c r="X69" s="99">
        <f t="shared" si="0"/>
        <v>1</v>
      </c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</row>
    <row r="70" spans="1:67" ht="25.8" x14ac:dyDescent="0.5">
      <c r="A70" s="89">
        <v>61</v>
      </c>
      <c r="B70" s="107" t="s">
        <v>1967</v>
      </c>
      <c r="C70" s="108" t="s">
        <v>1968</v>
      </c>
      <c r="D70" s="109" t="s">
        <v>1969</v>
      </c>
      <c r="E70" s="109" t="s">
        <v>1739</v>
      </c>
      <c r="F70" s="107" t="s">
        <v>1667</v>
      </c>
      <c r="G70" s="94">
        <v>806021.28</v>
      </c>
      <c r="H70" s="94">
        <v>4620325.84</v>
      </c>
      <c r="I70" s="107" t="s">
        <v>1970</v>
      </c>
      <c r="J70" s="107" t="s">
        <v>1971</v>
      </c>
      <c r="K70" s="109" t="s">
        <v>26</v>
      </c>
      <c r="L70" s="109" t="s">
        <v>28</v>
      </c>
      <c r="M70" s="109" t="s">
        <v>28</v>
      </c>
      <c r="N70" s="109" t="s">
        <v>28</v>
      </c>
      <c r="O70" s="111" t="s">
        <v>28</v>
      </c>
      <c r="P70" s="109" t="s">
        <v>28</v>
      </c>
      <c r="Q70" s="107" t="s">
        <v>28</v>
      </c>
      <c r="R70" s="71"/>
      <c r="S70" s="71"/>
      <c r="T70" s="71"/>
      <c r="U70" s="71"/>
      <c r="V70" s="71"/>
      <c r="W70" s="71"/>
      <c r="X70" s="99">
        <f t="shared" si="0"/>
        <v>1</v>
      </c>
    </row>
    <row r="71" spans="1:67" s="100" customFormat="1" ht="28.8" x14ac:dyDescent="0.3">
      <c r="A71" s="89">
        <v>62</v>
      </c>
      <c r="B71" s="107" t="s">
        <v>1972</v>
      </c>
      <c r="C71" s="108" t="s">
        <v>1973</v>
      </c>
      <c r="D71" s="109" t="s">
        <v>1974</v>
      </c>
      <c r="E71" s="109" t="s">
        <v>1846</v>
      </c>
      <c r="F71" s="107" t="s">
        <v>1667</v>
      </c>
      <c r="G71" s="110"/>
      <c r="H71" s="110"/>
      <c r="I71" s="122" t="s">
        <v>1975</v>
      </c>
      <c r="J71" s="107" t="s">
        <v>1976</v>
      </c>
      <c r="K71" s="109" t="s">
        <v>26</v>
      </c>
      <c r="L71" s="109" t="s">
        <v>28</v>
      </c>
      <c r="M71" s="109" t="s">
        <v>28</v>
      </c>
      <c r="N71" s="109" t="s">
        <v>28</v>
      </c>
      <c r="O71" s="111" t="s">
        <v>28</v>
      </c>
      <c r="P71" s="109" t="s">
        <v>28</v>
      </c>
      <c r="Q71" s="107" t="s">
        <v>28</v>
      </c>
      <c r="R71" s="98"/>
      <c r="S71" s="98"/>
      <c r="T71" s="2"/>
      <c r="U71" s="98"/>
      <c r="V71" s="98"/>
      <c r="W71" s="98"/>
      <c r="X71" s="99">
        <f t="shared" si="0"/>
        <v>1</v>
      </c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</row>
    <row r="72" spans="1:67" ht="25.8" x14ac:dyDescent="0.5">
      <c r="A72" s="89">
        <v>63</v>
      </c>
      <c r="B72" s="113" t="s">
        <v>1977</v>
      </c>
      <c r="C72" s="119" t="s">
        <v>1978</v>
      </c>
      <c r="D72" s="129" t="s">
        <v>1979</v>
      </c>
      <c r="E72" s="129" t="s">
        <v>1913</v>
      </c>
      <c r="F72" s="116" t="s">
        <v>1667</v>
      </c>
      <c r="G72" s="94">
        <v>810149.59</v>
      </c>
      <c r="H72" s="94">
        <v>4600190.99</v>
      </c>
      <c r="I72" s="130" t="s">
        <v>1543</v>
      </c>
      <c r="J72" s="113" t="s">
        <v>1980</v>
      </c>
      <c r="K72" s="115" t="s">
        <v>26</v>
      </c>
      <c r="L72" s="115" t="s">
        <v>28</v>
      </c>
      <c r="M72" s="115" t="s">
        <v>28</v>
      </c>
      <c r="N72" s="115" t="s">
        <v>28</v>
      </c>
      <c r="O72" s="115" t="s">
        <v>28</v>
      </c>
      <c r="P72" s="115" t="s">
        <v>28</v>
      </c>
      <c r="Q72" s="115" t="s">
        <v>28</v>
      </c>
      <c r="R72" s="71"/>
      <c r="S72" s="71"/>
      <c r="T72" s="71"/>
      <c r="U72" s="71"/>
      <c r="V72" s="71"/>
      <c r="W72" s="71"/>
      <c r="X72" s="99">
        <f t="shared" si="0"/>
        <v>1</v>
      </c>
    </row>
    <row r="73" spans="1:67" s="100" customFormat="1" ht="28.8" x14ac:dyDescent="0.3">
      <c r="A73" s="89">
        <v>64</v>
      </c>
      <c r="B73" s="101" t="s">
        <v>1981</v>
      </c>
      <c r="C73" s="108" t="s">
        <v>1982</v>
      </c>
      <c r="D73" s="103" t="s">
        <v>1983</v>
      </c>
      <c r="E73" s="103" t="s">
        <v>1667</v>
      </c>
      <c r="F73" s="104" t="s">
        <v>1667</v>
      </c>
      <c r="G73" s="94">
        <v>806021.28</v>
      </c>
      <c r="H73" s="94">
        <v>4620325.84</v>
      </c>
      <c r="I73" s="133" t="s">
        <v>1984</v>
      </c>
      <c r="J73" s="101" t="s">
        <v>1985</v>
      </c>
      <c r="K73" s="103" t="s">
        <v>28</v>
      </c>
      <c r="L73" s="103" t="s">
        <v>26</v>
      </c>
      <c r="M73" s="103" t="s">
        <v>28</v>
      </c>
      <c r="N73" s="103" t="s">
        <v>28</v>
      </c>
      <c r="O73" s="106" t="s">
        <v>28</v>
      </c>
      <c r="P73" s="103" t="s">
        <v>28</v>
      </c>
      <c r="Q73" s="101" t="s">
        <v>28</v>
      </c>
      <c r="R73" s="98"/>
      <c r="S73" s="98"/>
      <c r="T73" s="2"/>
      <c r="U73" s="98"/>
      <c r="V73" s="98"/>
      <c r="W73" s="98"/>
      <c r="X73" s="99">
        <f t="shared" si="0"/>
        <v>1</v>
      </c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</row>
    <row r="74" spans="1:67" s="100" customFormat="1" ht="28.8" x14ac:dyDescent="0.3">
      <c r="A74" s="89">
        <v>65</v>
      </c>
      <c r="B74" s="101" t="s">
        <v>1986</v>
      </c>
      <c r="C74" s="108" t="s">
        <v>1987</v>
      </c>
      <c r="D74" s="103" t="s">
        <v>1988</v>
      </c>
      <c r="E74" s="103" t="s">
        <v>1697</v>
      </c>
      <c r="F74" s="104" t="s">
        <v>1667</v>
      </c>
      <c r="G74" s="94">
        <v>787454.46893801098</v>
      </c>
      <c r="H74" s="94">
        <v>4620285.0248318603</v>
      </c>
      <c r="I74" s="133" t="s">
        <v>1989</v>
      </c>
      <c r="J74" s="101" t="s">
        <v>1990</v>
      </c>
      <c r="K74" s="103" t="s">
        <v>26</v>
      </c>
      <c r="L74" s="103" t="s">
        <v>28</v>
      </c>
      <c r="M74" s="103" t="s">
        <v>28</v>
      </c>
      <c r="N74" s="103" t="s">
        <v>28</v>
      </c>
      <c r="O74" s="106" t="s">
        <v>28</v>
      </c>
      <c r="P74" s="103" t="s">
        <v>28</v>
      </c>
      <c r="Q74" s="101" t="s">
        <v>28</v>
      </c>
      <c r="R74" s="98"/>
      <c r="S74" s="98"/>
      <c r="T74" s="2"/>
      <c r="U74" s="98"/>
      <c r="V74" s="98"/>
      <c r="W74" s="98"/>
      <c r="X74" s="99">
        <f t="shared" si="0"/>
        <v>1</v>
      </c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</row>
    <row r="75" spans="1:67" ht="18" x14ac:dyDescent="0.3">
      <c r="A75" s="89">
        <v>66</v>
      </c>
      <c r="B75" s="113" t="s">
        <v>1991</v>
      </c>
      <c r="C75" s="126" t="s">
        <v>1992</v>
      </c>
      <c r="D75" s="129" t="s">
        <v>1993</v>
      </c>
      <c r="E75" s="129" t="s">
        <v>1667</v>
      </c>
      <c r="F75" s="116" t="s">
        <v>1667</v>
      </c>
      <c r="G75" s="94">
        <v>787967.28635884903</v>
      </c>
      <c r="H75" s="94">
        <v>4645924.5412974004</v>
      </c>
      <c r="I75" s="130" t="s">
        <v>1994</v>
      </c>
      <c r="J75" s="113" t="s">
        <v>1995</v>
      </c>
      <c r="K75" s="115" t="s">
        <v>26</v>
      </c>
      <c r="L75" s="115" t="s">
        <v>28</v>
      </c>
      <c r="M75" s="115" t="s">
        <v>28</v>
      </c>
      <c r="N75" s="115" t="s">
        <v>28</v>
      </c>
      <c r="O75" s="115" t="s">
        <v>28</v>
      </c>
      <c r="P75" s="115" t="s">
        <v>28</v>
      </c>
      <c r="Q75" s="115" t="s">
        <v>28</v>
      </c>
      <c r="R75" s="2"/>
      <c r="S75" s="2"/>
      <c r="T75" s="2"/>
      <c r="U75" s="2"/>
      <c r="V75" s="2"/>
      <c r="W75" s="2"/>
      <c r="X75" s="99">
        <f t="shared" ref="X75:X138" si="1">COUNTIF(K75:Q75,"si")</f>
        <v>1</v>
      </c>
    </row>
    <row r="76" spans="1:67" ht="18" x14ac:dyDescent="0.3">
      <c r="A76" s="89">
        <v>67</v>
      </c>
      <c r="B76" s="107" t="s">
        <v>1996</v>
      </c>
      <c r="C76" s="108" t="s">
        <v>1997</v>
      </c>
      <c r="D76" s="109" t="s">
        <v>1998</v>
      </c>
      <c r="E76" s="109" t="s">
        <v>1697</v>
      </c>
      <c r="F76" s="107" t="s">
        <v>1667</v>
      </c>
      <c r="G76" s="110"/>
      <c r="H76" s="110"/>
      <c r="I76" s="107" t="s">
        <v>1999</v>
      </c>
      <c r="J76" s="107" t="s">
        <v>2000</v>
      </c>
      <c r="K76" s="109" t="s">
        <v>26</v>
      </c>
      <c r="L76" s="109" t="s">
        <v>28</v>
      </c>
      <c r="M76" s="109" t="s">
        <v>28</v>
      </c>
      <c r="N76" s="109" t="s">
        <v>28</v>
      </c>
      <c r="O76" s="111" t="s">
        <v>28</v>
      </c>
      <c r="P76" s="109" t="s">
        <v>28</v>
      </c>
      <c r="Q76" s="107" t="s">
        <v>28</v>
      </c>
      <c r="R76" s="2"/>
      <c r="S76" s="2"/>
      <c r="T76" s="2"/>
      <c r="U76" s="2"/>
      <c r="V76" s="2"/>
      <c r="W76" s="2"/>
      <c r="X76" s="99">
        <f t="shared" si="1"/>
        <v>1</v>
      </c>
    </row>
    <row r="77" spans="1:67" ht="25.8" x14ac:dyDescent="0.5">
      <c r="A77" s="89">
        <v>68</v>
      </c>
      <c r="B77" s="107" t="s">
        <v>2001</v>
      </c>
      <c r="C77" s="108" t="s">
        <v>2002</v>
      </c>
      <c r="D77" s="109" t="s">
        <v>2003</v>
      </c>
      <c r="E77" s="109" t="s">
        <v>1666</v>
      </c>
      <c r="F77" s="107" t="s">
        <v>1667</v>
      </c>
      <c r="G77" s="94">
        <v>770479.24</v>
      </c>
      <c r="H77" s="94">
        <v>4627724.38</v>
      </c>
      <c r="I77" s="107" t="s">
        <v>1678</v>
      </c>
      <c r="J77" s="107" t="s">
        <v>2004</v>
      </c>
      <c r="K77" s="109" t="s">
        <v>26</v>
      </c>
      <c r="L77" s="109" t="s">
        <v>28</v>
      </c>
      <c r="M77" s="109" t="s">
        <v>28</v>
      </c>
      <c r="N77" s="109" t="s">
        <v>28</v>
      </c>
      <c r="O77" s="111" t="s">
        <v>28</v>
      </c>
      <c r="P77" s="109" t="s">
        <v>28</v>
      </c>
      <c r="Q77" s="107" t="s">
        <v>28</v>
      </c>
      <c r="R77" s="71"/>
      <c r="S77" s="71"/>
      <c r="T77" s="71"/>
      <c r="U77" s="71"/>
      <c r="V77" s="71"/>
      <c r="W77" s="71"/>
      <c r="X77" s="99">
        <f t="shared" si="1"/>
        <v>1</v>
      </c>
    </row>
    <row r="78" spans="1:67" ht="18" x14ac:dyDescent="0.3">
      <c r="A78" s="89">
        <v>69</v>
      </c>
      <c r="B78" s="128" t="s">
        <v>2005</v>
      </c>
      <c r="C78" s="137" t="s">
        <v>2006</v>
      </c>
      <c r="D78" s="127" t="s">
        <v>2007</v>
      </c>
      <c r="E78" s="127" t="s">
        <v>1677</v>
      </c>
      <c r="F78" s="143" t="s">
        <v>1667</v>
      </c>
      <c r="G78" s="94">
        <v>730558.53798578901</v>
      </c>
      <c r="H78" s="94">
        <v>4664575.8900569202</v>
      </c>
      <c r="I78" s="144" t="s">
        <v>2008</v>
      </c>
      <c r="J78" s="128" t="s">
        <v>2009</v>
      </c>
      <c r="K78" s="127" t="s">
        <v>27</v>
      </c>
      <c r="L78" s="127" t="s">
        <v>38</v>
      </c>
      <c r="M78" s="127" t="s">
        <v>38</v>
      </c>
      <c r="N78" s="127" t="s">
        <v>38</v>
      </c>
      <c r="O78" s="115" t="s">
        <v>38</v>
      </c>
      <c r="P78" s="127" t="s">
        <v>38</v>
      </c>
      <c r="Q78" s="128" t="s">
        <v>38</v>
      </c>
      <c r="R78" s="2"/>
      <c r="S78" s="2"/>
      <c r="T78" s="2"/>
      <c r="U78" s="2"/>
      <c r="V78" s="2"/>
      <c r="W78" s="2"/>
      <c r="X78" s="99">
        <f t="shared" si="1"/>
        <v>1</v>
      </c>
    </row>
    <row r="79" spans="1:67" ht="25.8" x14ac:dyDescent="0.5">
      <c r="A79" s="89">
        <v>70</v>
      </c>
      <c r="B79" s="101" t="s">
        <v>2010</v>
      </c>
      <c r="C79" s="102">
        <v>1812151007</v>
      </c>
      <c r="D79" s="103" t="s">
        <v>2011</v>
      </c>
      <c r="E79" s="103" t="s">
        <v>1667</v>
      </c>
      <c r="F79" s="104" t="s">
        <v>1667</v>
      </c>
      <c r="G79" s="94">
        <v>791577.87796293094</v>
      </c>
      <c r="H79" s="94">
        <v>4654632.6067015901</v>
      </c>
      <c r="I79" s="105" t="s">
        <v>910</v>
      </c>
      <c r="J79" s="66" t="s">
        <v>2012</v>
      </c>
      <c r="K79" s="103" t="s">
        <v>26</v>
      </c>
      <c r="L79" s="103" t="s">
        <v>28</v>
      </c>
      <c r="M79" s="103" t="s">
        <v>28</v>
      </c>
      <c r="N79" s="103" t="s">
        <v>28</v>
      </c>
      <c r="O79" s="106" t="s">
        <v>28</v>
      </c>
      <c r="P79" s="103" t="s">
        <v>28</v>
      </c>
      <c r="Q79" s="101" t="s">
        <v>28</v>
      </c>
      <c r="R79" s="71"/>
      <c r="S79" s="71"/>
      <c r="T79" s="71"/>
      <c r="U79" s="71"/>
      <c r="V79" s="71"/>
      <c r="W79" s="71"/>
      <c r="X79" s="99">
        <f t="shared" si="1"/>
        <v>1</v>
      </c>
    </row>
    <row r="80" spans="1:67" ht="18" x14ac:dyDescent="0.3">
      <c r="A80" s="89">
        <v>71</v>
      </c>
      <c r="B80" s="118" t="s">
        <v>2013</v>
      </c>
      <c r="C80" s="119" t="s">
        <v>2014</v>
      </c>
      <c r="D80" s="111" t="s">
        <v>2015</v>
      </c>
      <c r="E80" s="115" t="s">
        <v>1846</v>
      </c>
      <c r="F80" s="116" t="s">
        <v>1667</v>
      </c>
      <c r="G80" s="94">
        <v>813858.15651056904</v>
      </c>
      <c r="H80" s="94">
        <v>4623995.7489961702</v>
      </c>
      <c r="I80" s="117" t="s">
        <v>1835</v>
      </c>
      <c r="J80" s="118" t="s">
        <v>2016</v>
      </c>
      <c r="K80" s="115" t="s">
        <v>26</v>
      </c>
      <c r="L80" s="115" t="s">
        <v>28</v>
      </c>
      <c r="M80" s="115" t="s">
        <v>28</v>
      </c>
      <c r="N80" s="115" t="s">
        <v>28</v>
      </c>
      <c r="O80" s="115" t="s">
        <v>28</v>
      </c>
      <c r="P80" s="115" t="s">
        <v>28</v>
      </c>
      <c r="Q80" s="115" t="s">
        <v>28</v>
      </c>
      <c r="R80" s="2"/>
      <c r="S80" s="2"/>
      <c r="T80" s="2"/>
      <c r="U80" s="2"/>
      <c r="V80" s="2"/>
      <c r="W80" s="2"/>
      <c r="X80" s="99">
        <f t="shared" si="1"/>
        <v>1</v>
      </c>
    </row>
    <row r="81" spans="1:24" ht="18" x14ac:dyDescent="0.3">
      <c r="A81" s="89">
        <v>72</v>
      </c>
      <c r="B81" s="118" t="s">
        <v>2017</v>
      </c>
      <c r="C81" s="119" t="s">
        <v>2018</v>
      </c>
      <c r="D81" s="129" t="s">
        <v>2019</v>
      </c>
      <c r="E81" s="115" t="s">
        <v>1697</v>
      </c>
      <c r="F81" s="116" t="s">
        <v>1667</v>
      </c>
      <c r="G81" s="94">
        <v>798879.29489904596</v>
      </c>
      <c r="H81" s="94">
        <v>4621809.7411166802</v>
      </c>
      <c r="I81" s="117" t="s">
        <v>2020</v>
      </c>
      <c r="J81" s="118" t="s">
        <v>2021</v>
      </c>
      <c r="K81" s="115" t="s">
        <v>27</v>
      </c>
      <c r="L81" s="115" t="s">
        <v>28</v>
      </c>
      <c r="M81" s="115" t="s">
        <v>28</v>
      </c>
      <c r="N81" s="115" t="s">
        <v>28</v>
      </c>
      <c r="O81" s="115" t="s">
        <v>28</v>
      </c>
      <c r="P81" s="115" t="s">
        <v>28</v>
      </c>
      <c r="Q81" s="115" t="s">
        <v>28</v>
      </c>
      <c r="R81" s="2"/>
      <c r="S81" s="2"/>
      <c r="T81" s="2"/>
      <c r="U81" s="2"/>
      <c r="V81" s="2"/>
      <c r="W81" s="2"/>
      <c r="X81" s="99">
        <f t="shared" si="1"/>
        <v>1</v>
      </c>
    </row>
    <row r="82" spans="1:24" ht="28.8" x14ac:dyDescent="0.5">
      <c r="A82" s="89">
        <v>73</v>
      </c>
      <c r="B82" s="118" t="s">
        <v>2022</v>
      </c>
      <c r="C82" s="119" t="s">
        <v>2023</v>
      </c>
      <c r="D82" s="111" t="s">
        <v>2024</v>
      </c>
      <c r="E82" s="115" t="s">
        <v>1677</v>
      </c>
      <c r="F82" s="116" t="s">
        <v>1667</v>
      </c>
      <c r="G82" s="94">
        <v>729751.18093145394</v>
      </c>
      <c r="H82" s="94">
        <v>4666785.1318085203</v>
      </c>
      <c r="I82" s="130" t="s">
        <v>126</v>
      </c>
      <c r="J82" s="113" t="s">
        <v>2025</v>
      </c>
      <c r="K82" s="115" t="s">
        <v>26</v>
      </c>
      <c r="L82" s="115" t="s">
        <v>28</v>
      </c>
      <c r="M82" s="115" t="s">
        <v>28</v>
      </c>
      <c r="N82" s="115" t="s">
        <v>28</v>
      </c>
      <c r="O82" s="115" t="s">
        <v>28</v>
      </c>
      <c r="P82" s="115" t="s">
        <v>28</v>
      </c>
      <c r="Q82" s="115" t="s">
        <v>28</v>
      </c>
      <c r="R82" s="71"/>
      <c r="S82" s="71"/>
      <c r="T82" s="71"/>
      <c r="U82" s="71"/>
      <c r="V82" s="71"/>
      <c r="W82" s="71"/>
      <c r="X82" s="99">
        <f t="shared" si="1"/>
        <v>1</v>
      </c>
    </row>
    <row r="83" spans="1:24" ht="28.8" x14ac:dyDescent="0.3">
      <c r="A83" s="89">
        <v>74</v>
      </c>
      <c r="B83" s="51" t="s">
        <v>2026</v>
      </c>
      <c r="C83" s="119" t="s">
        <v>2027</v>
      </c>
      <c r="D83" s="124" t="s">
        <v>2028</v>
      </c>
      <c r="E83" s="124" t="s">
        <v>1824</v>
      </c>
      <c r="F83" s="104" t="s">
        <v>1667</v>
      </c>
      <c r="G83" s="94">
        <v>823552.85536181799</v>
      </c>
      <c r="H83" s="94">
        <v>4628070.90855138</v>
      </c>
      <c r="I83" s="146" t="s">
        <v>2029</v>
      </c>
      <c r="J83" s="146" t="s">
        <v>2030</v>
      </c>
      <c r="K83" s="147" t="s">
        <v>38</v>
      </c>
      <c r="L83" s="147" t="s">
        <v>27</v>
      </c>
      <c r="M83" s="147" t="s">
        <v>38</v>
      </c>
      <c r="N83" s="147" t="s">
        <v>38</v>
      </c>
      <c r="O83" s="148" t="s">
        <v>38</v>
      </c>
      <c r="P83" s="147" t="s">
        <v>38</v>
      </c>
      <c r="Q83" s="149" t="s">
        <v>38</v>
      </c>
      <c r="R83" s="2"/>
      <c r="S83" s="2"/>
      <c r="T83" s="2"/>
      <c r="U83" s="2"/>
      <c r="V83" s="2"/>
      <c r="W83" s="2"/>
      <c r="X83" s="99">
        <f t="shared" si="1"/>
        <v>1</v>
      </c>
    </row>
    <row r="84" spans="1:24" ht="25.8" x14ac:dyDescent="0.5">
      <c r="A84" s="89">
        <v>75</v>
      </c>
      <c r="B84" s="107" t="s">
        <v>2031</v>
      </c>
      <c r="C84" s="108" t="s">
        <v>2032</v>
      </c>
      <c r="D84" s="109" t="s">
        <v>2033</v>
      </c>
      <c r="E84" s="109" t="s">
        <v>1913</v>
      </c>
      <c r="F84" s="107" t="s">
        <v>1667</v>
      </c>
      <c r="G84" s="94">
        <v>796617.76</v>
      </c>
      <c r="H84" s="94">
        <v>4673932.0199999996</v>
      </c>
      <c r="I84" s="107" t="s">
        <v>820</v>
      </c>
      <c r="J84" s="107" t="s">
        <v>2034</v>
      </c>
      <c r="K84" s="109" t="s">
        <v>26</v>
      </c>
      <c r="L84" s="109" t="s">
        <v>28</v>
      </c>
      <c r="M84" s="109" t="s">
        <v>28</v>
      </c>
      <c r="N84" s="109" t="s">
        <v>28</v>
      </c>
      <c r="O84" s="111" t="s">
        <v>28</v>
      </c>
      <c r="P84" s="109" t="s">
        <v>28</v>
      </c>
      <c r="Q84" s="107" t="s">
        <v>28</v>
      </c>
      <c r="R84" s="71"/>
      <c r="S84" s="71"/>
      <c r="T84" s="71"/>
      <c r="U84" s="71"/>
      <c r="V84" s="71"/>
      <c r="W84" s="71"/>
      <c r="X84" s="99">
        <f t="shared" si="1"/>
        <v>1</v>
      </c>
    </row>
    <row r="85" spans="1:24" ht="18" x14ac:dyDescent="0.3">
      <c r="A85" s="89">
        <v>76</v>
      </c>
      <c r="B85" s="51" t="s">
        <v>2035</v>
      </c>
      <c r="C85" s="119" t="s">
        <v>2036</v>
      </c>
      <c r="D85" s="124" t="s">
        <v>2037</v>
      </c>
      <c r="E85" s="124" t="s">
        <v>1739</v>
      </c>
      <c r="F85" s="104" t="s">
        <v>1667</v>
      </c>
      <c r="G85" s="94">
        <v>769594.33</v>
      </c>
      <c r="H85" s="94">
        <v>4629681.53</v>
      </c>
      <c r="I85" s="121" t="s">
        <v>2038</v>
      </c>
      <c r="J85" s="52" t="s">
        <v>2039</v>
      </c>
      <c r="K85" s="115" t="s">
        <v>26</v>
      </c>
      <c r="L85" s="115" t="s">
        <v>38</v>
      </c>
      <c r="M85" s="115" t="s">
        <v>28</v>
      </c>
      <c r="N85" s="115" t="s">
        <v>28</v>
      </c>
      <c r="O85" s="115" t="s">
        <v>28</v>
      </c>
      <c r="P85" s="115" t="s">
        <v>28</v>
      </c>
      <c r="Q85" s="52" t="s">
        <v>28</v>
      </c>
      <c r="R85" s="2"/>
      <c r="S85" s="2"/>
      <c r="T85" s="2"/>
      <c r="U85" s="2"/>
      <c r="V85" s="2"/>
      <c r="W85" s="2"/>
      <c r="X85" s="99">
        <f t="shared" si="1"/>
        <v>1</v>
      </c>
    </row>
    <row r="86" spans="1:24" ht="25.8" x14ac:dyDescent="0.5">
      <c r="A86" s="89">
        <v>77</v>
      </c>
      <c r="B86" s="101" t="s">
        <v>2040</v>
      </c>
      <c r="C86" s="108" t="s">
        <v>2041</v>
      </c>
      <c r="D86" s="103" t="s">
        <v>2042</v>
      </c>
      <c r="E86" s="103" t="s">
        <v>1667</v>
      </c>
      <c r="F86" s="104" t="s">
        <v>1667</v>
      </c>
      <c r="G86" s="94">
        <v>774775.72</v>
      </c>
      <c r="H86" s="94">
        <v>4633616.21</v>
      </c>
      <c r="I86" s="105" t="s">
        <v>2043</v>
      </c>
      <c r="J86" s="101" t="s">
        <v>2044</v>
      </c>
      <c r="K86" s="103" t="s">
        <v>26</v>
      </c>
      <c r="L86" s="103" t="s">
        <v>26</v>
      </c>
      <c r="M86" s="103" t="s">
        <v>28</v>
      </c>
      <c r="N86" s="103" t="s">
        <v>28</v>
      </c>
      <c r="O86" s="106" t="s">
        <v>28</v>
      </c>
      <c r="P86" s="103" t="s">
        <v>28</v>
      </c>
      <c r="Q86" s="101" t="s">
        <v>28</v>
      </c>
      <c r="R86" s="71"/>
      <c r="S86" s="71"/>
      <c r="T86" s="71"/>
      <c r="U86" s="71"/>
      <c r="V86" s="71"/>
      <c r="W86" s="71"/>
      <c r="X86" s="99">
        <f t="shared" si="1"/>
        <v>2</v>
      </c>
    </row>
    <row r="87" spans="1:24" ht="18" x14ac:dyDescent="0.3">
      <c r="A87" s="89">
        <v>78</v>
      </c>
      <c r="B87" s="113" t="s">
        <v>2045</v>
      </c>
      <c r="C87" s="119" t="s">
        <v>2046</v>
      </c>
      <c r="D87" s="129" t="s">
        <v>2047</v>
      </c>
      <c r="E87" s="129" t="s">
        <v>1667</v>
      </c>
      <c r="F87" s="116" t="s">
        <v>1667</v>
      </c>
      <c r="G87" s="94">
        <v>780142.433498258</v>
      </c>
      <c r="H87" s="94">
        <v>4655848.6574409204</v>
      </c>
      <c r="I87" s="130" t="s">
        <v>2048</v>
      </c>
      <c r="J87" s="113" t="s">
        <v>2049</v>
      </c>
      <c r="K87" s="115" t="s">
        <v>26</v>
      </c>
      <c r="L87" s="115" t="s">
        <v>28</v>
      </c>
      <c r="M87" s="115" t="s">
        <v>28</v>
      </c>
      <c r="N87" s="115" t="s">
        <v>28</v>
      </c>
      <c r="O87" s="115" t="s">
        <v>28</v>
      </c>
      <c r="P87" s="115" t="s">
        <v>28</v>
      </c>
      <c r="Q87" s="115" t="s">
        <v>28</v>
      </c>
      <c r="R87" s="2"/>
      <c r="S87" s="2"/>
      <c r="T87" s="2"/>
      <c r="U87" s="2"/>
      <c r="V87" s="2"/>
      <c r="W87" s="2"/>
      <c r="X87" s="99">
        <f t="shared" si="1"/>
        <v>1</v>
      </c>
    </row>
    <row r="88" spans="1:24" ht="43.2" x14ac:dyDescent="0.3">
      <c r="A88" s="89">
        <v>79</v>
      </c>
      <c r="B88" s="52" t="s">
        <v>2050</v>
      </c>
      <c r="C88" s="119" t="s">
        <v>2051</v>
      </c>
      <c r="D88" s="124" t="s">
        <v>2052</v>
      </c>
      <c r="E88" s="124" t="s">
        <v>1667</v>
      </c>
      <c r="F88" s="120" t="s">
        <v>1667</v>
      </c>
      <c r="G88" s="94">
        <v>791137.02663153701</v>
      </c>
      <c r="H88" s="94">
        <v>4654811.47072904</v>
      </c>
      <c r="I88" s="125" t="s">
        <v>2053</v>
      </c>
      <c r="J88" s="52" t="s">
        <v>2054</v>
      </c>
      <c r="K88" s="115" t="s">
        <v>26</v>
      </c>
      <c r="L88" s="115" t="s">
        <v>28</v>
      </c>
      <c r="M88" s="115" t="s">
        <v>28</v>
      </c>
      <c r="N88" s="115" t="s">
        <v>28</v>
      </c>
      <c r="O88" s="115" t="s">
        <v>28</v>
      </c>
      <c r="P88" s="115" t="s">
        <v>28</v>
      </c>
      <c r="Q88" s="52" t="s">
        <v>28</v>
      </c>
      <c r="R88" s="2"/>
      <c r="S88" s="2"/>
      <c r="T88" s="2"/>
      <c r="U88" s="2"/>
      <c r="V88" s="2"/>
      <c r="W88" s="2"/>
      <c r="X88" s="99">
        <f t="shared" si="1"/>
        <v>1</v>
      </c>
    </row>
    <row r="89" spans="1:24" ht="18" x14ac:dyDescent="0.3">
      <c r="A89" s="89">
        <v>80</v>
      </c>
      <c r="B89" s="101" t="s">
        <v>2055</v>
      </c>
      <c r="C89" s="102">
        <v>1116910934</v>
      </c>
      <c r="D89" s="103" t="s">
        <v>2056</v>
      </c>
      <c r="E89" s="103" t="s">
        <v>1667</v>
      </c>
      <c r="F89" s="104" t="s">
        <v>1667</v>
      </c>
      <c r="G89" s="94">
        <v>799304.02608868096</v>
      </c>
      <c r="H89" s="94">
        <v>4648716.0438826503</v>
      </c>
      <c r="I89" s="105" t="s">
        <v>2057</v>
      </c>
      <c r="J89" s="101" t="s">
        <v>2058</v>
      </c>
      <c r="K89" s="103" t="s">
        <v>26</v>
      </c>
      <c r="L89" s="103" t="s">
        <v>28</v>
      </c>
      <c r="M89" s="103" t="s">
        <v>28</v>
      </c>
      <c r="N89" s="103" t="s">
        <v>28</v>
      </c>
      <c r="O89" s="106" t="s">
        <v>28</v>
      </c>
      <c r="P89" s="103" t="s">
        <v>28</v>
      </c>
      <c r="Q89" s="101" t="s">
        <v>28</v>
      </c>
      <c r="R89" s="2"/>
      <c r="S89" s="2"/>
      <c r="T89" s="2"/>
      <c r="U89" s="2"/>
      <c r="V89" s="2"/>
      <c r="W89" s="2"/>
      <c r="X89" s="99">
        <f t="shared" si="1"/>
        <v>1</v>
      </c>
    </row>
    <row r="90" spans="1:24" ht="28.8" x14ac:dyDescent="0.3">
      <c r="A90" s="89">
        <v>81</v>
      </c>
      <c r="B90" s="113" t="s">
        <v>2059</v>
      </c>
      <c r="C90" s="119" t="s">
        <v>2060</v>
      </c>
      <c r="D90" s="111" t="s">
        <v>2061</v>
      </c>
      <c r="E90" s="115" t="s">
        <v>2062</v>
      </c>
      <c r="F90" s="116" t="s">
        <v>1667</v>
      </c>
      <c r="G90" s="94">
        <v>837070.75526390795</v>
      </c>
      <c r="H90" s="94">
        <v>4623450.4313723398</v>
      </c>
      <c r="I90" s="117" t="s">
        <v>438</v>
      </c>
      <c r="J90" s="113" t="s">
        <v>2063</v>
      </c>
      <c r="K90" s="115" t="s">
        <v>27</v>
      </c>
      <c r="L90" s="115" t="s">
        <v>38</v>
      </c>
      <c r="M90" s="115" t="s">
        <v>38</v>
      </c>
      <c r="N90" s="115" t="s">
        <v>38</v>
      </c>
      <c r="O90" s="115" t="s">
        <v>38</v>
      </c>
      <c r="P90" s="115" t="s">
        <v>38</v>
      </c>
      <c r="Q90" s="115" t="s">
        <v>38</v>
      </c>
      <c r="R90" s="2"/>
      <c r="S90" s="2"/>
      <c r="T90" s="2"/>
      <c r="U90" s="2"/>
      <c r="V90" s="2"/>
      <c r="W90" s="2"/>
      <c r="X90" s="99">
        <f t="shared" si="1"/>
        <v>1</v>
      </c>
    </row>
    <row r="91" spans="1:24" ht="18" x14ac:dyDescent="0.3">
      <c r="A91" s="89">
        <v>82</v>
      </c>
      <c r="B91" s="107" t="s">
        <v>2064</v>
      </c>
      <c r="C91" s="108" t="s">
        <v>2065</v>
      </c>
      <c r="D91" s="109" t="s">
        <v>2066</v>
      </c>
      <c r="E91" s="109" t="s">
        <v>1913</v>
      </c>
      <c r="F91" s="107" t="s">
        <v>1667</v>
      </c>
      <c r="G91" s="94">
        <v>796346.97458584094</v>
      </c>
      <c r="H91" s="94">
        <v>4674621.4289482096</v>
      </c>
      <c r="I91" s="107" t="s">
        <v>2067</v>
      </c>
      <c r="J91" s="107" t="s">
        <v>2068</v>
      </c>
      <c r="K91" s="115" t="s">
        <v>5005</v>
      </c>
      <c r="L91" s="109" t="s">
        <v>28</v>
      </c>
      <c r="M91" s="109" t="s">
        <v>28</v>
      </c>
      <c r="N91" s="109" t="s">
        <v>28</v>
      </c>
      <c r="O91" s="111" t="s">
        <v>28</v>
      </c>
      <c r="P91" s="109" t="s">
        <v>28</v>
      </c>
      <c r="Q91" s="107" t="s">
        <v>28</v>
      </c>
      <c r="R91" s="2"/>
      <c r="S91" s="2"/>
      <c r="T91" s="2"/>
      <c r="U91" s="2"/>
      <c r="V91" s="2"/>
      <c r="W91" s="2"/>
      <c r="X91" s="99">
        <v>1</v>
      </c>
    </row>
    <row r="92" spans="1:24" ht="28.8" x14ac:dyDescent="0.5">
      <c r="A92" s="89">
        <v>83</v>
      </c>
      <c r="B92" s="123" t="s">
        <v>2069</v>
      </c>
      <c r="C92" s="119" t="s">
        <v>2070</v>
      </c>
      <c r="D92" s="103" t="s">
        <v>2071</v>
      </c>
      <c r="E92" s="124" t="s">
        <v>1667</v>
      </c>
      <c r="F92" s="120" t="s">
        <v>1667</v>
      </c>
      <c r="G92" s="94">
        <v>782109.91384269402</v>
      </c>
      <c r="H92" s="94">
        <v>4642879.7244776897</v>
      </c>
      <c r="I92" s="125" t="s">
        <v>2072</v>
      </c>
      <c r="J92" s="52" t="s">
        <v>2073</v>
      </c>
      <c r="K92" s="115" t="s">
        <v>26</v>
      </c>
      <c r="L92" s="115" t="s">
        <v>28</v>
      </c>
      <c r="M92" s="115" t="s">
        <v>28</v>
      </c>
      <c r="N92" s="115" t="s">
        <v>28</v>
      </c>
      <c r="O92" s="115" t="s">
        <v>28</v>
      </c>
      <c r="P92" s="115" t="s">
        <v>28</v>
      </c>
      <c r="Q92" s="52" t="s">
        <v>28</v>
      </c>
      <c r="R92" s="71"/>
      <c r="S92" s="71"/>
      <c r="T92" s="71"/>
      <c r="U92" s="71"/>
      <c r="V92" s="71"/>
      <c r="W92" s="71"/>
      <c r="X92" s="99">
        <f t="shared" si="1"/>
        <v>1</v>
      </c>
    </row>
    <row r="93" spans="1:24" ht="25.8" x14ac:dyDescent="0.5">
      <c r="A93" s="89">
        <v>84</v>
      </c>
      <c r="B93" s="150" t="s">
        <v>835</v>
      </c>
      <c r="C93" s="108" t="s">
        <v>2074</v>
      </c>
      <c r="D93" s="103" t="s">
        <v>2075</v>
      </c>
      <c r="E93" s="103" t="s">
        <v>2076</v>
      </c>
      <c r="F93" s="104" t="s">
        <v>2076</v>
      </c>
      <c r="G93" s="94">
        <v>786264.739277913</v>
      </c>
      <c r="H93" s="94">
        <v>4623596.3251257101</v>
      </c>
      <c r="I93" s="133" t="s">
        <v>2077</v>
      </c>
      <c r="J93" s="103" t="s">
        <v>2078</v>
      </c>
      <c r="K93" s="103" t="s">
        <v>26</v>
      </c>
      <c r="L93" s="103" t="s">
        <v>26</v>
      </c>
      <c r="M93" s="103" t="s">
        <v>28</v>
      </c>
      <c r="N93" s="103" t="s">
        <v>28</v>
      </c>
      <c r="O93" s="106" t="s">
        <v>28</v>
      </c>
      <c r="P93" s="103" t="s">
        <v>28</v>
      </c>
      <c r="Q93" s="66" t="s">
        <v>28</v>
      </c>
      <c r="R93" s="71"/>
      <c r="S93" s="71"/>
      <c r="T93" s="71"/>
      <c r="U93" s="71"/>
      <c r="V93" s="71"/>
      <c r="W93" s="71"/>
      <c r="X93" s="99">
        <f t="shared" si="1"/>
        <v>2</v>
      </c>
    </row>
    <row r="94" spans="1:24" ht="28.8" x14ac:dyDescent="0.3">
      <c r="A94" s="89">
        <v>85</v>
      </c>
      <c r="B94" s="52" t="s">
        <v>2079</v>
      </c>
      <c r="C94" s="119" t="s">
        <v>2080</v>
      </c>
      <c r="D94" s="115" t="s">
        <v>2081</v>
      </c>
      <c r="E94" s="129" t="s">
        <v>1913</v>
      </c>
      <c r="F94" s="116" t="s">
        <v>1667</v>
      </c>
      <c r="G94" s="94">
        <v>796128.47835432203</v>
      </c>
      <c r="H94" s="94">
        <v>4670679.7237059101</v>
      </c>
      <c r="I94" s="130" t="s">
        <v>438</v>
      </c>
      <c r="J94" s="52" t="s">
        <v>2082</v>
      </c>
      <c r="K94" s="115" t="s">
        <v>26</v>
      </c>
      <c r="L94" s="115" t="s">
        <v>28</v>
      </c>
      <c r="M94" s="115" t="s">
        <v>28</v>
      </c>
      <c r="N94" s="115" t="s">
        <v>28</v>
      </c>
      <c r="O94" s="115" t="s">
        <v>28</v>
      </c>
      <c r="P94" s="115" t="s">
        <v>28</v>
      </c>
      <c r="Q94" s="115" t="s">
        <v>28</v>
      </c>
      <c r="R94" s="2"/>
      <c r="S94" s="2"/>
      <c r="T94" s="2"/>
      <c r="U94" s="2"/>
      <c r="V94" s="2"/>
      <c r="W94" s="2"/>
      <c r="X94" s="99">
        <f t="shared" si="1"/>
        <v>1</v>
      </c>
    </row>
    <row r="95" spans="1:24" ht="28.8" x14ac:dyDescent="0.3">
      <c r="A95" s="89">
        <v>86</v>
      </c>
      <c r="B95" s="52" t="s">
        <v>2079</v>
      </c>
      <c r="C95" s="119" t="s">
        <v>2080</v>
      </c>
      <c r="D95" s="115" t="s">
        <v>2083</v>
      </c>
      <c r="E95" s="129" t="s">
        <v>1718</v>
      </c>
      <c r="F95" s="116" t="s">
        <v>1667</v>
      </c>
      <c r="G95" s="94">
        <v>805503.90102574602</v>
      </c>
      <c r="H95" s="94">
        <v>4652826.2382207904</v>
      </c>
      <c r="I95" s="130" t="s">
        <v>2084</v>
      </c>
      <c r="J95" s="52" t="s">
        <v>2085</v>
      </c>
      <c r="K95" s="115" t="s">
        <v>26</v>
      </c>
      <c r="L95" s="115" t="s">
        <v>28</v>
      </c>
      <c r="M95" s="115" t="s">
        <v>28</v>
      </c>
      <c r="N95" s="115" t="s">
        <v>28</v>
      </c>
      <c r="O95" s="115" t="s">
        <v>28</v>
      </c>
      <c r="P95" s="115" t="s">
        <v>28</v>
      </c>
      <c r="Q95" s="115" t="s">
        <v>28</v>
      </c>
      <c r="R95" s="2"/>
      <c r="S95" s="2"/>
      <c r="T95" s="2"/>
      <c r="U95" s="2"/>
      <c r="V95" s="2"/>
      <c r="W95" s="2"/>
      <c r="X95" s="99">
        <f t="shared" si="1"/>
        <v>1</v>
      </c>
    </row>
    <row r="96" spans="1:24" ht="18" x14ac:dyDescent="0.3">
      <c r="A96" s="89">
        <v>87</v>
      </c>
      <c r="B96" s="118" t="s">
        <v>2086</v>
      </c>
      <c r="C96" s="119" t="s">
        <v>2087</v>
      </c>
      <c r="D96" s="111" t="s">
        <v>2088</v>
      </c>
      <c r="E96" s="115" t="s">
        <v>1667</v>
      </c>
      <c r="F96" s="116" t="s">
        <v>1667</v>
      </c>
      <c r="G96" s="94">
        <v>780122.21376628499</v>
      </c>
      <c r="H96" s="94">
        <v>4642554.6769186901</v>
      </c>
      <c r="I96" s="117" t="s">
        <v>2089</v>
      </c>
      <c r="J96" s="113" t="s">
        <v>2090</v>
      </c>
      <c r="K96" s="115" t="s">
        <v>28</v>
      </c>
      <c r="L96" s="115" t="s">
        <v>28</v>
      </c>
      <c r="M96" s="115" t="s">
        <v>28</v>
      </c>
      <c r="N96" s="115" t="s">
        <v>28</v>
      </c>
      <c r="O96" s="115" t="s">
        <v>26</v>
      </c>
      <c r="P96" s="115" t="s">
        <v>28</v>
      </c>
      <c r="Q96" s="115" t="s">
        <v>28</v>
      </c>
      <c r="R96" s="2"/>
      <c r="S96" s="2"/>
      <c r="T96" s="2"/>
      <c r="U96" s="2"/>
      <c r="V96" s="2"/>
      <c r="W96" s="2"/>
      <c r="X96" s="99">
        <f t="shared" si="1"/>
        <v>1</v>
      </c>
    </row>
    <row r="97" spans="1:24" ht="18" x14ac:dyDescent="0.3">
      <c r="A97" s="89">
        <v>88</v>
      </c>
      <c r="B97" s="118" t="s">
        <v>2091</v>
      </c>
      <c r="C97" s="119" t="s">
        <v>2092</v>
      </c>
      <c r="D97" s="111" t="s">
        <v>2093</v>
      </c>
      <c r="E97" s="115" t="s">
        <v>1667</v>
      </c>
      <c r="F97" s="116" t="s">
        <v>1667</v>
      </c>
      <c r="G97" s="94">
        <v>773044.28979845694</v>
      </c>
      <c r="H97" s="94">
        <v>4636158.0283733299</v>
      </c>
      <c r="I97" s="117" t="s">
        <v>2094</v>
      </c>
      <c r="J97" s="118" t="s">
        <v>2095</v>
      </c>
      <c r="K97" s="115" t="s">
        <v>28</v>
      </c>
      <c r="L97" s="115" t="s">
        <v>27</v>
      </c>
      <c r="M97" s="115" t="s">
        <v>26</v>
      </c>
      <c r="N97" s="115" t="s">
        <v>28</v>
      </c>
      <c r="O97" s="115" t="s">
        <v>28</v>
      </c>
      <c r="P97" s="115" t="s">
        <v>28</v>
      </c>
      <c r="Q97" s="115" t="s">
        <v>28</v>
      </c>
      <c r="R97" s="2"/>
      <c r="S97" s="2"/>
      <c r="T97" s="2"/>
      <c r="U97" s="2"/>
      <c r="V97" s="2"/>
      <c r="W97" s="2"/>
      <c r="X97" s="99">
        <f t="shared" si="1"/>
        <v>2</v>
      </c>
    </row>
    <row r="98" spans="1:24" ht="18" x14ac:dyDescent="0.3">
      <c r="A98" s="89">
        <v>89</v>
      </c>
      <c r="B98" s="113" t="s">
        <v>2096</v>
      </c>
      <c r="C98" s="119" t="s">
        <v>2097</v>
      </c>
      <c r="D98" s="111" t="s">
        <v>2098</v>
      </c>
      <c r="E98" s="115" t="s">
        <v>1884</v>
      </c>
      <c r="F98" s="116" t="s">
        <v>1667</v>
      </c>
      <c r="G98" s="94">
        <v>801820.21354764805</v>
      </c>
      <c r="H98" s="94">
        <v>4623907.3839203697</v>
      </c>
      <c r="I98" s="117" t="s">
        <v>2099</v>
      </c>
      <c r="J98" s="118" t="s">
        <v>2100</v>
      </c>
      <c r="K98" s="115" t="s">
        <v>27</v>
      </c>
      <c r="L98" s="115" t="s">
        <v>38</v>
      </c>
      <c r="M98" s="115" t="s">
        <v>38</v>
      </c>
      <c r="N98" s="115" t="s">
        <v>38</v>
      </c>
      <c r="O98" s="115" t="s">
        <v>38</v>
      </c>
      <c r="P98" s="115" t="s">
        <v>38</v>
      </c>
      <c r="Q98" s="115" t="s">
        <v>38</v>
      </c>
      <c r="R98" s="2"/>
      <c r="S98" s="2"/>
      <c r="T98" s="2"/>
      <c r="U98" s="2"/>
      <c r="V98" s="2"/>
      <c r="W98" s="2"/>
      <c r="X98" s="99">
        <f t="shared" si="1"/>
        <v>1</v>
      </c>
    </row>
    <row r="99" spans="1:24" ht="18" x14ac:dyDescent="0.3">
      <c r="A99" s="89">
        <v>90</v>
      </c>
      <c r="B99" s="101" t="s">
        <v>2101</v>
      </c>
      <c r="C99" s="108" t="s">
        <v>2102</v>
      </c>
      <c r="D99" s="103" t="s">
        <v>2103</v>
      </c>
      <c r="E99" s="103" t="s">
        <v>2104</v>
      </c>
      <c r="F99" s="104" t="s">
        <v>1667</v>
      </c>
      <c r="G99" s="94">
        <v>811764.84696351702</v>
      </c>
      <c r="H99" s="94">
        <v>4650974.7569160704</v>
      </c>
      <c r="I99" s="105" t="s">
        <v>404</v>
      </c>
      <c r="J99" s="101" t="s">
        <v>2105</v>
      </c>
      <c r="K99" s="103" t="s">
        <v>26</v>
      </c>
      <c r="L99" s="103" t="s">
        <v>28</v>
      </c>
      <c r="M99" s="103" t="s">
        <v>28</v>
      </c>
      <c r="N99" s="103" t="s">
        <v>28</v>
      </c>
      <c r="O99" s="106" t="s">
        <v>28</v>
      </c>
      <c r="P99" s="103" t="s">
        <v>28</v>
      </c>
      <c r="Q99" s="101" t="s">
        <v>28</v>
      </c>
      <c r="R99" s="2"/>
      <c r="S99" s="2"/>
      <c r="T99" s="2"/>
      <c r="U99" s="2"/>
      <c r="V99" s="2"/>
      <c r="W99" s="2"/>
      <c r="X99" s="99">
        <f t="shared" si="1"/>
        <v>1</v>
      </c>
    </row>
    <row r="100" spans="1:24" ht="28.8" x14ac:dyDescent="0.5">
      <c r="A100" s="89">
        <v>91</v>
      </c>
      <c r="B100" s="107" t="s">
        <v>2106</v>
      </c>
      <c r="C100" s="108" t="s">
        <v>2107</v>
      </c>
      <c r="D100" s="109" t="s">
        <v>2108</v>
      </c>
      <c r="E100" s="109" t="s">
        <v>1667</v>
      </c>
      <c r="F100" s="107" t="s">
        <v>1667</v>
      </c>
      <c r="G100" s="94">
        <v>793771.35401283205</v>
      </c>
      <c r="H100" s="94">
        <v>4632748.1963676503</v>
      </c>
      <c r="I100" s="122" t="s">
        <v>2109</v>
      </c>
      <c r="J100" s="107" t="s">
        <v>2110</v>
      </c>
      <c r="K100" s="109" t="s">
        <v>28</v>
      </c>
      <c r="L100" s="109" t="s">
        <v>26</v>
      </c>
      <c r="M100" s="109" t="s">
        <v>28</v>
      </c>
      <c r="N100" s="109" t="s">
        <v>28</v>
      </c>
      <c r="O100" s="111" t="s">
        <v>28</v>
      </c>
      <c r="P100" s="109" t="s">
        <v>28</v>
      </c>
      <c r="Q100" s="107" t="s">
        <v>28</v>
      </c>
      <c r="R100" s="71"/>
      <c r="S100" s="71"/>
      <c r="T100" s="71"/>
      <c r="U100" s="71"/>
      <c r="V100" s="71"/>
      <c r="W100" s="71"/>
      <c r="X100" s="99">
        <f t="shared" si="1"/>
        <v>1</v>
      </c>
    </row>
    <row r="101" spans="1:24" ht="18" x14ac:dyDescent="0.3">
      <c r="A101" s="89">
        <v>92</v>
      </c>
      <c r="B101" s="118" t="s">
        <v>2111</v>
      </c>
      <c r="C101" s="119" t="s">
        <v>2112</v>
      </c>
      <c r="D101" s="111" t="s">
        <v>2113</v>
      </c>
      <c r="E101" s="115" t="s">
        <v>1667</v>
      </c>
      <c r="F101" s="116" t="s">
        <v>1667</v>
      </c>
      <c r="G101" s="94">
        <v>797762.76405263599</v>
      </c>
      <c r="H101" s="94">
        <v>4644249.3711885205</v>
      </c>
      <c r="I101" s="117" t="s">
        <v>2114</v>
      </c>
      <c r="J101" s="118" t="s">
        <v>2115</v>
      </c>
      <c r="K101" s="115" t="s">
        <v>28</v>
      </c>
      <c r="L101" s="115" t="s">
        <v>26</v>
      </c>
      <c r="M101" s="115" t="s">
        <v>28</v>
      </c>
      <c r="N101" s="115" t="s">
        <v>28</v>
      </c>
      <c r="O101" s="115" t="s">
        <v>28</v>
      </c>
      <c r="P101" s="115" t="s">
        <v>28</v>
      </c>
      <c r="Q101" s="115" t="s">
        <v>28</v>
      </c>
      <c r="R101" s="2"/>
      <c r="S101" s="2"/>
      <c r="T101" s="2"/>
      <c r="U101" s="2"/>
      <c r="V101" s="2"/>
      <c r="W101" s="2"/>
      <c r="X101" s="99">
        <f t="shared" si="1"/>
        <v>1</v>
      </c>
    </row>
    <row r="102" spans="1:24" ht="18" x14ac:dyDescent="0.3">
      <c r="A102" s="89">
        <v>93</v>
      </c>
      <c r="B102" s="107" t="s">
        <v>2116</v>
      </c>
      <c r="C102" s="108" t="s">
        <v>2117</v>
      </c>
      <c r="D102" s="109" t="s">
        <v>2118</v>
      </c>
      <c r="E102" s="109" t="s">
        <v>1697</v>
      </c>
      <c r="F102" s="107" t="s">
        <v>1667</v>
      </c>
      <c r="G102" s="110"/>
      <c r="H102" s="110"/>
      <c r="I102" s="107" t="s">
        <v>1270</v>
      </c>
      <c r="J102" s="107" t="s">
        <v>2119</v>
      </c>
      <c r="K102" s="109" t="s">
        <v>26</v>
      </c>
      <c r="L102" s="109" t="s">
        <v>26</v>
      </c>
      <c r="M102" s="109" t="s">
        <v>28</v>
      </c>
      <c r="N102" s="109" t="s">
        <v>28</v>
      </c>
      <c r="O102" s="111" t="s">
        <v>28</v>
      </c>
      <c r="P102" s="109" t="s">
        <v>28</v>
      </c>
      <c r="Q102" s="107" t="s">
        <v>28</v>
      </c>
      <c r="R102" s="2"/>
      <c r="S102" s="2"/>
      <c r="T102" s="2"/>
      <c r="U102" s="2"/>
      <c r="V102" s="2"/>
      <c r="W102" s="2"/>
      <c r="X102" s="99">
        <f t="shared" si="1"/>
        <v>2</v>
      </c>
    </row>
    <row r="103" spans="1:24" ht="18" x14ac:dyDescent="0.3">
      <c r="A103" s="89">
        <v>94</v>
      </c>
      <c r="B103" s="113" t="s">
        <v>2120</v>
      </c>
      <c r="C103" s="119" t="s">
        <v>2121</v>
      </c>
      <c r="D103" s="111" t="s">
        <v>2122</v>
      </c>
      <c r="E103" s="115" t="s">
        <v>1667</v>
      </c>
      <c r="F103" s="116" t="s">
        <v>1667</v>
      </c>
      <c r="G103" s="94">
        <v>772687.13979107002</v>
      </c>
      <c r="H103" s="94">
        <v>4625166.5144959502</v>
      </c>
      <c r="I103" s="130" t="s">
        <v>2123</v>
      </c>
      <c r="J103" s="118" t="s">
        <v>2124</v>
      </c>
      <c r="K103" s="115" t="s">
        <v>26</v>
      </c>
      <c r="L103" s="115" t="s">
        <v>27</v>
      </c>
      <c r="M103" s="115" t="s">
        <v>28</v>
      </c>
      <c r="N103" s="115" t="s">
        <v>28</v>
      </c>
      <c r="O103" s="115" t="s">
        <v>27</v>
      </c>
      <c r="P103" s="115" t="s">
        <v>28</v>
      </c>
      <c r="Q103" s="115" t="s">
        <v>28</v>
      </c>
      <c r="R103" s="2"/>
      <c r="S103" s="2"/>
      <c r="T103" s="2"/>
      <c r="U103" s="2"/>
      <c r="V103" s="2"/>
      <c r="W103" s="2"/>
      <c r="X103" s="99">
        <f t="shared" si="1"/>
        <v>3</v>
      </c>
    </row>
    <row r="104" spans="1:24" ht="28.8" x14ac:dyDescent="0.5">
      <c r="A104" s="89">
        <v>95</v>
      </c>
      <c r="B104" s="136" t="s">
        <v>867</v>
      </c>
      <c r="C104" s="119" t="s">
        <v>2125</v>
      </c>
      <c r="D104" s="129" t="s">
        <v>2126</v>
      </c>
      <c r="E104" s="115" t="s">
        <v>1913</v>
      </c>
      <c r="F104" s="116" t="s">
        <v>1667</v>
      </c>
      <c r="G104" s="94">
        <v>796344.55772613699</v>
      </c>
      <c r="H104" s="94">
        <v>4670530.9958464103</v>
      </c>
      <c r="I104" s="130" t="s">
        <v>2127</v>
      </c>
      <c r="J104" s="113" t="s">
        <v>2128</v>
      </c>
      <c r="K104" s="115" t="s">
        <v>27</v>
      </c>
      <c r="L104" s="115" t="s">
        <v>27</v>
      </c>
      <c r="M104" s="115" t="s">
        <v>27</v>
      </c>
      <c r="N104" s="115" t="s">
        <v>38</v>
      </c>
      <c r="O104" s="115" t="s">
        <v>38</v>
      </c>
      <c r="P104" s="115" t="s">
        <v>38</v>
      </c>
      <c r="Q104" s="115" t="s">
        <v>38</v>
      </c>
      <c r="R104" s="71"/>
      <c r="S104" s="71"/>
      <c r="T104" s="71"/>
      <c r="U104" s="71"/>
      <c r="V104" s="71"/>
      <c r="W104" s="71"/>
      <c r="X104" s="99">
        <f t="shared" si="1"/>
        <v>3</v>
      </c>
    </row>
    <row r="105" spans="1:24" ht="25.8" x14ac:dyDescent="0.5">
      <c r="A105" s="89">
        <v>96</v>
      </c>
      <c r="B105" s="113" t="s">
        <v>867</v>
      </c>
      <c r="C105" s="119" t="s">
        <v>2125</v>
      </c>
      <c r="D105" s="129" t="s">
        <v>2129</v>
      </c>
      <c r="E105" s="115" t="s">
        <v>1697</v>
      </c>
      <c r="F105" s="116" t="s">
        <v>1667</v>
      </c>
      <c r="G105" s="94">
        <v>791599.53838920803</v>
      </c>
      <c r="H105" s="94">
        <v>4620970.4604447</v>
      </c>
      <c r="I105" s="130" t="s">
        <v>2130</v>
      </c>
      <c r="J105" s="113" t="s">
        <v>2131</v>
      </c>
      <c r="K105" s="115" t="s">
        <v>26</v>
      </c>
      <c r="L105" s="115" t="s">
        <v>26</v>
      </c>
      <c r="M105" s="115" t="s">
        <v>28</v>
      </c>
      <c r="N105" s="115" t="s">
        <v>28</v>
      </c>
      <c r="O105" s="115" t="s">
        <v>26</v>
      </c>
      <c r="P105" s="115" t="s">
        <v>28</v>
      </c>
      <c r="Q105" s="115" t="s">
        <v>28</v>
      </c>
      <c r="R105" s="71"/>
      <c r="S105" s="71"/>
      <c r="T105" s="71"/>
      <c r="U105" s="71"/>
      <c r="V105" s="71"/>
      <c r="W105" s="71"/>
      <c r="X105" s="99">
        <f t="shared" si="1"/>
        <v>3</v>
      </c>
    </row>
    <row r="106" spans="1:24" ht="43.2" x14ac:dyDescent="0.3">
      <c r="A106" s="89">
        <v>97</v>
      </c>
      <c r="B106" s="123" t="s">
        <v>2132</v>
      </c>
      <c r="C106" s="119" t="s">
        <v>2125</v>
      </c>
      <c r="D106" s="103" t="s">
        <v>2133</v>
      </c>
      <c r="E106" s="124" t="s">
        <v>2134</v>
      </c>
      <c r="F106" s="120" t="s">
        <v>1667</v>
      </c>
      <c r="G106" s="94">
        <v>755484.78581569495</v>
      </c>
      <c r="H106" s="94">
        <v>4652382.8390207896</v>
      </c>
      <c r="I106" s="125" t="s">
        <v>2135</v>
      </c>
      <c r="J106" s="52" t="s">
        <v>2136</v>
      </c>
      <c r="K106" s="115" t="s">
        <v>26</v>
      </c>
      <c r="L106" s="115" t="s">
        <v>26</v>
      </c>
      <c r="M106" s="115" t="s">
        <v>28</v>
      </c>
      <c r="N106" s="115" t="s">
        <v>28</v>
      </c>
      <c r="O106" s="115" t="s">
        <v>28</v>
      </c>
      <c r="P106" s="115" t="s">
        <v>28</v>
      </c>
      <c r="Q106" s="52" t="s">
        <v>28</v>
      </c>
      <c r="R106" s="2"/>
      <c r="S106" s="2"/>
      <c r="T106" s="2"/>
      <c r="U106" s="2"/>
      <c r="V106" s="2"/>
      <c r="W106" s="2"/>
      <c r="X106" s="99">
        <f t="shared" si="1"/>
        <v>2</v>
      </c>
    </row>
    <row r="107" spans="1:24" ht="28.8" x14ac:dyDescent="0.3">
      <c r="A107" s="89">
        <v>98</v>
      </c>
      <c r="B107" s="118" t="s">
        <v>2137</v>
      </c>
      <c r="C107" s="119" t="s">
        <v>2138</v>
      </c>
      <c r="D107" s="111" t="s">
        <v>2139</v>
      </c>
      <c r="E107" s="115" t="s">
        <v>1697</v>
      </c>
      <c r="F107" s="116" t="s">
        <v>1667</v>
      </c>
      <c r="G107" s="94">
        <v>793094.15121836204</v>
      </c>
      <c r="H107" s="94">
        <v>4618492.2837648299</v>
      </c>
      <c r="I107" s="130" t="s">
        <v>2140</v>
      </c>
      <c r="J107" s="118" t="s">
        <v>2141</v>
      </c>
      <c r="K107" s="115" t="s">
        <v>26</v>
      </c>
      <c r="L107" s="115" t="s">
        <v>28</v>
      </c>
      <c r="M107" s="115" t="s">
        <v>28</v>
      </c>
      <c r="N107" s="115" t="s">
        <v>28</v>
      </c>
      <c r="O107" s="115" t="s">
        <v>28</v>
      </c>
      <c r="P107" s="115" t="s">
        <v>28</v>
      </c>
      <c r="Q107" s="115" t="s">
        <v>28</v>
      </c>
      <c r="R107" s="2"/>
      <c r="S107" s="2"/>
      <c r="T107" s="2"/>
      <c r="U107" s="2"/>
      <c r="V107" s="2"/>
      <c r="W107" s="2"/>
      <c r="X107" s="99">
        <f t="shared" si="1"/>
        <v>1</v>
      </c>
    </row>
    <row r="108" spans="1:24" ht="28.8" x14ac:dyDescent="0.3">
      <c r="A108" s="89">
        <v>99</v>
      </c>
      <c r="B108" s="101" t="s">
        <v>2142</v>
      </c>
      <c r="C108" s="108" t="s">
        <v>2143</v>
      </c>
      <c r="D108" s="103" t="s">
        <v>2144</v>
      </c>
      <c r="E108" s="103" t="s">
        <v>1697</v>
      </c>
      <c r="F108" s="104" t="s">
        <v>1667</v>
      </c>
      <c r="G108" s="94">
        <v>794508.14219844597</v>
      </c>
      <c r="H108" s="94">
        <v>4622120.9974750197</v>
      </c>
      <c r="I108" s="133" t="s">
        <v>2145</v>
      </c>
      <c r="J108" s="101" t="s">
        <v>2146</v>
      </c>
      <c r="K108" s="103" t="s">
        <v>26</v>
      </c>
      <c r="L108" s="103" t="s">
        <v>26</v>
      </c>
      <c r="M108" s="103" t="s">
        <v>28</v>
      </c>
      <c r="N108" s="103" t="s">
        <v>28</v>
      </c>
      <c r="O108" s="106" t="s">
        <v>28</v>
      </c>
      <c r="P108" s="103" t="s">
        <v>28</v>
      </c>
      <c r="Q108" s="101" t="s">
        <v>28</v>
      </c>
      <c r="R108" s="2"/>
      <c r="S108" s="2"/>
      <c r="T108" s="2"/>
      <c r="U108" s="2"/>
      <c r="V108" s="2"/>
      <c r="W108" s="2"/>
      <c r="X108" s="99">
        <f t="shared" si="1"/>
        <v>2</v>
      </c>
    </row>
    <row r="109" spans="1:24" ht="28.8" x14ac:dyDescent="0.3">
      <c r="A109" s="89">
        <v>100</v>
      </c>
      <c r="B109" s="118" t="s">
        <v>2147</v>
      </c>
      <c r="C109" s="119" t="s">
        <v>2148</v>
      </c>
      <c r="D109" s="111" t="s">
        <v>2149</v>
      </c>
      <c r="E109" s="115" t="s">
        <v>1863</v>
      </c>
      <c r="F109" s="116" t="s">
        <v>1667</v>
      </c>
      <c r="G109" s="94">
        <v>806005.73403207003</v>
      </c>
      <c r="H109" s="94">
        <v>4601657.8269759296</v>
      </c>
      <c r="I109" s="130" t="s">
        <v>2150</v>
      </c>
      <c r="J109" s="118" t="s">
        <v>2151</v>
      </c>
      <c r="K109" s="115" t="s">
        <v>27</v>
      </c>
      <c r="L109" s="115" t="s">
        <v>38</v>
      </c>
      <c r="M109" s="115" t="s">
        <v>38</v>
      </c>
      <c r="N109" s="115" t="s">
        <v>38</v>
      </c>
      <c r="O109" s="115" t="s">
        <v>38</v>
      </c>
      <c r="P109" s="115" t="s">
        <v>38</v>
      </c>
      <c r="Q109" s="115" t="s">
        <v>38</v>
      </c>
      <c r="R109" s="2"/>
      <c r="S109" s="2"/>
      <c r="T109" s="2"/>
      <c r="U109" s="2"/>
      <c r="V109" s="2"/>
      <c r="W109" s="2"/>
      <c r="X109" s="99">
        <f t="shared" si="1"/>
        <v>1</v>
      </c>
    </row>
    <row r="110" spans="1:24" ht="28.8" x14ac:dyDescent="0.3">
      <c r="A110" s="89">
        <v>101</v>
      </c>
      <c r="B110" s="113" t="s">
        <v>2152</v>
      </c>
      <c r="C110" s="119" t="s">
        <v>2153</v>
      </c>
      <c r="D110" s="129" t="s">
        <v>2154</v>
      </c>
      <c r="E110" s="115" t="s">
        <v>1863</v>
      </c>
      <c r="F110" s="116" t="s">
        <v>1667</v>
      </c>
      <c r="G110" s="94">
        <v>803251.30356231797</v>
      </c>
      <c r="H110" s="94">
        <v>4603824.6002093405</v>
      </c>
      <c r="I110" s="130" t="s">
        <v>2155</v>
      </c>
      <c r="J110" s="118" t="s">
        <v>2156</v>
      </c>
      <c r="K110" s="115" t="s">
        <v>27</v>
      </c>
      <c r="L110" s="115" t="s">
        <v>38</v>
      </c>
      <c r="M110" s="115" t="s">
        <v>38</v>
      </c>
      <c r="N110" s="115" t="s">
        <v>38</v>
      </c>
      <c r="O110" s="115" t="s">
        <v>38</v>
      </c>
      <c r="P110" s="115" t="s">
        <v>38</v>
      </c>
      <c r="Q110" s="115" t="s">
        <v>38</v>
      </c>
      <c r="R110" s="2"/>
      <c r="S110" s="2"/>
      <c r="T110" s="2"/>
      <c r="U110" s="2"/>
      <c r="V110" s="2"/>
      <c r="W110" s="2"/>
      <c r="X110" s="99">
        <f t="shared" si="1"/>
        <v>1</v>
      </c>
    </row>
    <row r="111" spans="1:24" ht="28.8" x14ac:dyDescent="0.3">
      <c r="A111" s="89">
        <v>102</v>
      </c>
      <c r="B111" s="52" t="s">
        <v>2157</v>
      </c>
      <c r="C111" s="119" t="s">
        <v>2158</v>
      </c>
      <c r="D111" s="124" t="s">
        <v>2159</v>
      </c>
      <c r="E111" s="124" t="s">
        <v>1697</v>
      </c>
      <c r="F111" s="120" t="s">
        <v>1667</v>
      </c>
      <c r="G111" s="94">
        <v>795149.32713713299</v>
      </c>
      <c r="H111" s="94">
        <v>4617150.01008566</v>
      </c>
      <c r="I111" s="121" t="s">
        <v>2160</v>
      </c>
      <c r="J111" s="52" t="s">
        <v>2161</v>
      </c>
      <c r="K111" s="115" t="s">
        <v>26</v>
      </c>
      <c r="L111" s="115" t="s">
        <v>26</v>
      </c>
      <c r="M111" s="115" t="s">
        <v>28</v>
      </c>
      <c r="N111" s="115" t="s">
        <v>28</v>
      </c>
      <c r="O111" s="115" t="s">
        <v>28</v>
      </c>
      <c r="P111" s="115" t="s">
        <v>28</v>
      </c>
      <c r="Q111" s="52" t="s">
        <v>28</v>
      </c>
      <c r="R111" s="2"/>
      <c r="S111" s="2"/>
      <c r="T111" s="2"/>
      <c r="U111" s="2"/>
      <c r="V111" s="2"/>
      <c r="W111" s="2"/>
      <c r="X111" s="99">
        <f t="shared" si="1"/>
        <v>2</v>
      </c>
    </row>
    <row r="112" spans="1:24" ht="43.2" x14ac:dyDescent="0.5">
      <c r="A112" s="89">
        <v>103</v>
      </c>
      <c r="B112" s="107" t="s">
        <v>2162</v>
      </c>
      <c r="C112" s="108" t="s">
        <v>2163</v>
      </c>
      <c r="D112" s="109" t="s">
        <v>2164</v>
      </c>
      <c r="E112" s="109" t="s">
        <v>1840</v>
      </c>
      <c r="F112" s="107" t="s">
        <v>1667</v>
      </c>
      <c r="G112" s="110"/>
      <c r="H112" s="110"/>
      <c r="I112" s="122" t="s">
        <v>2165</v>
      </c>
      <c r="J112" s="107" t="s">
        <v>2166</v>
      </c>
      <c r="K112" s="109" t="s">
        <v>26</v>
      </c>
      <c r="L112" s="109" t="s">
        <v>26</v>
      </c>
      <c r="M112" s="109" t="s">
        <v>28</v>
      </c>
      <c r="N112" s="109" t="s">
        <v>28</v>
      </c>
      <c r="O112" s="111" t="s">
        <v>26</v>
      </c>
      <c r="P112" s="109" t="s">
        <v>28</v>
      </c>
      <c r="Q112" s="107" t="s">
        <v>28</v>
      </c>
      <c r="R112" s="71"/>
      <c r="S112" s="71"/>
      <c r="T112" s="71"/>
      <c r="U112" s="71"/>
      <c r="V112" s="71"/>
      <c r="W112" s="71"/>
      <c r="X112" s="99">
        <f t="shared" si="1"/>
        <v>3</v>
      </c>
    </row>
    <row r="113" spans="1:67" ht="28.8" x14ac:dyDescent="0.3">
      <c r="A113" s="89">
        <v>104</v>
      </c>
      <c r="B113" s="122" t="s">
        <v>2167</v>
      </c>
      <c r="C113" s="108" t="s">
        <v>2168</v>
      </c>
      <c r="D113" s="109" t="s">
        <v>2169</v>
      </c>
      <c r="E113" s="109" t="s">
        <v>1840</v>
      </c>
      <c r="F113" s="107" t="s">
        <v>1667</v>
      </c>
      <c r="G113" s="110"/>
      <c r="H113" s="110"/>
      <c r="I113" s="122" t="s">
        <v>2170</v>
      </c>
      <c r="J113" s="107" t="s">
        <v>2171</v>
      </c>
      <c r="K113" s="109" t="s">
        <v>26</v>
      </c>
      <c r="L113" s="109" t="s">
        <v>28</v>
      </c>
      <c r="M113" s="109" t="s">
        <v>28</v>
      </c>
      <c r="N113" s="109" t="s">
        <v>28</v>
      </c>
      <c r="O113" s="111" t="s">
        <v>26</v>
      </c>
      <c r="P113" s="109" t="s">
        <v>28</v>
      </c>
      <c r="Q113" s="107" t="s">
        <v>28</v>
      </c>
      <c r="R113" s="2"/>
      <c r="S113" s="2"/>
      <c r="T113" s="2"/>
      <c r="U113" s="2"/>
      <c r="V113" s="2"/>
      <c r="W113" s="2"/>
      <c r="X113" s="99">
        <f t="shared" si="1"/>
        <v>2</v>
      </c>
    </row>
    <row r="114" spans="1:67" ht="25.8" x14ac:dyDescent="0.5">
      <c r="A114" s="89">
        <v>105</v>
      </c>
      <c r="B114" s="107" t="s">
        <v>2172</v>
      </c>
      <c r="C114" s="108" t="s">
        <v>2173</v>
      </c>
      <c r="D114" s="109" t="s">
        <v>2174</v>
      </c>
      <c r="E114" s="109" t="s">
        <v>1666</v>
      </c>
      <c r="F114" s="107" t="s">
        <v>1667</v>
      </c>
      <c r="G114" s="94">
        <v>768001.99</v>
      </c>
      <c r="H114" s="94">
        <v>4629196.93</v>
      </c>
      <c r="I114" s="107" t="s">
        <v>2175</v>
      </c>
      <c r="J114" s="107" t="s">
        <v>2176</v>
      </c>
      <c r="K114" s="109" t="s">
        <v>26</v>
      </c>
      <c r="L114" s="109" t="s">
        <v>28</v>
      </c>
      <c r="M114" s="109" t="s">
        <v>28</v>
      </c>
      <c r="N114" s="109" t="s">
        <v>28</v>
      </c>
      <c r="O114" s="111" t="s">
        <v>28</v>
      </c>
      <c r="P114" s="109" t="s">
        <v>28</v>
      </c>
      <c r="Q114" s="107" t="s">
        <v>28</v>
      </c>
      <c r="R114" s="71"/>
      <c r="S114" s="71"/>
      <c r="T114" s="71"/>
      <c r="U114" s="71"/>
      <c r="V114" s="71"/>
      <c r="W114" s="71"/>
      <c r="X114" s="99">
        <f t="shared" si="1"/>
        <v>1</v>
      </c>
    </row>
    <row r="115" spans="1:67" ht="25.8" x14ac:dyDescent="0.5">
      <c r="A115" s="89">
        <v>106</v>
      </c>
      <c r="B115" s="101" t="s">
        <v>2177</v>
      </c>
      <c r="C115" s="108" t="s">
        <v>2178</v>
      </c>
      <c r="D115" s="103" t="s">
        <v>2179</v>
      </c>
      <c r="E115" s="103" t="s">
        <v>2180</v>
      </c>
      <c r="F115" s="104" t="s">
        <v>1667</v>
      </c>
      <c r="G115" s="94">
        <v>808030.71474525495</v>
      </c>
      <c r="H115" s="94">
        <v>4637357.3474011496</v>
      </c>
      <c r="I115" s="105" t="s">
        <v>2181</v>
      </c>
      <c r="J115" s="151" t="s">
        <v>2182</v>
      </c>
      <c r="K115" s="103" t="s">
        <v>26</v>
      </c>
      <c r="L115" s="103" t="s">
        <v>28</v>
      </c>
      <c r="M115" s="103" t="s">
        <v>28</v>
      </c>
      <c r="N115" s="103" t="s">
        <v>28</v>
      </c>
      <c r="O115" s="106" t="s">
        <v>28</v>
      </c>
      <c r="P115" s="103" t="s">
        <v>28</v>
      </c>
      <c r="Q115" s="101" t="s">
        <v>28</v>
      </c>
      <c r="R115" s="71"/>
      <c r="S115" s="71"/>
      <c r="T115" s="71"/>
      <c r="U115" s="71"/>
      <c r="V115" s="71"/>
      <c r="W115" s="71"/>
      <c r="X115" s="99">
        <f t="shared" si="1"/>
        <v>1</v>
      </c>
    </row>
    <row r="116" spans="1:67" ht="25.8" x14ac:dyDescent="0.5">
      <c r="A116" s="89">
        <v>107</v>
      </c>
      <c r="B116" s="52" t="s">
        <v>2183</v>
      </c>
      <c r="C116" s="119" t="s">
        <v>2184</v>
      </c>
      <c r="D116" s="115" t="s">
        <v>2185</v>
      </c>
      <c r="E116" s="129" t="s">
        <v>1776</v>
      </c>
      <c r="F116" s="116" t="s">
        <v>1667</v>
      </c>
      <c r="G116" s="94">
        <v>802067.89009619504</v>
      </c>
      <c r="H116" s="94">
        <v>4622885.6323177796</v>
      </c>
      <c r="I116" s="130" t="s">
        <v>2181</v>
      </c>
      <c r="J116" s="52" t="s">
        <v>2186</v>
      </c>
      <c r="K116" s="115" t="s">
        <v>26</v>
      </c>
      <c r="L116" s="115" t="s">
        <v>28</v>
      </c>
      <c r="M116" s="115" t="s">
        <v>28</v>
      </c>
      <c r="N116" s="115" t="s">
        <v>28</v>
      </c>
      <c r="O116" s="115" t="s">
        <v>28</v>
      </c>
      <c r="P116" s="115" t="s">
        <v>28</v>
      </c>
      <c r="Q116" s="115" t="s">
        <v>28</v>
      </c>
      <c r="R116" s="71"/>
      <c r="S116" s="71"/>
      <c r="T116" s="71"/>
      <c r="U116" s="71"/>
      <c r="V116" s="71"/>
      <c r="W116" s="71"/>
      <c r="X116" s="99">
        <f t="shared" si="1"/>
        <v>1</v>
      </c>
    </row>
    <row r="117" spans="1:67" ht="25.8" x14ac:dyDescent="0.5">
      <c r="A117" s="89">
        <v>108</v>
      </c>
      <c r="B117" s="51" t="s">
        <v>2187</v>
      </c>
      <c r="C117" s="119" t="s">
        <v>2188</v>
      </c>
      <c r="D117" s="124" t="s">
        <v>2189</v>
      </c>
      <c r="E117" s="124" t="s">
        <v>2190</v>
      </c>
      <c r="F117" s="104" t="s">
        <v>1667</v>
      </c>
      <c r="G117" s="94">
        <v>826130.69308424497</v>
      </c>
      <c r="H117" s="94">
        <v>4632276.1682197796</v>
      </c>
      <c r="I117" s="121" t="s">
        <v>2191</v>
      </c>
      <c r="J117" s="52" t="s">
        <v>2192</v>
      </c>
      <c r="K117" s="115" t="s">
        <v>26</v>
      </c>
      <c r="L117" s="115" t="s">
        <v>26</v>
      </c>
      <c r="M117" s="115" t="s">
        <v>26</v>
      </c>
      <c r="N117" s="115" t="s">
        <v>28</v>
      </c>
      <c r="O117" s="115" t="s">
        <v>28</v>
      </c>
      <c r="P117" s="115" t="s">
        <v>28</v>
      </c>
      <c r="Q117" s="52" t="s">
        <v>28</v>
      </c>
      <c r="R117" s="71"/>
      <c r="S117" s="71"/>
      <c r="T117" s="71"/>
      <c r="U117" s="71"/>
      <c r="V117" s="71"/>
      <c r="W117" s="71"/>
      <c r="X117" s="99">
        <f t="shared" si="1"/>
        <v>3</v>
      </c>
    </row>
    <row r="118" spans="1:67" ht="28.8" x14ac:dyDescent="0.5">
      <c r="A118" s="89">
        <v>109</v>
      </c>
      <c r="B118" s="52" t="s">
        <v>2193</v>
      </c>
      <c r="C118" s="119" t="s">
        <v>2194</v>
      </c>
      <c r="D118" s="124" t="s">
        <v>2195</v>
      </c>
      <c r="E118" s="124" t="s">
        <v>2196</v>
      </c>
      <c r="F118" s="120" t="s">
        <v>1667</v>
      </c>
      <c r="G118" s="94">
        <v>809371.226410312</v>
      </c>
      <c r="H118" s="94">
        <v>4616586.22886624</v>
      </c>
      <c r="I118" s="125" t="s">
        <v>829</v>
      </c>
      <c r="J118" s="52" t="s">
        <v>2197</v>
      </c>
      <c r="K118" s="115" t="s">
        <v>27</v>
      </c>
      <c r="L118" s="115" t="s">
        <v>28</v>
      </c>
      <c r="M118" s="115" t="s">
        <v>28</v>
      </c>
      <c r="N118" s="115" t="s">
        <v>28</v>
      </c>
      <c r="O118" s="115" t="s">
        <v>28</v>
      </c>
      <c r="P118" s="115" t="s">
        <v>28</v>
      </c>
      <c r="Q118" s="52" t="s">
        <v>28</v>
      </c>
      <c r="R118" s="71"/>
      <c r="S118" s="71"/>
      <c r="T118" s="71"/>
      <c r="U118" s="71"/>
      <c r="V118" s="71"/>
      <c r="W118" s="71"/>
      <c r="X118" s="99">
        <f t="shared" si="1"/>
        <v>1</v>
      </c>
    </row>
    <row r="119" spans="1:67" ht="28.8" x14ac:dyDescent="0.3">
      <c r="A119" s="89">
        <v>110</v>
      </c>
      <c r="B119" s="107" t="s">
        <v>2198</v>
      </c>
      <c r="C119" s="108" t="s">
        <v>2199</v>
      </c>
      <c r="D119" s="109" t="s">
        <v>2200</v>
      </c>
      <c r="E119" s="109" t="s">
        <v>1776</v>
      </c>
      <c r="F119" s="107" t="s">
        <v>1667</v>
      </c>
      <c r="G119" s="110"/>
      <c r="H119" s="110"/>
      <c r="I119" s="122" t="s">
        <v>2201</v>
      </c>
      <c r="J119" s="107" t="s">
        <v>2202</v>
      </c>
      <c r="K119" s="109" t="s">
        <v>26</v>
      </c>
      <c r="L119" s="109" t="s">
        <v>28</v>
      </c>
      <c r="M119" s="109" t="s">
        <v>28</v>
      </c>
      <c r="N119" s="109" t="s">
        <v>28</v>
      </c>
      <c r="O119" s="111" t="s">
        <v>28</v>
      </c>
      <c r="P119" s="109" t="s">
        <v>28</v>
      </c>
      <c r="Q119" s="107" t="s">
        <v>28</v>
      </c>
      <c r="R119" s="2"/>
      <c r="S119" s="2"/>
      <c r="T119" s="2"/>
      <c r="U119" s="2"/>
      <c r="V119" s="2"/>
      <c r="W119" s="2"/>
      <c r="X119" s="99">
        <f t="shared" si="1"/>
        <v>1</v>
      </c>
    </row>
    <row r="120" spans="1:67" s="75" customFormat="1" ht="18" x14ac:dyDescent="0.3">
      <c r="A120" s="89">
        <v>111</v>
      </c>
      <c r="B120" s="52" t="s">
        <v>2203</v>
      </c>
      <c r="C120" s="119" t="s">
        <v>2204</v>
      </c>
      <c r="D120" s="115" t="s">
        <v>2205</v>
      </c>
      <c r="E120" s="129" t="s">
        <v>1697</v>
      </c>
      <c r="F120" s="116" t="s">
        <v>1667</v>
      </c>
      <c r="G120" s="94">
        <v>792203.01007888</v>
      </c>
      <c r="H120" s="94">
        <v>4620568.2397725899</v>
      </c>
      <c r="I120" s="130" t="s">
        <v>2206</v>
      </c>
      <c r="J120" s="52" t="s">
        <v>2207</v>
      </c>
      <c r="K120" s="115" t="s">
        <v>26</v>
      </c>
      <c r="L120" s="115" t="s">
        <v>27</v>
      </c>
      <c r="M120" s="115" t="s">
        <v>28</v>
      </c>
      <c r="N120" s="115" t="s">
        <v>28</v>
      </c>
      <c r="O120" s="115" t="s">
        <v>28</v>
      </c>
      <c r="P120" s="115" t="s">
        <v>28</v>
      </c>
      <c r="Q120" s="115" t="s">
        <v>28</v>
      </c>
      <c r="R120" s="2"/>
      <c r="S120" s="2"/>
      <c r="T120" s="2"/>
      <c r="U120" s="2"/>
      <c r="V120" s="2"/>
      <c r="W120" s="2"/>
      <c r="X120" s="99">
        <f t="shared" si="1"/>
        <v>2</v>
      </c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152"/>
      <c r="BM120" s="152"/>
      <c r="BN120" s="152"/>
      <c r="BO120" s="152"/>
    </row>
    <row r="121" spans="1:67" ht="18" x14ac:dyDescent="0.3">
      <c r="A121" s="89">
        <v>112</v>
      </c>
      <c r="B121" s="51" t="s">
        <v>2208</v>
      </c>
      <c r="C121" s="119" t="s">
        <v>2204</v>
      </c>
      <c r="D121" s="124" t="s">
        <v>2209</v>
      </c>
      <c r="E121" s="124" t="s">
        <v>1697</v>
      </c>
      <c r="F121" s="104" t="s">
        <v>1667</v>
      </c>
      <c r="G121" s="94">
        <v>791859.26321310399</v>
      </c>
      <c r="H121" s="94">
        <v>4620257.5585783301</v>
      </c>
      <c r="I121" s="130" t="s">
        <v>2206</v>
      </c>
      <c r="J121" s="52" t="s">
        <v>2207</v>
      </c>
      <c r="K121" s="115" t="s">
        <v>26</v>
      </c>
      <c r="L121" s="115" t="s">
        <v>27</v>
      </c>
      <c r="M121" s="115" t="s">
        <v>28</v>
      </c>
      <c r="N121" s="115" t="s">
        <v>28</v>
      </c>
      <c r="O121" s="115" t="s">
        <v>28</v>
      </c>
      <c r="P121" s="115" t="s">
        <v>28</v>
      </c>
      <c r="Q121" s="115" t="s">
        <v>28</v>
      </c>
      <c r="R121" s="2"/>
      <c r="S121" s="2"/>
      <c r="T121" s="2"/>
      <c r="U121" s="2"/>
      <c r="V121" s="2"/>
      <c r="W121" s="2"/>
      <c r="X121" s="99">
        <f t="shared" si="1"/>
        <v>2</v>
      </c>
    </row>
    <row r="122" spans="1:67" ht="25.8" x14ac:dyDescent="0.5">
      <c r="A122" s="89">
        <v>113</v>
      </c>
      <c r="B122" s="51" t="s">
        <v>2210</v>
      </c>
      <c r="C122" s="119" t="s">
        <v>2211</v>
      </c>
      <c r="D122" s="124" t="s">
        <v>2212</v>
      </c>
      <c r="E122" s="124" t="s">
        <v>1667</v>
      </c>
      <c r="F122" s="104" t="s">
        <v>1667</v>
      </c>
      <c r="G122" s="94">
        <v>779427.06918665604</v>
      </c>
      <c r="H122" s="94">
        <v>4658889.9380779201</v>
      </c>
      <c r="I122" s="121" t="s">
        <v>2213</v>
      </c>
      <c r="J122" s="52" t="s">
        <v>2214</v>
      </c>
      <c r="K122" s="115" t="s">
        <v>26</v>
      </c>
      <c r="L122" s="115" t="s">
        <v>28</v>
      </c>
      <c r="M122" s="115" t="s">
        <v>28</v>
      </c>
      <c r="N122" s="115" t="s">
        <v>28</v>
      </c>
      <c r="O122" s="115" t="s">
        <v>28</v>
      </c>
      <c r="P122" s="115" t="s">
        <v>28</v>
      </c>
      <c r="Q122" s="52" t="s">
        <v>28</v>
      </c>
      <c r="R122" s="71"/>
      <c r="S122" s="71"/>
      <c r="T122" s="71"/>
      <c r="U122" s="71"/>
      <c r="V122" s="71"/>
      <c r="W122" s="71"/>
      <c r="X122" s="99">
        <f t="shared" si="1"/>
        <v>1</v>
      </c>
    </row>
    <row r="123" spans="1:67" ht="25.8" x14ac:dyDescent="0.5">
      <c r="A123" s="89">
        <v>114</v>
      </c>
      <c r="B123" s="101" t="s">
        <v>2215</v>
      </c>
      <c r="C123" s="108" t="s">
        <v>2216</v>
      </c>
      <c r="D123" s="103" t="s">
        <v>2217</v>
      </c>
      <c r="E123" s="103" t="s">
        <v>2218</v>
      </c>
      <c r="F123" s="104" t="s">
        <v>1667</v>
      </c>
      <c r="G123" s="94">
        <v>802222.13334195397</v>
      </c>
      <c r="H123" s="94">
        <v>4633503.8541466203</v>
      </c>
      <c r="I123" s="105" t="s">
        <v>2219</v>
      </c>
      <c r="J123" s="101" t="s">
        <v>2220</v>
      </c>
      <c r="K123" s="103" t="s">
        <v>26</v>
      </c>
      <c r="L123" s="103" t="s">
        <v>28</v>
      </c>
      <c r="M123" s="103" t="s">
        <v>28</v>
      </c>
      <c r="N123" s="103" t="s">
        <v>28</v>
      </c>
      <c r="O123" s="106" t="s">
        <v>28</v>
      </c>
      <c r="P123" s="103" t="s">
        <v>28</v>
      </c>
      <c r="Q123" s="101" t="s">
        <v>28</v>
      </c>
      <c r="R123" s="71"/>
      <c r="S123" s="71"/>
      <c r="T123" s="71"/>
      <c r="U123" s="71"/>
      <c r="V123" s="71"/>
      <c r="W123" s="71"/>
      <c r="X123" s="99">
        <f t="shared" si="1"/>
        <v>1</v>
      </c>
    </row>
    <row r="124" spans="1:67" s="142" customFormat="1" ht="18" x14ac:dyDescent="0.3">
      <c r="A124" s="89">
        <v>115</v>
      </c>
      <c r="B124" s="113" t="s">
        <v>2221</v>
      </c>
      <c r="C124" s="119" t="s">
        <v>2222</v>
      </c>
      <c r="D124" s="129" t="s">
        <v>2223</v>
      </c>
      <c r="E124" s="129" t="s">
        <v>1667</v>
      </c>
      <c r="F124" s="116" t="s">
        <v>1667</v>
      </c>
      <c r="G124" s="94">
        <v>798341.73904410098</v>
      </c>
      <c r="H124" s="94">
        <v>4648846.1578890402</v>
      </c>
      <c r="I124" s="130" t="s">
        <v>1904</v>
      </c>
      <c r="J124" s="113" t="s">
        <v>2224</v>
      </c>
      <c r="K124" s="115" t="s">
        <v>26</v>
      </c>
      <c r="L124" s="115" t="s">
        <v>28</v>
      </c>
      <c r="M124" s="115" t="s">
        <v>28</v>
      </c>
      <c r="N124" s="115" t="s">
        <v>28</v>
      </c>
      <c r="O124" s="115" t="s">
        <v>28</v>
      </c>
      <c r="P124" s="115" t="s">
        <v>28</v>
      </c>
      <c r="Q124" s="115" t="s">
        <v>28</v>
      </c>
      <c r="X124" s="99">
        <f t="shared" si="1"/>
        <v>1</v>
      </c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  <c r="BJ124" s="153"/>
      <c r="BK124" s="153"/>
      <c r="BL124" s="153"/>
      <c r="BM124" s="153"/>
      <c r="BN124" s="153"/>
      <c r="BO124" s="153"/>
    </row>
    <row r="125" spans="1:67" ht="18" x14ac:dyDescent="0.3">
      <c r="A125" s="89">
        <v>116</v>
      </c>
      <c r="B125" s="101" t="s">
        <v>2225</v>
      </c>
      <c r="C125" s="108" t="s">
        <v>2226</v>
      </c>
      <c r="D125" s="103" t="s">
        <v>2227</v>
      </c>
      <c r="E125" s="103" t="s">
        <v>1667</v>
      </c>
      <c r="F125" s="104" t="s">
        <v>1667</v>
      </c>
      <c r="G125" s="94">
        <v>818804.55938885303</v>
      </c>
      <c r="H125" s="94">
        <v>4637762.0499863504</v>
      </c>
      <c r="I125" s="133" t="s">
        <v>2228</v>
      </c>
      <c r="J125" s="101" t="s">
        <v>2229</v>
      </c>
      <c r="K125" s="103" t="s">
        <v>26</v>
      </c>
      <c r="L125" s="103" t="s">
        <v>28</v>
      </c>
      <c r="M125" s="103" t="s">
        <v>28</v>
      </c>
      <c r="N125" s="103" t="s">
        <v>28</v>
      </c>
      <c r="O125" s="106" t="s">
        <v>28</v>
      </c>
      <c r="P125" s="103" t="s">
        <v>28</v>
      </c>
      <c r="Q125" s="101" t="s">
        <v>28</v>
      </c>
      <c r="R125" s="2"/>
      <c r="S125" s="2"/>
      <c r="T125" s="2"/>
      <c r="U125" s="2"/>
      <c r="V125" s="2"/>
      <c r="W125" s="2"/>
      <c r="X125" s="99">
        <f t="shared" si="1"/>
        <v>1</v>
      </c>
    </row>
    <row r="126" spans="1:67" s="75" customFormat="1" ht="28.8" x14ac:dyDescent="0.3">
      <c r="A126" s="89">
        <v>117</v>
      </c>
      <c r="B126" s="101" t="s">
        <v>2230</v>
      </c>
      <c r="C126" s="102">
        <v>8188290582</v>
      </c>
      <c r="D126" s="103" t="s">
        <v>2231</v>
      </c>
      <c r="E126" s="103" t="s">
        <v>2232</v>
      </c>
      <c r="F126" s="104" t="s">
        <v>1667</v>
      </c>
      <c r="G126" s="94">
        <v>807543.30062609003</v>
      </c>
      <c r="H126" s="94">
        <v>4641483.6529142298</v>
      </c>
      <c r="I126" s="133" t="s">
        <v>2233</v>
      </c>
      <c r="J126" s="154" t="s">
        <v>2234</v>
      </c>
      <c r="K126" s="103" t="s">
        <v>28</v>
      </c>
      <c r="L126" s="103" t="s">
        <v>26</v>
      </c>
      <c r="M126" s="103" t="s">
        <v>26</v>
      </c>
      <c r="N126" s="103" t="s">
        <v>28</v>
      </c>
      <c r="O126" s="106" t="s">
        <v>28</v>
      </c>
      <c r="P126" s="103" t="s">
        <v>28</v>
      </c>
      <c r="Q126" s="101" t="s">
        <v>28</v>
      </c>
      <c r="R126" s="2"/>
      <c r="S126" s="2"/>
      <c r="T126" s="2"/>
      <c r="U126" s="2"/>
      <c r="V126" s="2"/>
      <c r="W126" s="2"/>
      <c r="X126" s="99">
        <f t="shared" si="1"/>
        <v>2</v>
      </c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/>
      <c r="BJ126" s="152"/>
      <c r="BK126" s="152"/>
      <c r="BL126" s="152"/>
      <c r="BM126" s="152"/>
      <c r="BN126" s="152"/>
      <c r="BO126" s="152"/>
    </row>
    <row r="127" spans="1:67" ht="18" x14ac:dyDescent="0.3">
      <c r="A127" s="89">
        <v>118</v>
      </c>
      <c r="B127" s="107" t="s">
        <v>2235</v>
      </c>
      <c r="C127" s="108" t="s">
        <v>2236</v>
      </c>
      <c r="D127" s="109" t="s">
        <v>1932</v>
      </c>
      <c r="E127" s="109" t="s">
        <v>1666</v>
      </c>
      <c r="F127" s="107" t="s">
        <v>1667</v>
      </c>
      <c r="G127" s="94">
        <v>769594.33</v>
      </c>
      <c r="H127" s="94">
        <v>4629681.53</v>
      </c>
      <c r="I127" s="107" t="s">
        <v>2237</v>
      </c>
      <c r="J127" s="107" t="s">
        <v>2238</v>
      </c>
      <c r="K127" s="109" t="s">
        <v>26</v>
      </c>
      <c r="L127" s="109" t="s">
        <v>28</v>
      </c>
      <c r="M127" s="109" t="s">
        <v>28</v>
      </c>
      <c r="N127" s="109" t="s">
        <v>28</v>
      </c>
      <c r="O127" s="111" t="s">
        <v>28</v>
      </c>
      <c r="P127" s="109" t="s">
        <v>28</v>
      </c>
      <c r="Q127" s="107" t="s">
        <v>28</v>
      </c>
      <c r="R127" s="2"/>
      <c r="S127" s="2"/>
      <c r="T127" s="2"/>
      <c r="U127" s="2"/>
      <c r="V127" s="2"/>
      <c r="W127" s="2"/>
      <c r="X127" s="99">
        <f t="shared" si="1"/>
        <v>1</v>
      </c>
    </row>
    <row r="128" spans="1:67" ht="28.8" x14ac:dyDescent="0.3">
      <c r="A128" s="89">
        <v>119</v>
      </c>
      <c r="B128" s="154" t="s">
        <v>2239</v>
      </c>
      <c r="C128" s="108" t="s">
        <v>2240</v>
      </c>
      <c r="D128" s="103" t="s">
        <v>2241</v>
      </c>
      <c r="E128" s="103" t="s">
        <v>1697</v>
      </c>
      <c r="F128" s="104" t="s">
        <v>1667</v>
      </c>
      <c r="G128" s="94">
        <v>769594.33</v>
      </c>
      <c r="H128" s="94">
        <v>4629681.53</v>
      </c>
      <c r="I128" s="133" t="s">
        <v>2242</v>
      </c>
      <c r="J128" s="101" t="s">
        <v>2243</v>
      </c>
      <c r="K128" s="103" t="s">
        <v>26</v>
      </c>
      <c r="L128" s="103" t="s">
        <v>28</v>
      </c>
      <c r="M128" s="103" t="s">
        <v>28</v>
      </c>
      <c r="N128" s="103" t="s">
        <v>28</v>
      </c>
      <c r="O128" s="106" t="s">
        <v>28</v>
      </c>
      <c r="P128" s="103" t="s">
        <v>28</v>
      </c>
      <c r="Q128" s="101" t="s">
        <v>28</v>
      </c>
      <c r="R128" s="2"/>
      <c r="S128" s="2"/>
      <c r="T128" s="2"/>
      <c r="U128" s="2"/>
      <c r="V128" s="2"/>
      <c r="W128" s="2"/>
      <c r="X128" s="99">
        <f t="shared" si="1"/>
        <v>1</v>
      </c>
    </row>
    <row r="129" spans="1:67" ht="28.8" x14ac:dyDescent="0.3">
      <c r="A129" s="89">
        <v>120</v>
      </c>
      <c r="B129" s="101" t="s">
        <v>2244</v>
      </c>
      <c r="C129" s="108" t="s">
        <v>2245</v>
      </c>
      <c r="D129" s="103" t="s">
        <v>2246</v>
      </c>
      <c r="E129" s="103" t="s">
        <v>1697</v>
      </c>
      <c r="F129" s="104" t="s">
        <v>1667</v>
      </c>
      <c r="G129" s="94">
        <v>774775.72</v>
      </c>
      <c r="H129" s="94">
        <v>4633616.21</v>
      </c>
      <c r="I129" s="133" t="s">
        <v>2247</v>
      </c>
      <c r="J129" s="101" t="s">
        <v>2248</v>
      </c>
      <c r="K129" s="103" t="s">
        <v>26</v>
      </c>
      <c r="L129" s="103" t="s">
        <v>28</v>
      </c>
      <c r="M129" s="103" t="s">
        <v>28</v>
      </c>
      <c r="N129" s="103" t="s">
        <v>28</v>
      </c>
      <c r="O129" s="106" t="s">
        <v>28</v>
      </c>
      <c r="P129" s="103" t="s">
        <v>28</v>
      </c>
      <c r="Q129" s="101" t="s">
        <v>28</v>
      </c>
      <c r="R129" s="2"/>
      <c r="S129" s="2"/>
      <c r="T129" s="2"/>
      <c r="U129" s="2"/>
      <c r="V129" s="2"/>
      <c r="W129" s="2"/>
      <c r="X129" s="99">
        <f t="shared" si="1"/>
        <v>1</v>
      </c>
    </row>
    <row r="130" spans="1:67" s="142" customFormat="1" ht="28.8" x14ac:dyDescent="0.3">
      <c r="A130" s="89">
        <v>121</v>
      </c>
      <c r="B130" s="118" t="s">
        <v>2249</v>
      </c>
      <c r="C130" s="119" t="s">
        <v>2250</v>
      </c>
      <c r="D130" s="111" t="s">
        <v>2251</v>
      </c>
      <c r="E130" s="115" t="s">
        <v>1884</v>
      </c>
      <c r="F130" s="116" t="s">
        <v>1667</v>
      </c>
      <c r="G130" s="94">
        <v>801757.75713568903</v>
      </c>
      <c r="H130" s="94">
        <v>4623820.6805776898</v>
      </c>
      <c r="I130" s="130" t="s">
        <v>2252</v>
      </c>
      <c r="J130" s="118" t="s">
        <v>2253</v>
      </c>
      <c r="K130" s="115" t="s">
        <v>27</v>
      </c>
      <c r="L130" s="115" t="s">
        <v>38</v>
      </c>
      <c r="M130" s="115" t="s">
        <v>38</v>
      </c>
      <c r="N130" s="115" t="s">
        <v>38</v>
      </c>
      <c r="O130" s="115" t="s">
        <v>38</v>
      </c>
      <c r="P130" s="115" t="s">
        <v>38</v>
      </c>
      <c r="Q130" s="115" t="s">
        <v>38</v>
      </c>
      <c r="X130" s="99">
        <f t="shared" si="1"/>
        <v>1</v>
      </c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</row>
    <row r="131" spans="1:67" ht="28.8" x14ac:dyDescent="0.5">
      <c r="A131" s="89">
        <v>122</v>
      </c>
      <c r="B131" s="154" t="s">
        <v>2254</v>
      </c>
      <c r="C131" s="134" t="s">
        <v>2255</v>
      </c>
      <c r="D131" s="103" t="s">
        <v>2256</v>
      </c>
      <c r="E131" s="103" t="s">
        <v>1667</v>
      </c>
      <c r="F131" s="104" t="s">
        <v>1667</v>
      </c>
      <c r="G131" s="94">
        <v>788488.26563577994</v>
      </c>
      <c r="H131" s="94">
        <v>4654273.6487408001</v>
      </c>
      <c r="I131" s="105" t="s">
        <v>2257</v>
      </c>
      <c r="J131" s="155" t="s">
        <v>2258</v>
      </c>
      <c r="K131" s="156" t="s">
        <v>27</v>
      </c>
      <c r="L131" s="156" t="s">
        <v>38</v>
      </c>
      <c r="M131" s="156" t="s">
        <v>38</v>
      </c>
      <c r="N131" s="156" t="s">
        <v>38</v>
      </c>
      <c r="O131" s="106" t="s">
        <v>38</v>
      </c>
      <c r="P131" s="156" t="s">
        <v>38</v>
      </c>
      <c r="Q131" s="155" t="s">
        <v>38</v>
      </c>
      <c r="R131" s="71"/>
      <c r="S131" s="71"/>
      <c r="T131" s="71"/>
      <c r="U131" s="71"/>
      <c r="V131" s="71"/>
      <c r="W131" s="71"/>
      <c r="X131" s="99">
        <f t="shared" si="1"/>
        <v>1</v>
      </c>
    </row>
    <row r="132" spans="1:67" ht="25.8" x14ac:dyDescent="0.5">
      <c r="A132" s="89">
        <v>123</v>
      </c>
      <c r="B132" s="52" t="s">
        <v>2259</v>
      </c>
      <c r="C132" s="119" t="s">
        <v>2260</v>
      </c>
      <c r="D132" s="115" t="s">
        <v>2261</v>
      </c>
      <c r="E132" s="129" t="s">
        <v>2262</v>
      </c>
      <c r="F132" s="116" t="s">
        <v>1667</v>
      </c>
      <c r="G132" s="94">
        <v>761669.26608229894</v>
      </c>
      <c r="H132" s="94">
        <v>4665979.2597197704</v>
      </c>
      <c r="I132" s="130" t="s">
        <v>2263</v>
      </c>
      <c r="J132" s="52" t="s">
        <v>2264</v>
      </c>
      <c r="K132" s="115" t="s">
        <v>26</v>
      </c>
      <c r="L132" s="115" t="s">
        <v>28</v>
      </c>
      <c r="M132" s="115" t="s">
        <v>28</v>
      </c>
      <c r="N132" s="115" t="s">
        <v>28</v>
      </c>
      <c r="O132" s="115" t="s">
        <v>28</v>
      </c>
      <c r="P132" s="115" t="s">
        <v>28</v>
      </c>
      <c r="Q132" s="115" t="s">
        <v>28</v>
      </c>
      <c r="R132" s="71"/>
      <c r="S132" s="71"/>
      <c r="T132" s="71"/>
      <c r="U132" s="71"/>
      <c r="V132" s="71"/>
      <c r="W132" s="71"/>
      <c r="X132" s="99">
        <f t="shared" si="1"/>
        <v>1</v>
      </c>
    </row>
    <row r="133" spans="1:67" ht="43.2" x14ac:dyDescent="0.3">
      <c r="A133" s="89">
        <v>124</v>
      </c>
      <c r="B133" s="154" t="s">
        <v>2265</v>
      </c>
      <c r="C133" s="108" t="s">
        <v>2266</v>
      </c>
      <c r="D133" s="103" t="s">
        <v>2267</v>
      </c>
      <c r="E133" s="103" t="s">
        <v>1697</v>
      </c>
      <c r="F133" s="104" t="s">
        <v>1667</v>
      </c>
      <c r="G133" s="94">
        <v>798687.05930546694</v>
      </c>
      <c r="H133" s="94">
        <v>4621790.4388297498</v>
      </c>
      <c r="I133" s="105" t="s">
        <v>2268</v>
      </c>
      <c r="J133" s="154" t="s">
        <v>2269</v>
      </c>
      <c r="K133" s="103" t="s">
        <v>26</v>
      </c>
      <c r="L133" s="103" t="s">
        <v>28</v>
      </c>
      <c r="M133" s="103" t="s">
        <v>28</v>
      </c>
      <c r="N133" s="103" t="s">
        <v>28</v>
      </c>
      <c r="O133" s="106" t="s">
        <v>28</v>
      </c>
      <c r="P133" s="103" t="s">
        <v>28</v>
      </c>
      <c r="Q133" s="101" t="s">
        <v>28</v>
      </c>
      <c r="R133" s="2"/>
      <c r="S133" s="2"/>
      <c r="T133" s="2"/>
      <c r="U133" s="2"/>
      <c r="V133" s="2"/>
      <c r="W133" s="2"/>
      <c r="X133" s="99">
        <f t="shared" si="1"/>
        <v>1</v>
      </c>
    </row>
    <row r="134" spans="1:67" ht="25.8" x14ac:dyDescent="0.5">
      <c r="A134" s="89">
        <v>125</v>
      </c>
      <c r="B134" s="107" t="s">
        <v>2270</v>
      </c>
      <c r="C134" s="108" t="s">
        <v>2271</v>
      </c>
      <c r="D134" s="109" t="s">
        <v>2272</v>
      </c>
      <c r="E134" s="109" t="s">
        <v>1666</v>
      </c>
      <c r="F134" s="107" t="s">
        <v>1667</v>
      </c>
      <c r="G134" s="94">
        <v>774775.72</v>
      </c>
      <c r="H134" s="94">
        <v>4633616.21</v>
      </c>
      <c r="I134" s="107" t="s">
        <v>2273</v>
      </c>
      <c r="J134" s="107" t="s">
        <v>2274</v>
      </c>
      <c r="K134" s="109" t="s">
        <v>26</v>
      </c>
      <c r="L134" s="109" t="s">
        <v>28</v>
      </c>
      <c r="M134" s="109" t="s">
        <v>28</v>
      </c>
      <c r="N134" s="109" t="s">
        <v>28</v>
      </c>
      <c r="O134" s="111" t="s">
        <v>28</v>
      </c>
      <c r="P134" s="109" t="s">
        <v>28</v>
      </c>
      <c r="Q134" s="107" t="s">
        <v>28</v>
      </c>
      <c r="R134" s="71"/>
      <c r="S134" s="71"/>
      <c r="T134" s="71"/>
      <c r="U134" s="71"/>
      <c r="V134" s="71"/>
      <c r="W134" s="71"/>
      <c r="X134" s="99">
        <f t="shared" si="1"/>
        <v>1</v>
      </c>
    </row>
    <row r="135" spans="1:67" ht="25.8" x14ac:dyDescent="0.5">
      <c r="A135" s="89">
        <v>126</v>
      </c>
      <c r="B135" s="128" t="s">
        <v>2275</v>
      </c>
      <c r="C135" s="137" t="s">
        <v>2276</v>
      </c>
      <c r="D135" s="127" t="s">
        <v>2277</v>
      </c>
      <c r="E135" s="127" t="s">
        <v>1667</v>
      </c>
      <c r="F135" s="143" t="s">
        <v>1667</v>
      </c>
      <c r="G135" s="94">
        <v>769594.33</v>
      </c>
      <c r="H135" s="94">
        <v>4629681.53</v>
      </c>
      <c r="I135" s="144" t="s">
        <v>2278</v>
      </c>
      <c r="J135" s="128" t="s">
        <v>2279</v>
      </c>
      <c r="K135" s="127" t="s">
        <v>27</v>
      </c>
      <c r="L135" s="127" t="s">
        <v>27</v>
      </c>
      <c r="M135" s="127" t="s">
        <v>27</v>
      </c>
      <c r="N135" s="127" t="s">
        <v>38</v>
      </c>
      <c r="O135" s="115" t="s">
        <v>38</v>
      </c>
      <c r="P135" s="127" t="s">
        <v>38</v>
      </c>
      <c r="Q135" s="128" t="s">
        <v>38</v>
      </c>
      <c r="R135" s="71"/>
      <c r="S135" s="71"/>
      <c r="T135" s="71"/>
      <c r="U135" s="71"/>
      <c r="V135" s="71"/>
      <c r="W135" s="71"/>
      <c r="X135" s="99">
        <f t="shared" si="1"/>
        <v>3</v>
      </c>
    </row>
    <row r="136" spans="1:67" ht="25.8" x14ac:dyDescent="0.5">
      <c r="A136" s="89">
        <v>127</v>
      </c>
      <c r="B136" s="113" t="s">
        <v>2280</v>
      </c>
      <c r="C136" s="119" t="s">
        <v>2281</v>
      </c>
      <c r="D136" s="111" t="s">
        <v>2282</v>
      </c>
      <c r="E136" s="115" t="s">
        <v>2283</v>
      </c>
      <c r="F136" s="116" t="s">
        <v>1667</v>
      </c>
      <c r="G136" s="94">
        <v>774775.72</v>
      </c>
      <c r="H136" s="94">
        <v>4633616.21</v>
      </c>
      <c r="I136" s="117" t="s">
        <v>2284</v>
      </c>
      <c r="J136" s="118" t="s">
        <v>2285</v>
      </c>
      <c r="K136" s="115" t="s">
        <v>28</v>
      </c>
      <c r="L136" s="115" t="s">
        <v>26</v>
      </c>
      <c r="M136" s="115" t="s">
        <v>28</v>
      </c>
      <c r="N136" s="115" t="s">
        <v>28</v>
      </c>
      <c r="O136" s="115" t="s">
        <v>28</v>
      </c>
      <c r="P136" s="115" t="s">
        <v>28</v>
      </c>
      <c r="Q136" s="115" t="s">
        <v>28</v>
      </c>
      <c r="R136" s="71"/>
      <c r="S136" s="71"/>
      <c r="T136" s="71"/>
      <c r="U136" s="71"/>
      <c r="V136" s="71"/>
      <c r="W136" s="71"/>
      <c r="X136" s="99">
        <f t="shared" si="1"/>
        <v>1</v>
      </c>
    </row>
    <row r="137" spans="1:67" ht="25.8" x14ac:dyDescent="0.5">
      <c r="A137" s="89">
        <v>128</v>
      </c>
      <c r="B137" s="101" t="s">
        <v>2286</v>
      </c>
      <c r="C137" s="134" t="s">
        <v>2287</v>
      </c>
      <c r="D137" s="103" t="s">
        <v>2288</v>
      </c>
      <c r="E137" s="103" t="s">
        <v>1960</v>
      </c>
      <c r="F137" s="104" t="s">
        <v>1667</v>
      </c>
      <c r="G137" s="94">
        <v>799783.02714908298</v>
      </c>
      <c r="H137" s="94">
        <v>4661731.63161893</v>
      </c>
      <c r="I137" s="157" t="s">
        <v>126</v>
      </c>
      <c r="J137" s="155" t="s">
        <v>2289</v>
      </c>
      <c r="K137" s="156" t="s">
        <v>38</v>
      </c>
      <c r="L137" s="156" t="s">
        <v>27</v>
      </c>
      <c r="M137" s="156" t="s">
        <v>27</v>
      </c>
      <c r="N137" s="156" t="s">
        <v>38</v>
      </c>
      <c r="O137" s="106" t="s">
        <v>38</v>
      </c>
      <c r="P137" s="156" t="s">
        <v>38</v>
      </c>
      <c r="Q137" s="155" t="s">
        <v>38</v>
      </c>
      <c r="R137" s="71"/>
      <c r="S137" s="71"/>
      <c r="T137" s="71"/>
      <c r="U137" s="71"/>
      <c r="V137" s="71"/>
      <c r="W137" s="71"/>
      <c r="X137" s="99">
        <f t="shared" si="1"/>
        <v>2</v>
      </c>
    </row>
    <row r="138" spans="1:67" s="142" customFormat="1" ht="28.8" x14ac:dyDescent="0.3">
      <c r="A138" s="89">
        <v>129</v>
      </c>
      <c r="B138" s="113" t="s">
        <v>2290</v>
      </c>
      <c r="C138" s="119" t="s">
        <v>2291</v>
      </c>
      <c r="D138" s="129" t="s">
        <v>2292</v>
      </c>
      <c r="E138" s="129" t="s">
        <v>1718</v>
      </c>
      <c r="F138" s="116" t="s">
        <v>1667</v>
      </c>
      <c r="G138" s="94">
        <v>799751.77363710001</v>
      </c>
      <c r="H138" s="94">
        <v>4653538.8442719299</v>
      </c>
      <c r="I138" s="130" t="s">
        <v>2293</v>
      </c>
      <c r="J138" s="113" t="s">
        <v>2294</v>
      </c>
      <c r="K138" s="115" t="s">
        <v>26</v>
      </c>
      <c r="L138" s="115" t="s">
        <v>28</v>
      </c>
      <c r="M138" s="115" t="s">
        <v>28</v>
      </c>
      <c r="N138" s="115" t="s">
        <v>26</v>
      </c>
      <c r="O138" s="115" t="s">
        <v>27</v>
      </c>
      <c r="P138" s="115" t="s">
        <v>28</v>
      </c>
      <c r="Q138" s="115" t="s">
        <v>28</v>
      </c>
      <c r="X138" s="99">
        <f t="shared" si="1"/>
        <v>3</v>
      </c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  <c r="BI138" s="153"/>
      <c r="BJ138" s="153"/>
      <c r="BK138" s="153"/>
      <c r="BL138" s="153"/>
      <c r="BM138" s="153"/>
      <c r="BN138" s="153"/>
      <c r="BO138" s="153"/>
    </row>
    <row r="139" spans="1:67" ht="28.8" x14ac:dyDescent="0.3">
      <c r="A139" s="89">
        <v>130</v>
      </c>
      <c r="B139" s="123" t="s">
        <v>2295</v>
      </c>
      <c r="C139" s="119" t="s">
        <v>2296</v>
      </c>
      <c r="D139" s="106" t="s">
        <v>2297</v>
      </c>
      <c r="E139" s="124" t="s">
        <v>1697</v>
      </c>
      <c r="F139" s="120" t="s">
        <v>1667</v>
      </c>
      <c r="G139" s="94">
        <v>798687.05930546799</v>
      </c>
      <c r="H139" s="94">
        <v>4621790.4388297601</v>
      </c>
      <c r="I139" s="125" t="s">
        <v>2298</v>
      </c>
      <c r="J139" s="52" t="s">
        <v>2299</v>
      </c>
      <c r="K139" s="115" t="s">
        <v>26</v>
      </c>
      <c r="L139" s="115" t="s">
        <v>26</v>
      </c>
      <c r="M139" s="115" t="s">
        <v>38</v>
      </c>
      <c r="N139" s="115" t="s">
        <v>38</v>
      </c>
      <c r="O139" s="115" t="s">
        <v>38</v>
      </c>
      <c r="P139" s="115" t="s">
        <v>38</v>
      </c>
      <c r="Q139" s="52" t="s">
        <v>38</v>
      </c>
      <c r="R139" s="2"/>
      <c r="S139" s="2"/>
      <c r="T139" s="2"/>
      <c r="U139" s="2"/>
      <c r="V139" s="2"/>
      <c r="W139" s="2"/>
      <c r="X139" s="99">
        <f t="shared" ref="X139:X202" si="2">COUNTIF(K139:Q139,"si")</f>
        <v>2</v>
      </c>
    </row>
    <row r="140" spans="1:67" s="142" customFormat="1" ht="18" x14ac:dyDescent="0.3">
      <c r="A140" s="89">
        <v>131</v>
      </c>
      <c r="B140" s="51" t="s">
        <v>2300</v>
      </c>
      <c r="C140" s="119" t="s">
        <v>2301</v>
      </c>
      <c r="D140" s="124" t="s">
        <v>2302</v>
      </c>
      <c r="E140" s="124" t="s">
        <v>1667</v>
      </c>
      <c r="F140" s="104" t="s">
        <v>1667</v>
      </c>
      <c r="G140" s="94">
        <v>798086.43221453298</v>
      </c>
      <c r="H140" s="94">
        <v>4648516.4985469002</v>
      </c>
      <c r="I140" s="121" t="s">
        <v>1038</v>
      </c>
      <c r="J140" s="52" t="s">
        <v>2303</v>
      </c>
      <c r="K140" s="115" t="s">
        <v>26</v>
      </c>
      <c r="L140" s="115" t="s">
        <v>28</v>
      </c>
      <c r="M140" s="115" t="s">
        <v>28</v>
      </c>
      <c r="N140" s="115" t="s">
        <v>28</v>
      </c>
      <c r="O140" s="115" t="s">
        <v>28</v>
      </c>
      <c r="P140" s="115" t="s">
        <v>28</v>
      </c>
      <c r="Q140" s="52" t="s">
        <v>28</v>
      </c>
      <c r="X140" s="99">
        <f t="shared" si="2"/>
        <v>1</v>
      </c>
      <c r="Y140" s="153"/>
      <c r="Z140" s="153"/>
      <c r="AA140" s="153"/>
      <c r="AB140" s="153"/>
      <c r="AC140" s="153"/>
      <c r="AD140" s="153"/>
      <c r="AE140" s="153"/>
      <c r="AF140" s="153"/>
      <c r="AG140" s="153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  <c r="AW140" s="153"/>
      <c r="AX140" s="153"/>
      <c r="AY140" s="153"/>
      <c r="AZ140" s="153"/>
      <c r="BA140" s="153"/>
      <c r="BB140" s="153"/>
      <c r="BC140" s="153"/>
      <c r="BD140" s="153"/>
      <c r="BE140" s="153"/>
      <c r="BF140" s="153"/>
      <c r="BG140" s="153"/>
      <c r="BH140" s="153"/>
      <c r="BI140" s="153"/>
      <c r="BJ140" s="153"/>
      <c r="BK140" s="153"/>
      <c r="BL140" s="153"/>
      <c r="BM140" s="153"/>
      <c r="BN140" s="153"/>
      <c r="BO140" s="153"/>
    </row>
    <row r="141" spans="1:67" ht="28.8" x14ac:dyDescent="0.5">
      <c r="A141" s="89">
        <v>132</v>
      </c>
      <c r="B141" s="107" t="s">
        <v>2304</v>
      </c>
      <c r="C141" s="108" t="s">
        <v>2305</v>
      </c>
      <c r="D141" s="109" t="s">
        <v>2306</v>
      </c>
      <c r="E141" s="109" t="s">
        <v>2307</v>
      </c>
      <c r="F141" s="107" t="s">
        <v>1667</v>
      </c>
      <c r="G141" s="110"/>
      <c r="H141" s="110"/>
      <c r="I141" s="122" t="s">
        <v>2308</v>
      </c>
      <c r="J141" s="107" t="s">
        <v>2309</v>
      </c>
      <c r="K141" s="109" t="s">
        <v>26</v>
      </c>
      <c r="L141" s="109" t="s">
        <v>28</v>
      </c>
      <c r="M141" s="109" t="s">
        <v>28</v>
      </c>
      <c r="N141" s="109" t="s">
        <v>28</v>
      </c>
      <c r="O141" s="111" t="s">
        <v>28</v>
      </c>
      <c r="P141" s="109" t="s">
        <v>28</v>
      </c>
      <c r="Q141" s="107" t="s">
        <v>28</v>
      </c>
      <c r="R141" s="71"/>
      <c r="S141" s="71"/>
      <c r="T141" s="71"/>
      <c r="U141" s="71"/>
      <c r="V141" s="71"/>
      <c r="W141" s="71"/>
      <c r="X141" s="99">
        <f t="shared" si="2"/>
        <v>1</v>
      </c>
    </row>
    <row r="142" spans="1:67" ht="28.8" x14ac:dyDescent="0.5">
      <c r="A142" s="89">
        <v>133</v>
      </c>
      <c r="B142" s="107" t="s">
        <v>2310</v>
      </c>
      <c r="C142" s="108" t="s">
        <v>2311</v>
      </c>
      <c r="D142" s="109" t="s">
        <v>2312</v>
      </c>
      <c r="E142" s="109" t="s">
        <v>2313</v>
      </c>
      <c r="F142" s="107" t="s">
        <v>1667</v>
      </c>
      <c r="G142" s="110"/>
      <c r="H142" s="110"/>
      <c r="I142" s="122" t="s">
        <v>2314</v>
      </c>
      <c r="J142" s="107" t="s">
        <v>2315</v>
      </c>
      <c r="K142" s="109" t="s">
        <v>26</v>
      </c>
      <c r="L142" s="109" t="s">
        <v>28</v>
      </c>
      <c r="M142" s="109" t="s">
        <v>28</v>
      </c>
      <c r="N142" s="109" t="s">
        <v>28</v>
      </c>
      <c r="O142" s="111" t="s">
        <v>28</v>
      </c>
      <c r="P142" s="109" t="s">
        <v>28</v>
      </c>
      <c r="Q142" s="107" t="s">
        <v>28</v>
      </c>
      <c r="R142" s="71"/>
      <c r="S142" s="71"/>
      <c r="T142" s="71"/>
      <c r="U142" s="71"/>
      <c r="V142" s="71"/>
      <c r="W142" s="71"/>
      <c r="X142" s="99">
        <f t="shared" si="2"/>
        <v>1</v>
      </c>
    </row>
    <row r="143" spans="1:67" ht="18" x14ac:dyDescent="0.3">
      <c r="A143" s="89">
        <v>134</v>
      </c>
      <c r="B143" s="128" t="s">
        <v>2316</v>
      </c>
      <c r="C143" s="137" t="s">
        <v>2317</v>
      </c>
      <c r="D143" s="127" t="s">
        <v>2318</v>
      </c>
      <c r="E143" s="127" t="s">
        <v>1667</v>
      </c>
      <c r="F143" s="143" t="s">
        <v>1667</v>
      </c>
      <c r="G143" s="94">
        <v>790199.29646732204</v>
      </c>
      <c r="H143" s="94">
        <v>4633526.0275358297</v>
      </c>
      <c r="I143" s="144" t="s">
        <v>1686</v>
      </c>
      <c r="J143" s="128" t="s">
        <v>2319</v>
      </c>
      <c r="K143" s="127" t="s">
        <v>27</v>
      </c>
      <c r="L143" s="127" t="s">
        <v>38</v>
      </c>
      <c r="M143" s="127" t="s">
        <v>38</v>
      </c>
      <c r="N143" s="127" t="s">
        <v>38</v>
      </c>
      <c r="O143" s="115" t="s">
        <v>38</v>
      </c>
      <c r="P143" s="127" t="s">
        <v>38</v>
      </c>
      <c r="Q143" s="128" t="s">
        <v>38</v>
      </c>
      <c r="R143" s="2"/>
      <c r="S143" s="2"/>
      <c r="T143" s="2"/>
      <c r="U143" s="2"/>
      <c r="V143" s="2"/>
      <c r="W143" s="2"/>
      <c r="X143" s="99">
        <f t="shared" si="2"/>
        <v>1</v>
      </c>
    </row>
    <row r="144" spans="1:67" s="142" customFormat="1" ht="18" x14ac:dyDescent="0.3">
      <c r="A144" s="89">
        <v>135</v>
      </c>
      <c r="B144" s="107" t="s">
        <v>2320</v>
      </c>
      <c r="C144" s="108" t="s">
        <v>2321</v>
      </c>
      <c r="D144" s="109" t="s">
        <v>2322</v>
      </c>
      <c r="E144" s="109" t="s">
        <v>1666</v>
      </c>
      <c r="F144" s="158"/>
      <c r="G144" s="110"/>
      <c r="H144" s="110"/>
      <c r="I144" s="107" t="s">
        <v>2323</v>
      </c>
      <c r="J144" s="107" t="s">
        <v>2324</v>
      </c>
      <c r="K144" s="109" t="s">
        <v>28</v>
      </c>
      <c r="L144" s="109" t="s">
        <v>27</v>
      </c>
      <c r="M144" s="109" t="s">
        <v>28</v>
      </c>
      <c r="N144" s="109" t="s">
        <v>28</v>
      </c>
      <c r="O144" s="111" t="s">
        <v>28</v>
      </c>
      <c r="P144" s="109" t="s">
        <v>28</v>
      </c>
      <c r="Q144" s="107" t="s">
        <v>28</v>
      </c>
      <c r="X144" s="99">
        <f t="shared" si="2"/>
        <v>1</v>
      </c>
      <c r="Y144" s="153"/>
      <c r="Z144" s="153"/>
      <c r="AA144" s="153"/>
      <c r="AB144" s="153"/>
      <c r="AC144" s="153"/>
      <c r="AD144" s="153"/>
      <c r="AE144" s="153"/>
      <c r="AF144" s="153"/>
      <c r="AG144" s="153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3"/>
      <c r="AY144" s="153"/>
      <c r="AZ144" s="153"/>
      <c r="BA144" s="153"/>
      <c r="BB144" s="153"/>
      <c r="BC144" s="153"/>
      <c r="BD144" s="153"/>
      <c r="BE144" s="153"/>
      <c r="BF144" s="153"/>
      <c r="BG144" s="153"/>
      <c r="BH144" s="153"/>
      <c r="BI144" s="153"/>
      <c r="BJ144" s="153"/>
      <c r="BK144" s="153"/>
      <c r="BL144" s="153"/>
      <c r="BM144" s="153"/>
      <c r="BN144" s="153"/>
      <c r="BO144" s="153"/>
    </row>
    <row r="145" spans="1:67" ht="25.8" x14ac:dyDescent="0.5">
      <c r="A145" s="89">
        <v>136</v>
      </c>
      <c r="B145" s="101" t="s">
        <v>2325</v>
      </c>
      <c r="C145" s="102">
        <v>13467521004</v>
      </c>
      <c r="D145" s="103" t="s">
        <v>2326</v>
      </c>
      <c r="E145" s="103" t="s">
        <v>2327</v>
      </c>
      <c r="F145" s="104" t="s">
        <v>1667</v>
      </c>
      <c r="G145" s="94">
        <v>781500.582170679</v>
      </c>
      <c r="H145" s="94">
        <v>4661165.4388801698</v>
      </c>
      <c r="I145" s="105" t="s">
        <v>2328</v>
      </c>
      <c r="J145" s="101" t="s">
        <v>2329</v>
      </c>
      <c r="K145" s="103" t="s">
        <v>28</v>
      </c>
      <c r="L145" s="103" t="s">
        <v>2330</v>
      </c>
      <c r="M145" s="103" t="s">
        <v>28</v>
      </c>
      <c r="N145" s="103" t="s">
        <v>28</v>
      </c>
      <c r="O145" s="106" t="s">
        <v>28</v>
      </c>
      <c r="P145" s="103" t="s">
        <v>28</v>
      </c>
      <c r="Q145" s="66" t="s">
        <v>28</v>
      </c>
      <c r="R145" s="71"/>
      <c r="S145" s="71"/>
      <c r="T145" s="71"/>
      <c r="U145" s="71"/>
      <c r="V145" s="71"/>
      <c r="W145" s="71"/>
      <c r="X145" s="99">
        <f t="shared" si="2"/>
        <v>1</v>
      </c>
    </row>
    <row r="146" spans="1:67" ht="43.2" x14ac:dyDescent="0.5">
      <c r="A146" s="89">
        <v>137</v>
      </c>
      <c r="B146" s="101" t="s">
        <v>2331</v>
      </c>
      <c r="C146" s="108" t="s">
        <v>2332</v>
      </c>
      <c r="D146" s="103" t="s">
        <v>2333</v>
      </c>
      <c r="E146" s="103" t="s">
        <v>2334</v>
      </c>
      <c r="F146" s="104" t="s">
        <v>1667</v>
      </c>
      <c r="G146" s="94">
        <v>821749.812768806</v>
      </c>
      <c r="H146" s="94">
        <v>4637639.4144374402</v>
      </c>
      <c r="I146" s="133" t="s">
        <v>2335</v>
      </c>
      <c r="J146" s="101" t="s">
        <v>2336</v>
      </c>
      <c r="K146" s="103" t="s">
        <v>26</v>
      </c>
      <c r="L146" s="103" t="s">
        <v>26</v>
      </c>
      <c r="M146" s="103" t="s">
        <v>28</v>
      </c>
      <c r="N146" s="103" t="s">
        <v>28</v>
      </c>
      <c r="O146" s="106" t="s">
        <v>28</v>
      </c>
      <c r="P146" s="103" t="s">
        <v>28</v>
      </c>
      <c r="Q146" s="101" t="s">
        <v>28</v>
      </c>
      <c r="R146" s="71"/>
      <c r="S146" s="71"/>
      <c r="T146" s="71"/>
      <c r="U146" s="71"/>
      <c r="V146" s="71"/>
      <c r="W146" s="71"/>
      <c r="X146" s="99">
        <f t="shared" si="2"/>
        <v>2</v>
      </c>
    </row>
    <row r="147" spans="1:67" ht="28.8" x14ac:dyDescent="0.3">
      <c r="A147" s="89">
        <v>138</v>
      </c>
      <c r="B147" s="118" t="s">
        <v>2337</v>
      </c>
      <c r="C147" s="119" t="s">
        <v>2338</v>
      </c>
      <c r="D147" s="129" t="s">
        <v>2339</v>
      </c>
      <c r="E147" s="115" t="s">
        <v>1677</v>
      </c>
      <c r="F147" s="116" t="s">
        <v>1667</v>
      </c>
      <c r="G147" s="94">
        <v>730836.05329867301</v>
      </c>
      <c r="H147" s="94">
        <v>4663681.5691853398</v>
      </c>
      <c r="I147" s="130" t="s">
        <v>2340</v>
      </c>
      <c r="J147" s="113" t="s">
        <v>2341</v>
      </c>
      <c r="K147" s="115" t="s">
        <v>28</v>
      </c>
      <c r="L147" s="115" t="s">
        <v>26</v>
      </c>
      <c r="M147" s="115" t="s">
        <v>28</v>
      </c>
      <c r="N147" s="115" t="s">
        <v>28</v>
      </c>
      <c r="O147" s="115" t="s">
        <v>28</v>
      </c>
      <c r="P147" s="115" t="s">
        <v>28</v>
      </c>
      <c r="Q147" s="115" t="s">
        <v>28</v>
      </c>
      <c r="R147" s="2"/>
      <c r="S147" s="2"/>
      <c r="T147" s="2"/>
      <c r="U147" s="2"/>
      <c r="V147" s="2"/>
      <c r="W147" s="2"/>
      <c r="X147" s="99">
        <f t="shared" si="2"/>
        <v>1</v>
      </c>
    </row>
    <row r="148" spans="1:67" ht="28.8" x14ac:dyDescent="0.5">
      <c r="A148" s="89">
        <v>139</v>
      </c>
      <c r="B148" s="101" t="s">
        <v>2342</v>
      </c>
      <c r="C148" s="119" t="s">
        <v>2092</v>
      </c>
      <c r="D148" s="103" t="s">
        <v>2343</v>
      </c>
      <c r="E148" s="103" t="s">
        <v>1667</v>
      </c>
      <c r="F148" s="104" t="s">
        <v>1667</v>
      </c>
      <c r="G148" s="94">
        <v>778856.55406714999</v>
      </c>
      <c r="H148" s="94">
        <v>4640490.7917791801</v>
      </c>
      <c r="I148" s="133" t="s">
        <v>2344</v>
      </c>
      <c r="J148" s="101" t="s">
        <v>2345</v>
      </c>
      <c r="K148" s="103" t="s">
        <v>28</v>
      </c>
      <c r="L148" s="103" t="s">
        <v>26</v>
      </c>
      <c r="M148" s="103" t="s">
        <v>26</v>
      </c>
      <c r="N148" s="103" t="s">
        <v>28</v>
      </c>
      <c r="O148" s="106" t="s">
        <v>28</v>
      </c>
      <c r="P148" s="103" t="s">
        <v>28</v>
      </c>
      <c r="Q148" s="101" t="s">
        <v>28</v>
      </c>
      <c r="R148" s="71"/>
      <c r="S148" s="71"/>
      <c r="T148" s="71"/>
      <c r="U148" s="71"/>
      <c r="V148" s="71"/>
      <c r="W148" s="71"/>
      <c r="X148" s="99">
        <f t="shared" si="2"/>
        <v>2</v>
      </c>
    </row>
    <row r="149" spans="1:67" s="142" customFormat="1" ht="28.8" x14ac:dyDescent="0.3">
      <c r="A149" s="89">
        <v>140</v>
      </c>
      <c r="B149" s="107" t="s">
        <v>2346</v>
      </c>
      <c r="C149" s="108" t="s">
        <v>2347</v>
      </c>
      <c r="D149" s="109" t="s">
        <v>2348</v>
      </c>
      <c r="E149" s="109" t="s">
        <v>1840</v>
      </c>
      <c r="F149" s="107" t="s">
        <v>1667</v>
      </c>
      <c r="G149" s="94">
        <v>803375.172686751</v>
      </c>
      <c r="H149" s="94">
        <v>4594996.0043945499</v>
      </c>
      <c r="I149" s="122" t="s">
        <v>2349</v>
      </c>
      <c r="J149" s="107" t="s">
        <v>2350</v>
      </c>
      <c r="K149" s="109" t="s">
        <v>28</v>
      </c>
      <c r="L149" s="109" t="s">
        <v>26</v>
      </c>
      <c r="M149" s="109" t="s">
        <v>28</v>
      </c>
      <c r="N149" s="109" t="s">
        <v>28</v>
      </c>
      <c r="O149" s="111" t="s">
        <v>28</v>
      </c>
      <c r="P149" s="109" t="s">
        <v>28</v>
      </c>
      <c r="Q149" s="107" t="s">
        <v>28</v>
      </c>
      <c r="X149" s="99">
        <f t="shared" si="2"/>
        <v>1</v>
      </c>
      <c r="Y149" s="153"/>
      <c r="Z149" s="153"/>
      <c r="AA149" s="153"/>
      <c r="AB149" s="153"/>
      <c r="AC149" s="153"/>
      <c r="AD149" s="153"/>
      <c r="AE149" s="153"/>
      <c r="AF149" s="153"/>
      <c r="AG149" s="153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  <c r="AW149" s="153"/>
      <c r="AX149" s="153"/>
      <c r="AY149" s="153"/>
      <c r="AZ149" s="153"/>
      <c r="BA149" s="153"/>
      <c r="BB149" s="153"/>
      <c r="BC149" s="153"/>
      <c r="BD149" s="153"/>
      <c r="BE149" s="153"/>
      <c r="BF149" s="153"/>
      <c r="BG149" s="153"/>
      <c r="BH149" s="153"/>
      <c r="BI149" s="153"/>
      <c r="BJ149" s="153"/>
      <c r="BK149" s="153"/>
      <c r="BL149" s="153"/>
      <c r="BM149" s="153"/>
      <c r="BN149" s="153"/>
      <c r="BO149" s="153"/>
    </row>
    <row r="150" spans="1:67" ht="25.8" x14ac:dyDescent="0.5">
      <c r="A150" s="89">
        <v>141</v>
      </c>
      <c r="B150" s="101" t="s">
        <v>2351</v>
      </c>
      <c r="C150" s="108" t="s">
        <v>2352</v>
      </c>
      <c r="D150" s="103" t="s">
        <v>2353</v>
      </c>
      <c r="E150" s="103" t="s">
        <v>1791</v>
      </c>
      <c r="F150" s="104" t="s">
        <v>1667</v>
      </c>
      <c r="G150" s="94">
        <v>800795.155718936</v>
      </c>
      <c r="H150" s="94">
        <v>4627192.2919784002</v>
      </c>
      <c r="I150" s="105" t="s">
        <v>283</v>
      </c>
      <c r="J150" s="101" t="s">
        <v>2354</v>
      </c>
      <c r="K150" s="103" t="s">
        <v>26</v>
      </c>
      <c r="L150" s="103" t="s">
        <v>28</v>
      </c>
      <c r="M150" s="103" t="s">
        <v>28</v>
      </c>
      <c r="N150" s="103" t="s">
        <v>28</v>
      </c>
      <c r="O150" s="106" t="s">
        <v>28</v>
      </c>
      <c r="P150" s="103" t="s">
        <v>28</v>
      </c>
      <c r="Q150" s="101" t="s">
        <v>28</v>
      </c>
      <c r="R150" s="71"/>
      <c r="S150" s="71"/>
      <c r="T150" s="71"/>
      <c r="U150" s="71"/>
      <c r="V150" s="71"/>
      <c r="W150" s="71"/>
      <c r="X150" s="99">
        <f t="shared" si="2"/>
        <v>1</v>
      </c>
    </row>
    <row r="151" spans="1:67" s="142" customFormat="1" ht="28.8" x14ac:dyDescent="0.3">
      <c r="A151" s="89">
        <v>142</v>
      </c>
      <c r="B151" s="107" t="s">
        <v>2355</v>
      </c>
      <c r="C151" s="108" t="s">
        <v>2356</v>
      </c>
      <c r="D151" s="109" t="s">
        <v>2357</v>
      </c>
      <c r="E151" s="109" t="s">
        <v>1697</v>
      </c>
      <c r="F151" s="107" t="s">
        <v>1667</v>
      </c>
      <c r="G151" s="94">
        <v>795216.83</v>
      </c>
      <c r="H151" s="94">
        <v>4617836.38</v>
      </c>
      <c r="I151" s="122" t="s">
        <v>2358</v>
      </c>
      <c r="J151" s="107" t="s">
        <v>2359</v>
      </c>
      <c r="K151" s="109" t="s">
        <v>26</v>
      </c>
      <c r="L151" s="109" t="s">
        <v>28</v>
      </c>
      <c r="M151" s="109" t="s">
        <v>28</v>
      </c>
      <c r="N151" s="109" t="s">
        <v>28</v>
      </c>
      <c r="O151" s="111" t="s">
        <v>28</v>
      </c>
      <c r="P151" s="109" t="s">
        <v>28</v>
      </c>
      <c r="Q151" s="107" t="s">
        <v>28</v>
      </c>
      <c r="X151" s="99">
        <f t="shared" si="2"/>
        <v>1</v>
      </c>
      <c r="Y151" s="153"/>
      <c r="Z151" s="153"/>
      <c r="AA151" s="153"/>
      <c r="AB151" s="153"/>
      <c r="AC151" s="153"/>
      <c r="AD151" s="153"/>
      <c r="AE151" s="153"/>
      <c r="AF151" s="153"/>
      <c r="AG151" s="153"/>
      <c r="AH151" s="153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  <c r="BI151" s="153"/>
      <c r="BJ151" s="153"/>
      <c r="BK151" s="153"/>
      <c r="BL151" s="153"/>
      <c r="BM151" s="153"/>
      <c r="BN151" s="153"/>
      <c r="BO151" s="153"/>
    </row>
    <row r="152" spans="1:67" ht="28.8" x14ac:dyDescent="0.3">
      <c r="A152" s="89">
        <v>143</v>
      </c>
      <c r="B152" s="128" t="s">
        <v>2360</v>
      </c>
      <c r="C152" s="137" t="s">
        <v>2361</v>
      </c>
      <c r="D152" s="127" t="s">
        <v>2362</v>
      </c>
      <c r="E152" s="127" t="s">
        <v>1667</v>
      </c>
      <c r="F152" s="143" t="s">
        <v>1667</v>
      </c>
      <c r="G152" s="94">
        <v>798976.67411417002</v>
      </c>
      <c r="H152" s="94">
        <v>4623256.6726530399</v>
      </c>
      <c r="I152" s="144" t="s">
        <v>2363</v>
      </c>
      <c r="J152" s="128" t="s">
        <v>2364</v>
      </c>
      <c r="K152" s="127" t="s">
        <v>27</v>
      </c>
      <c r="L152" s="127" t="s">
        <v>38</v>
      </c>
      <c r="M152" s="127" t="s">
        <v>38</v>
      </c>
      <c r="N152" s="127" t="s">
        <v>38</v>
      </c>
      <c r="O152" s="115" t="s">
        <v>38</v>
      </c>
      <c r="P152" s="127" t="s">
        <v>38</v>
      </c>
      <c r="Q152" s="128" t="s">
        <v>38</v>
      </c>
      <c r="R152" s="2"/>
      <c r="S152" s="2"/>
      <c r="T152" s="2"/>
      <c r="U152" s="2"/>
      <c r="V152" s="2"/>
      <c r="W152" s="2"/>
      <c r="X152" s="99">
        <f t="shared" si="2"/>
        <v>1</v>
      </c>
    </row>
    <row r="153" spans="1:67" ht="28.8" x14ac:dyDescent="0.3">
      <c r="A153" s="89">
        <v>144</v>
      </c>
      <c r="B153" s="52" t="s">
        <v>2365</v>
      </c>
      <c r="C153" s="119" t="s">
        <v>2366</v>
      </c>
      <c r="D153" s="115" t="s">
        <v>2367</v>
      </c>
      <c r="E153" s="115" t="s">
        <v>1667</v>
      </c>
      <c r="F153" s="120" t="s">
        <v>1667</v>
      </c>
      <c r="G153" s="94">
        <v>779446.807165568</v>
      </c>
      <c r="H153" s="94">
        <v>4658423.9265596196</v>
      </c>
      <c r="I153" s="121" t="s">
        <v>1792</v>
      </c>
      <c r="J153" s="52" t="s">
        <v>2368</v>
      </c>
      <c r="K153" s="115" t="s">
        <v>27</v>
      </c>
      <c r="L153" s="115" t="s">
        <v>28</v>
      </c>
      <c r="M153" s="115" t="s">
        <v>28</v>
      </c>
      <c r="N153" s="115" t="s">
        <v>28</v>
      </c>
      <c r="O153" s="115" t="s">
        <v>28</v>
      </c>
      <c r="P153" s="115" t="s">
        <v>28</v>
      </c>
      <c r="Q153" s="115" t="s">
        <v>28</v>
      </c>
      <c r="R153" s="2"/>
      <c r="S153" s="2"/>
      <c r="T153" s="2"/>
      <c r="U153" s="2"/>
      <c r="V153" s="2"/>
      <c r="W153" s="2"/>
      <c r="X153" s="99">
        <f t="shared" si="2"/>
        <v>1</v>
      </c>
    </row>
    <row r="154" spans="1:67" ht="18" x14ac:dyDescent="0.3">
      <c r="A154" s="89">
        <v>145</v>
      </c>
      <c r="B154" s="128" t="s">
        <v>2369</v>
      </c>
      <c r="C154" s="137" t="s">
        <v>2370</v>
      </c>
      <c r="D154" s="127" t="s">
        <v>2371</v>
      </c>
      <c r="E154" s="127" t="s">
        <v>2104</v>
      </c>
      <c r="F154" s="143" t="s">
        <v>1667</v>
      </c>
      <c r="G154" s="94">
        <v>811787.89752552297</v>
      </c>
      <c r="H154" s="94">
        <v>4650970.3956725597</v>
      </c>
      <c r="I154" s="144" t="s">
        <v>2372</v>
      </c>
      <c r="J154" s="128" t="s">
        <v>2373</v>
      </c>
      <c r="K154" s="127" t="s">
        <v>27</v>
      </c>
      <c r="L154" s="127" t="s">
        <v>38</v>
      </c>
      <c r="M154" s="127" t="s">
        <v>38</v>
      </c>
      <c r="N154" s="127" t="s">
        <v>38</v>
      </c>
      <c r="O154" s="115" t="s">
        <v>38</v>
      </c>
      <c r="P154" s="127" t="s">
        <v>38</v>
      </c>
      <c r="Q154" s="128" t="s">
        <v>38</v>
      </c>
      <c r="R154" s="2"/>
      <c r="S154" s="2"/>
      <c r="T154" s="2"/>
      <c r="U154" s="2"/>
      <c r="V154" s="2"/>
      <c r="W154" s="2"/>
      <c r="X154" s="99">
        <f t="shared" si="2"/>
        <v>1</v>
      </c>
    </row>
    <row r="155" spans="1:67" s="75" customFormat="1" ht="18" x14ac:dyDescent="0.3">
      <c r="A155" s="89">
        <v>146</v>
      </c>
      <c r="B155" s="101" t="s">
        <v>2374</v>
      </c>
      <c r="C155" s="108" t="s">
        <v>2375</v>
      </c>
      <c r="D155" s="103" t="s">
        <v>2376</v>
      </c>
      <c r="E155" s="103" t="s">
        <v>1667</v>
      </c>
      <c r="F155" s="104" t="s">
        <v>1667</v>
      </c>
      <c r="G155" s="94">
        <v>779381.17970136902</v>
      </c>
      <c r="H155" s="94">
        <v>4645761.6131967604</v>
      </c>
      <c r="I155" s="105" t="s">
        <v>2114</v>
      </c>
      <c r="J155" s="101" t="s">
        <v>2377</v>
      </c>
      <c r="K155" s="103" t="s">
        <v>28</v>
      </c>
      <c r="L155" s="103" t="s">
        <v>26</v>
      </c>
      <c r="M155" s="103" t="s">
        <v>28</v>
      </c>
      <c r="N155" s="103" t="s">
        <v>28</v>
      </c>
      <c r="O155" s="106" t="s">
        <v>28</v>
      </c>
      <c r="P155" s="103" t="s">
        <v>28</v>
      </c>
      <c r="Q155" s="101" t="s">
        <v>28</v>
      </c>
      <c r="R155" s="2"/>
      <c r="S155" s="2"/>
      <c r="T155" s="2"/>
      <c r="U155" s="2"/>
      <c r="V155" s="2"/>
      <c r="W155" s="2"/>
      <c r="X155" s="99">
        <f t="shared" si="2"/>
        <v>1</v>
      </c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  <c r="BG155" s="152"/>
      <c r="BH155" s="152"/>
      <c r="BI155" s="152"/>
      <c r="BJ155" s="152"/>
      <c r="BK155" s="152"/>
      <c r="BL155" s="152"/>
      <c r="BM155" s="152"/>
      <c r="BN155" s="152"/>
      <c r="BO155" s="152"/>
    </row>
    <row r="156" spans="1:67" ht="25.8" x14ac:dyDescent="0.5">
      <c r="A156" s="89">
        <v>147</v>
      </c>
      <c r="B156" s="107" t="s">
        <v>2378</v>
      </c>
      <c r="C156" s="108" t="s">
        <v>2379</v>
      </c>
      <c r="D156" s="109" t="s">
        <v>2380</v>
      </c>
      <c r="E156" s="109" t="s">
        <v>1697</v>
      </c>
      <c r="F156" s="107" t="s">
        <v>1667</v>
      </c>
      <c r="G156" s="94">
        <v>795623.46</v>
      </c>
      <c r="H156" s="94">
        <v>4618976.7</v>
      </c>
      <c r="I156" s="122" t="s">
        <v>2381</v>
      </c>
      <c r="J156" s="107" t="s">
        <v>2382</v>
      </c>
      <c r="K156" s="109" t="s">
        <v>28</v>
      </c>
      <c r="L156" s="109" t="s">
        <v>26</v>
      </c>
      <c r="M156" s="109" t="s">
        <v>26</v>
      </c>
      <c r="N156" s="109" t="s">
        <v>28</v>
      </c>
      <c r="O156" s="111" t="s">
        <v>28</v>
      </c>
      <c r="P156" s="109" t="s">
        <v>28</v>
      </c>
      <c r="Q156" s="107" t="s">
        <v>28</v>
      </c>
      <c r="R156" s="71"/>
      <c r="S156" s="71"/>
      <c r="T156" s="71"/>
      <c r="U156" s="71"/>
      <c r="V156" s="71"/>
      <c r="W156" s="71"/>
      <c r="X156" s="99">
        <f t="shared" si="2"/>
        <v>2</v>
      </c>
    </row>
    <row r="157" spans="1:67" ht="25.8" x14ac:dyDescent="0.5">
      <c r="A157" s="89">
        <v>148</v>
      </c>
      <c r="B157" s="113" t="s">
        <v>2383</v>
      </c>
      <c r="C157" s="119" t="s">
        <v>2384</v>
      </c>
      <c r="D157" s="129" t="s">
        <v>2385</v>
      </c>
      <c r="E157" s="129" t="s">
        <v>2386</v>
      </c>
      <c r="F157" s="116" t="s">
        <v>1667</v>
      </c>
      <c r="G157" s="94">
        <v>814852.51830928598</v>
      </c>
      <c r="H157" s="94">
        <v>4635532.26853179</v>
      </c>
      <c r="I157" s="130" t="s">
        <v>2387</v>
      </c>
      <c r="J157" s="113" t="s">
        <v>2388</v>
      </c>
      <c r="K157" s="115" t="s">
        <v>38</v>
      </c>
      <c r="L157" s="115" t="s">
        <v>26</v>
      </c>
      <c r="M157" s="115" t="s">
        <v>28</v>
      </c>
      <c r="N157" s="115" t="s">
        <v>28</v>
      </c>
      <c r="O157" s="115" t="s">
        <v>26</v>
      </c>
      <c r="P157" s="115" t="s">
        <v>28</v>
      </c>
      <c r="Q157" s="115" t="s">
        <v>28</v>
      </c>
      <c r="R157" s="71"/>
      <c r="S157" s="71"/>
      <c r="T157" s="71"/>
      <c r="U157" s="71"/>
      <c r="V157" s="71"/>
      <c r="W157" s="71"/>
      <c r="X157" s="99">
        <f t="shared" si="2"/>
        <v>2</v>
      </c>
    </row>
    <row r="158" spans="1:67" s="142" customFormat="1" ht="18" x14ac:dyDescent="0.3">
      <c r="A158" s="89">
        <v>149</v>
      </c>
      <c r="B158" s="128" t="s">
        <v>2389</v>
      </c>
      <c r="C158" s="137" t="s">
        <v>2390</v>
      </c>
      <c r="D158" s="127" t="s">
        <v>2391</v>
      </c>
      <c r="E158" s="127" t="s">
        <v>1697</v>
      </c>
      <c r="F158" s="143" t="s">
        <v>1667</v>
      </c>
      <c r="G158" s="94">
        <v>796900.97103211796</v>
      </c>
      <c r="H158" s="94">
        <v>4622166.1107789697</v>
      </c>
      <c r="I158" s="144" t="s">
        <v>2392</v>
      </c>
      <c r="J158" s="128" t="s">
        <v>2393</v>
      </c>
      <c r="K158" s="127" t="s">
        <v>27</v>
      </c>
      <c r="L158" s="127" t="s">
        <v>38</v>
      </c>
      <c r="M158" s="127" t="s">
        <v>38</v>
      </c>
      <c r="N158" s="127" t="s">
        <v>38</v>
      </c>
      <c r="O158" s="115" t="s">
        <v>38</v>
      </c>
      <c r="P158" s="127" t="s">
        <v>38</v>
      </c>
      <c r="Q158" s="128" t="s">
        <v>38</v>
      </c>
      <c r="R158" s="2"/>
      <c r="S158" s="2"/>
      <c r="T158" s="2"/>
      <c r="U158" s="2"/>
      <c r="V158" s="2"/>
      <c r="W158" s="2"/>
      <c r="X158" s="99">
        <f t="shared" si="2"/>
        <v>1</v>
      </c>
      <c r="Y158" s="153"/>
      <c r="Z158" s="153"/>
      <c r="AA158" s="153"/>
      <c r="AB158" s="153"/>
      <c r="AC158" s="153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3"/>
      <c r="BJ158" s="153"/>
      <c r="BK158" s="153"/>
      <c r="BL158" s="153"/>
      <c r="BM158" s="153"/>
      <c r="BN158" s="153"/>
      <c r="BO158" s="153"/>
    </row>
    <row r="159" spans="1:67" ht="25.8" x14ac:dyDescent="0.5">
      <c r="A159" s="89">
        <v>150</v>
      </c>
      <c r="B159" s="107" t="s">
        <v>2394</v>
      </c>
      <c r="C159" s="108" t="s">
        <v>2395</v>
      </c>
      <c r="D159" s="109" t="s">
        <v>2396</v>
      </c>
      <c r="E159" s="109" t="s">
        <v>1697</v>
      </c>
      <c r="F159" s="107" t="s">
        <v>1667</v>
      </c>
      <c r="G159" s="94">
        <v>793555.63722129294</v>
      </c>
      <c r="H159" s="94">
        <v>4621338.1639283197</v>
      </c>
      <c r="I159" s="107" t="s">
        <v>2397</v>
      </c>
      <c r="J159" s="107" t="s">
        <v>2398</v>
      </c>
      <c r="K159" s="109" t="s">
        <v>26</v>
      </c>
      <c r="L159" s="109" t="s">
        <v>26</v>
      </c>
      <c r="M159" s="109" t="s">
        <v>28</v>
      </c>
      <c r="N159" s="109" t="s">
        <v>28</v>
      </c>
      <c r="O159" s="111" t="s">
        <v>28</v>
      </c>
      <c r="P159" s="109" t="s">
        <v>28</v>
      </c>
      <c r="Q159" s="107" t="s">
        <v>28</v>
      </c>
      <c r="R159" s="71"/>
      <c r="S159" s="71"/>
      <c r="T159" s="71"/>
      <c r="U159" s="71"/>
      <c r="V159" s="71"/>
      <c r="W159" s="71"/>
      <c r="X159" s="99">
        <f t="shared" si="2"/>
        <v>2</v>
      </c>
    </row>
    <row r="160" spans="1:67" ht="28.8" x14ac:dyDescent="0.5">
      <c r="A160" s="89">
        <v>151</v>
      </c>
      <c r="B160" s="101" t="s">
        <v>2399</v>
      </c>
      <c r="C160" s="108" t="s">
        <v>2400</v>
      </c>
      <c r="D160" s="103" t="s">
        <v>2401</v>
      </c>
      <c r="E160" s="103" t="s">
        <v>1667</v>
      </c>
      <c r="F160" s="104" t="s">
        <v>1667</v>
      </c>
      <c r="G160" s="94">
        <v>780476.27922926506</v>
      </c>
      <c r="H160" s="94">
        <v>4626799.27056784</v>
      </c>
      <c r="I160" s="133" t="s">
        <v>2402</v>
      </c>
      <c r="J160" s="101" t="s">
        <v>2403</v>
      </c>
      <c r="K160" s="103" t="s">
        <v>28</v>
      </c>
      <c r="L160" s="103" t="s">
        <v>26</v>
      </c>
      <c r="M160" s="103" t="s">
        <v>26</v>
      </c>
      <c r="N160" s="103" t="s">
        <v>28</v>
      </c>
      <c r="O160" s="106" t="s">
        <v>28</v>
      </c>
      <c r="P160" s="103" t="s">
        <v>28</v>
      </c>
      <c r="Q160" s="101" t="s">
        <v>28</v>
      </c>
      <c r="R160" s="71"/>
      <c r="S160" s="71"/>
      <c r="T160" s="71"/>
      <c r="U160" s="71"/>
      <c r="V160" s="71"/>
      <c r="W160" s="71"/>
      <c r="X160" s="99">
        <f t="shared" si="2"/>
        <v>2</v>
      </c>
    </row>
    <row r="161" spans="1:24" ht="18" x14ac:dyDescent="0.3">
      <c r="A161" s="89">
        <v>152</v>
      </c>
      <c r="B161" s="107" t="s">
        <v>2404</v>
      </c>
      <c r="C161" s="108" t="s">
        <v>2405</v>
      </c>
      <c r="D161" s="109" t="s">
        <v>2406</v>
      </c>
      <c r="E161" s="109" t="s">
        <v>2407</v>
      </c>
      <c r="F161" s="107" t="s">
        <v>1667</v>
      </c>
      <c r="G161" s="110"/>
      <c r="H161" s="110"/>
      <c r="I161" s="107" t="s">
        <v>2408</v>
      </c>
      <c r="J161" s="107" t="s">
        <v>2409</v>
      </c>
      <c r="K161" s="109" t="s">
        <v>26</v>
      </c>
      <c r="L161" s="109" t="s">
        <v>26</v>
      </c>
      <c r="M161" s="109" t="s">
        <v>26</v>
      </c>
      <c r="N161" s="109" t="s">
        <v>28</v>
      </c>
      <c r="O161" s="111" t="s">
        <v>28</v>
      </c>
      <c r="P161" s="109" t="s">
        <v>28</v>
      </c>
      <c r="Q161" s="107" t="s">
        <v>28</v>
      </c>
      <c r="R161" s="2"/>
      <c r="S161" s="2"/>
      <c r="T161" s="2"/>
      <c r="U161" s="2"/>
      <c r="V161" s="2"/>
      <c r="W161" s="2"/>
      <c r="X161" s="99">
        <f t="shared" si="2"/>
        <v>3</v>
      </c>
    </row>
    <row r="162" spans="1:24" ht="28.8" x14ac:dyDescent="0.3">
      <c r="A162" s="89">
        <v>153</v>
      </c>
      <c r="B162" s="51" t="s">
        <v>2410</v>
      </c>
      <c r="C162" s="119" t="s">
        <v>2411</v>
      </c>
      <c r="D162" s="124" t="s">
        <v>2412</v>
      </c>
      <c r="E162" s="124" t="s">
        <v>2413</v>
      </c>
      <c r="F162" s="104" t="s">
        <v>1667</v>
      </c>
      <c r="G162" s="94">
        <v>804966.43477292696</v>
      </c>
      <c r="H162" s="94">
        <v>4635243.4457881805</v>
      </c>
      <c r="I162" s="121" t="s">
        <v>2414</v>
      </c>
      <c r="J162" s="52" t="s">
        <v>2415</v>
      </c>
      <c r="K162" s="115" t="s">
        <v>26</v>
      </c>
      <c r="L162" s="115" t="s">
        <v>28</v>
      </c>
      <c r="M162" s="115" t="s">
        <v>28</v>
      </c>
      <c r="N162" s="115" t="s">
        <v>28</v>
      </c>
      <c r="O162" s="115" t="s">
        <v>28</v>
      </c>
      <c r="P162" s="115" t="s">
        <v>28</v>
      </c>
      <c r="Q162" s="52" t="s">
        <v>28</v>
      </c>
      <c r="R162" s="2"/>
      <c r="S162" s="2"/>
      <c r="T162" s="2"/>
      <c r="U162" s="2"/>
      <c r="V162" s="2"/>
      <c r="W162" s="2"/>
      <c r="X162" s="99">
        <f t="shared" si="2"/>
        <v>1</v>
      </c>
    </row>
    <row r="163" spans="1:24" ht="18" x14ac:dyDescent="0.3">
      <c r="A163" s="89">
        <v>154</v>
      </c>
      <c r="B163" s="101" t="s">
        <v>2416</v>
      </c>
      <c r="C163" s="108" t="s">
        <v>2417</v>
      </c>
      <c r="D163" s="103" t="s">
        <v>2418</v>
      </c>
      <c r="E163" s="103" t="s">
        <v>1667</v>
      </c>
      <c r="F163" s="104" t="s">
        <v>1667</v>
      </c>
      <c r="G163" s="94">
        <v>781410.15516379196</v>
      </c>
      <c r="H163" s="94">
        <v>4653226.94513701</v>
      </c>
      <c r="I163" s="105" t="s">
        <v>2419</v>
      </c>
      <c r="J163" s="101" t="s">
        <v>2420</v>
      </c>
      <c r="K163" s="103" t="s">
        <v>26</v>
      </c>
      <c r="L163" s="103" t="s">
        <v>28</v>
      </c>
      <c r="M163" s="103" t="s">
        <v>28</v>
      </c>
      <c r="N163" s="103" t="s">
        <v>28</v>
      </c>
      <c r="O163" s="106" t="s">
        <v>28</v>
      </c>
      <c r="P163" s="103" t="s">
        <v>28</v>
      </c>
      <c r="Q163" s="101" t="s">
        <v>28</v>
      </c>
      <c r="R163" s="2"/>
      <c r="S163" s="2"/>
      <c r="T163" s="2"/>
      <c r="U163" s="2"/>
      <c r="V163" s="2"/>
      <c r="W163" s="2"/>
      <c r="X163" s="99">
        <f t="shared" si="2"/>
        <v>1</v>
      </c>
    </row>
    <row r="164" spans="1:24" ht="28.8" x14ac:dyDescent="0.3">
      <c r="A164" s="89">
        <v>155</v>
      </c>
      <c r="B164" s="159" t="s">
        <v>2421</v>
      </c>
      <c r="C164" s="160" t="s">
        <v>2422</v>
      </c>
      <c r="D164" s="161" t="s">
        <v>2423</v>
      </c>
      <c r="E164" s="161" t="s">
        <v>1677</v>
      </c>
      <c r="F164" s="162" t="s">
        <v>1667</v>
      </c>
      <c r="G164" s="94">
        <v>729546.31292830303</v>
      </c>
      <c r="H164" s="94">
        <v>4666538.4659248302</v>
      </c>
      <c r="I164" s="163" t="s">
        <v>2424</v>
      </c>
      <c r="J164" s="159" t="s">
        <v>2425</v>
      </c>
      <c r="K164" s="161" t="s">
        <v>26</v>
      </c>
      <c r="L164" s="161" t="s">
        <v>28</v>
      </c>
      <c r="M164" s="161" t="s">
        <v>28</v>
      </c>
      <c r="N164" s="161" t="s">
        <v>28</v>
      </c>
      <c r="O164" s="164" t="s">
        <v>28</v>
      </c>
      <c r="P164" s="161" t="s">
        <v>28</v>
      </c>
      <c r="Q164" s="159" t="s">
        <v>28</v>
      </c>
      <c r="R164" s="2"/>
      <c r="S164" s="2"/>
      <c r="T164" s="2"/>
      <c r="U164" s="2"/>
      <c r="V164" s="2"/>
      <c r="W164" s="2"/>
      <c r="X164" s="99">
        <f t="shared" si="2"/>
        <v>1</v>
      </c>
    </row>
    <row r="165" spans="1:24" ht="25.8" x14ac:dyDescent="0.5">
      <c r="A165" s="89">
        <v>156</v>
      </c>
      <c r="B165" s="107" t="s">
        <v>2426</v>
      </c>
      <c r="C165" s="108" t="s">
        <v>2427</v>
      </c>
      <c r="D165" s="109" t="s">
        <v>2428</v>
      </c>
      <c r="E165" s="109" t="s">
        <v>1884</v>
      </c>
      <c r="F165" s="107" t="s">
        <v>1667</v>
      </c>
      <c r="G165" s="94">
        <v>804619.58</v>
      </c>
      <c r="H165" s="94">
        <v>4622609.6900000004</v>
      </c>
      <c r="I165" s="107" t="s">
        <v>2429</v>
      </c>
      <c r="J165" s="107" t="s">
        <v>2430</v>
      </c>
      <c r="K165" s="109" t="s">
        <v>28</v>
      </c>
      <c r="L165" s="109" t="s">
        <v>26</v>
      </c>
      <c r="M165" s="109" t="s">
        <v>26</v>
      </c>
      <c r="N165" s="109" t="s">
        <v>28</v>
      </c>
      <c r="O165" s="111" t="s">
        <v>28</v>
      </c>
      <c r="P165" s="109" t="s">
        <v>28</v>
      </c>
      <c r="Q165" s="107" t="s">
        <v>28</v>
      </c>
      <c r="R165" s="71"/>
      <c r="S165" s="71"/>
      <c r="T165" s="71"/>
      <c r="U165" s="71"/>
      <c r="V165" s="71"/>
      <c r="W165" s="71"/>
      <c r="X165" s="99">
        <f t="shared" si="2"/>
        <v>2</v>
      </c>
    </row>
    <row r="166" spans="1:24" ht="28.8" x14ac:dyDescent="0.5">
      <c r="A166" s="89">
        <v>157</v>
      </c>
      <c r="B166" s="159" t="s">
        <v>2431</v>
      </c>
      <c r="C166" s="160" t="s">
        <v>2432</v>
      </c>
      <c r="D166" s="161" t="s">
        <v>2433</v>
      </c>
      <c r="E166" s="161" t="s">
        <v>2196</v>
      </c>
      <c r="F166" s="162" t="s">
        <v>1667</v>
      </c>
      <c r="G166" s="94">
        <v>806557.55250739201</v>
      </c>
      <c r="H166" s="94">
        <v>4619685.1026056204</v>
      </c>
      <c r="I166" s="163" t="s">
        <v>2434</v>
      </c>
      <c r="J166" s="159" t="s">
        <v>2435</v>
      </c>
      <c r="K166" s="161" t="s">
        <v>27</v>
      </c>
      <c r="L166" s="161" t="s">
        <v>28</v>
      </c>
      <c r="M166" s="161" t="s">
        <v>28</v>
      </c>
      <c r="N166" s="161" t="s">
        <v>28</v>
      </c>
      <c r="O166" s="164" t="s">
        <v>28</v>
      </c>
      <c r="P166" s="161" t="s">
        <v>28</v>
      </c>
      <c r="Q166" s="159" t="s">
        <v>28</v>
      </c>
      <c r="R166" s="71"/>
      <c r="S166" s="71"/>
      <c r="T166" s="71"/>
      <c r="U166" s="71"/>
      <c r="V166" s="71"/>
      <c r="W166" s="71"/>
      <c r="X166" s="99">
        <f t="shared" si="2"/>
        <v>1</v>
      </c>
    </row>
    <row r="167" spans="1:24" ht="28.8" x14ac:dyDescent="0.3">
      <c r="A167" s="89">
        <v>158</v>
      </c>
      <c r="B167" s="52" t="s">
        <v>2436</v>
      </c>
      <c r="C167" s="119">
        <v>12532641003</v>
      </c>
      <c r="D167" s="115" t="s">
        <v>2437</v>
      </c>
      <c r="E167" s="115" t="s">
        <v>2407</v>
      </c>
      <c r="F167" s="120" t="s">
        <v>1667</v>
      </c>
      <c r="G167" s="94">
        <v>794739.64325962705</v>
      </c>
      <c r="H167" s="94">
        <v>4612735.2130887704</v>
      </c>
      <c r="I167" s="121" t="s">
        <v>2438</v>
      </c>
      <c r="J167" s="52" t="s">
        <v>2439</v>
      </c>
      <c r="K167" s="115" t="s">
        <v>27</v>
      </c>
      <c r="L167" s="115" t="s">
        <v>28</v>
      </c>
      <c r="M167" s="115" t="s">
        <v>28</v>
      </c>
      <c r="N167" s="115" t="s">
        <v>28</v>
      </c>
      <c r="O167" s="115" t="s">
        <v>28</v>
      </c>
      <c r="P167" s="115" t="s">
        <v>28</v>
      </c>
      <c r="Q167" s="115" t="s">
        <v>28</v>
      </c>
      <c r="R167" s="2"/>
      <c r="S167" s="2"/>
      <c r="T167" s="2"/>
      <c r="U167" s="2"/>
      <c r="V167" s="2"/>
      <c r="W167" s="2"/>
      <c r="X167" s="99">
        <f t="shared" si="2"/>
        <v>1</v>
      </c>
    </row>
    <row r="168" spans="1:24" ht="28.8" x14ac:dyDescent="0.3">
      <c r="A168" s="89">
        <v>159</v>
      </c>
      <c r="B168" s="52" t="s">
        <v>2436</v>
      </c>
      <c r="C168" s="119">
        <v>12532641003</v>
      </c>
      <c r="D168" s="124" t="s">
        <v>2437</v>
      </c>
      <c r="E168" s="124" t="s">
        <v>2407</v>
      </c>
      <c r="F168" s="120" t="s">
        <v>1667</v>
      </c>
      <c r="G168" s="94">
        <v>794739.64325962705</v>
      </c>
      <c r="H168" s="94">
        <v>4612735.2130887704</v>
      </c>
      <c r="I168" s="125" t="s">
        <v>2438</v>
      </c>
      <c r="J168" s="52" t="s">
        <v>2439</v>
      </c>
      <c r="K168" s="115" t="s">
        <v>27</v>
      </c>
      <c r="L168" s="115" t="s">
        <v>28</v>
      </c>
      <c r="M168" s="115" t="s">
        <v>28</v>
      </c>
      <c r="N168" s="115" t="s">
        <v>28</v>
      </c>
      <c r="O168" s="115" t="s">
        <v>28</v>
      </c>
      <c r="P168" s="115" t="s">
        <v>28</v>
      </c>
      <c r="Q168" s="52" t="s">
        <v>28</v>
      </c>
      <c r="R168" s="2"/>
      <c r="S168" s="2"/>
      <c r="T168" s="2"/>
      <c r="U168" s="2"/>
      <c r="V168" s="2"/>
      <c r="W168" s="2"/>
      <c r="X168" s="99">
        <f t="shared" si="2"/>
        <v>1</v>
      </c>
    </row>
    <row r="169" spans="1:24" ht="18" x14ac:dyDescent="0.3">
      <c r="A169" s="89">
        <v>160</v>
      </c>
      <c r="B169" s="51" t="s">
        <v>2440</v>
      </c>
      <c r="C169" s="119" t="s">
        <v>2441</v>
      </c>
      <c r="D169" s="124" t="s">
        <v>2442</v>
      </c>
      <c r="E169" s="124" t="s">
        <v>1667</v>
      </c>
      <c r="F169" s="104" t="s">
        <v>1667</v>
      </c>
      <c r="G169" s="94">
        <v>790404.04718560597</v>
      </c>
      <c r="H169" s="94">
        <v>4629099.9038811997</v>
      </c>
      <c r="I169" s="144" t="s">
        <v>2443</v>
      </c>
      <c r="J169" s="128" t="s">
        <v>2444</v>
      </c>
      <c r="K169" s="127" t="s">
        <v>38</v>
      </c>
      <c r="L169" s="127" t="s">
        <v>27</v>
      </c>
      <c r="M169" s="127" t="s">
        <v>27</v>
      </c>
      <c r="N169" s="127" t="s">
        <v>38</v>
      </c>
      <c r="O169" s="115" t="s">
        <v>38</v>
      </c>
      <c r="P169" s="127" t="s">
        <v>38</v>
      </c>
      <c r="Q169" s="128" t="s">
        <v>38</v>
      </c>
      <c r="R169" s="2"/>
      <c r="S169" s="2"/>
      <c r="T169" s="2"/>
      <c r="U169" s="2"/>
      <c r="V169" s="2"/>
      <c r="W169" s="2"/>
      <c r="X169" s="99">
        <f t="shared" si="2"/>
        <v>2</v>
      </c>
    </row>
    <row r="170" spans="1:24" ht="18" x14ac:dyDescent="0.3">
      <c r="A170" s="89">
        <v>161</v>
      </c>
      <c r="B170" s="155" t="s">
        <v>2445</v>
      </c>
      <c r="C170" s="134" t="s">
        <v>2446</v>
      </c>
      <c r="D170" s="103" t="s">
        <v>2447</v>
      </c>
      <c r="E170" s="103" t="s">
        <v>1667</v>
      </c>
      <c r="F170" s="104" t="s">
        <v>1667</v>
      </c>
      <c r="G170" s="94">
        <v>793571.72160631395</v>
      </c>
      <c r="H170" s="94">
        <v>4649095.6454742895</v>
      </c>
      <c r="I170" s="125" t="s">
        <v>2381</v>
      </c>
      <c r="J170" s="155" t="s">
        <v>2448</v>
      </c>
      <c r="K170" s="156" t="s">
        <v>27</v>
      </c>
      <c r="L170" s="156" t="s">
        <v>27</v>
      </c>
      <c r="M170" s="156" t="s">
        <v>27</v>
      </c>
      <c r="N170" s="156" t="s">
        <v>38</v>
      </c>
      <c r="O170" s="106" t="s">
        <v>38</v>
      </c>
      <c r="P170" s="156" t="s">
        <v>38</v>
      </c>
      <c r="Q170" s="155" t="s">
        <v>38</v>
      </c>
      <c r="R170" s="2"/>
      <c r="S170" s="2"/>
      <c r="T170" s="2"/>
      <c r="U170" s="2"/>
      <c r="V170" s="2"/>
      <c r="W170" s="2"/>
      <c r="X170" s="99">
        <f t="shared" si="2"/>
        <v>3</v>
      </c>
    </row>
    <row r="171" spans="1:24" ht="18" x14ac:dyDescent="0.3">
      <c r="A171" s="89">
        <v>162</v>
      </c>
      <c r="B171" s="101" t="s">
        <v>2449</v>
      </c>
      <c r="C171" s="108" t="s">
        <v>2450</v>
      </c>
      <c r="D171" s="103" t="s">
        <v>2451</v>
      </c>
      <c r="E171" s="103" t="s">
        <v>1776</v>
      </c>
      <c r="F171" s="104" t="s">
        <v>1667</v>
      </c>
      <c r="G171" s="94">
        <v>800432.21646108106</v>
      </c>
      <c r="H171" s="94">
        <v>4624875.7229384799</v>
      </c>
      <c r="I171" s="133" t="s">
        <v>2452</v>
      </c>
      <c r="J171" s="101" t="s">
        <v>2453</v>
      </c>
      <c r="K171" s="103" t="s">
        <v>26</v>
      </c>
      <c r="L171" s="103" t="s">
        <v>28</v>
      </c>
      <c r="M171" s="103" t="s">
        <v>28</v>
      </c>
      <c r="N171" s="103" t="s">
        <v>28</v>
      </c>
      <c r="O171" s="106" t="s">
        <v>28</v>
      </c>
      <c r="P171" s="103" t="s">
        <v>28</v>
      </c>
      <c r="Q171" s="101" t="s">
        <v>28</v>
      </c>
      <c r="R171" s="2"/>
      <c r="S171" s="2"/>
      <c r="T171" s="2"/>
      <c r="U171" s="2"/>
      <c r="V171" s="2"/>
      <c r="W171" s="2"/>
      <c r="X171" s="99">
        <f t="shared" si="2"/>
        <v>1</v>
      </c>
    </row>
    <row r="172" spans="1:24" ht="18" x14ac:dyDescent="0.3">
      <c r="A172" s="89">
        <v>163</v>
      </c>
      <c r="B172" s="107" t="s">
        <v>2454</v>
      </c>
      <c r="C172" s="108" t="s">
        <v>2455</v>
      </c>
      <c r="D172" s="109" t="s">
        <v>2456</v>
      </c>
      <c r="E172" s="109" t="s">
        <v>1666</v>
      </c>
      <c r="F172" s="107" t="s">
        <v>1667</v>
      </c>
      <c r="G172" s="94">
        <v>766609.84866500495</v>
      </c>
      <c r="H172" s="94">
        <v>4636873.0084640598</v>
      </c>
      <c r="I172" s="107" t="s">
        <v>1319</v>
      </c>
      <c r="J172" s="107" t="s">
        <v>2457</v>
      </c>
      <c r="K172" s="109" t="s">
        <v>26</v>
      </c>
      <c r="L172" s="109" t="s">
        <v>28</v>
      </c>
      <c r="M172" s="109" t="s">
        <v>28</v>
      </c>
      <c r="N172" s="109" t="s">
        <v>28</v>
      </c>
      <c r="O172" s="111" t="s">
        <v>28</v>
      </c>
      <c r="P172" s="109" t="s">
        <v>28</v>
      </c>
      <c r="Q172" s="107" t="s">
        <v>28</v>
      </c>
      <c r="R172" s="2"/>
      <c r="S172" s="2"/>
      <c r="T172" s="2"/>
      <c r="U172" s="2"/>
      <c r="V172" s="2"/>
      <c r="W172" s="2"/>
      <c r="X172" s="99">
        <f t="shared" si="2"/>
        <v>1</v>
      </c>
    </row>
    <row r="173" spans="1:24" ht="28.8" x14ac:dyDescent="0.5">
      <c r="A173" s="89">
        <v>164</v>
      </c>
      <c r="B173" s="136" t="s">
        <v>2458</v>
      </c>
      <c r="C173" s="119" t="s">
        <v>2459</v>
      </c>
      <c r="D173" s="129" t="s">
        <v>2460</v>
      </c>
      <c r="E173" s="129" t="s">
        <v>1718</v>
      </c>
      <c r="F173" s="116" t="s">
        <v>1667</v>
      </c>
      <c r="G173" s="94">
        <v>804154.77094369195</v>
      </c>
      <c r="H173" s="94">
        <v>4652263.3945754999</v>
      </c>
      <c r="I173" s="130" t="s">
        <v>2461</v>
      </c>
      <c r="J173" s="113" t="s">
        <v>2462</v>
      </c>
      <c r="K173" s="127" t="s">
        <v>28</v>
      </c>
      <c r="L173" s="127" t="s">
        <v>26</v>
      </c>
      <c r="M173" s="127" t="s">
        <v>26</v>
      </c>
      <c r="N173" s="127" t="s">
        <v>28</v>
      </c>
      <c r="O173" s="115" t="s">
        <v>26</v>
      </c>
      <c r="P173" s="127" t="s">
        <v>28</v>
      </c>
      <c r="Q173" s="127" t="s">
        <v>28</v>
      </c>
      <c r="R173" s="71"/>
      <c r="S173" s="71"/>
      <c r="T173" s="71"/>
      <c r="U173" s="71"/>
      <c r="V173" s="71"/>
      <c r="W173" s="71"/>
      <c r="X173" s="99">
        <f t="shared" si="2"/>
        <v>3</v>
      </c>
    </row>
    <row r="174" spans="1:24" ht="18" x14ac:dyDescent="0.3">
      <c r="A174" s="89">
        <v>165</v>
      </c>
      <c r="B174" s="107" t="s">
        <v>2463</v>
      </c>
      <c r="C174" s="108" t="s">
        <v>2464</v>
      </c>
      <c r="D174" s="109" t="s">
        <v>2465</v>
      </c>
      <c r="E174" s="109" t="s">
        <v>1697</v>
      </c>
      <c r="F174" s="107" t="s">
        <v>1667</v>
      </c>
      <c r="G174" s="110"/>
      <c r="H174" s="110"/>
      <c r="I174" s="107" t="s">
        <v>2466</v>
      </c>
      <c r="J174" s="107" t="s">
        <v>2467</v>
      </c>
      <c r="K174" s="109" t="s">
        <v>26</v>
      </c>
      <c r="L174" s="109" t="s">
        <v>26</v>
      </c>
      <c r="M174" s="109" t="s">
        <v>28</v>
      </c>
      <c r="N174" s="109" t="s">
        <v>28</v>
      </c>
      <c r="O174" s="111" t="s">
        <v>28</v>
      </c>
      <c r="P174" s="109" t="s">
        <v>28</v>
      </c>
      <c r="Q174" s="107" t="s">
        <v>28</v>
      </c>
      <c r="R174" s="2"/>
      <c r="S174" s="2"/>
      <c r="T174" s="2"/>
      <c r="U174" s="2"/>
      <c r="V174" s="2"/>
      <c r="W174" s="2"/>
      <c r="X174" s="99">
        <f t="shared" si="2"/>
        <v>2</v>
      </c>
    </row>
    <row r="175" spans="1:24" ht="28.8" x14ac:dyDescent="0.3">
      <c r="A175" s="89">
        <v>166</v>
      </c>
      <c r="B175" s="107" t="s">
        <v>2468</v>
      </c>
      <c r="C175" s="108" t="s">
        <v>2469</v>
      </c>
      <c r="D175" s="109" t="s">
        <v>2470</v>
      </c>
      <c r="E175" s="109" t="s">
        <v>2218</v>
      </c>
      <c r="F175" s="107" t="s">
        <v>1667</v>
      </c>
      <c r="G175" s="94">
        <v>798201.84</v>
      </c>
      <c r="H175" s="94">
        <v>4635627.79</v>
      </c>
      <c r="I175" s="122" t="s">
        <v>2471</v>
      </c>
      <c r="J175" s="107" t="s">
        <v>2472</v>
      </c>
      <c r="K175" s="109" t="s">
        <v>28</v>
      </c>
      <c r="L175" s="109" t="s">
        <v>26</v>
      </c>
      <c r="M175" s="109" t="s">
        <v>26</v>
      </c>
      <c r="N175" s="109" t="s">
        <v>28</v>
      </c>
      <c r="O175" s="111" t="s">
        <v>28</v>
      </c>
      <c r="P175" s="109" t="s">
        <v>28</v>
      </c>
      <c r="Q175" s="107" t="s">
        <v>28</v>
      </c>
      <c r="R175" s="2"/>
      <c r="S175" s="2"/>
      <c r="T175" s="2"/>
      <c r="U175" s="2"/>
      <c r="V175" s="2"/>
      <c r="W175" s="2"/>
      <c r="X175" s="99">
        <f t="shared" si="2"/>
        <v>2</v>
      </c>
    </row>
    <row r="176" spans="1:24" ht="25.8" x14ac:dyDescent="0.5">
      <c r="A176" s="89">
        <v>167</v>
      </c>
      <c r="B176" s="101" t="s">
        <v>2473</v>
      </c>
      <c r="C176" s="102">
        <v>14044121003</v>
      </c>
      <c r="D176" s="103" t="s">
        <v>2474</v>
      </c>
      <c r="E176" s="103" t="s">
        <v>1666</v>
      </c>
      <c r="F176" s="104" t="s">
        <v>1667</v>
      </c>
      <c r="G176" s="94">
        <v>749573.786415749</v>
      </c>
      <c r="H176" s="94">
        <v>4637704.4971829299</v>
      </c>
      <c r="I176" s="105" t="s">
        <v>2475</v>
      </c>
      <c r="J176" s="101" t="s">
        <v>2476</v>
      </c>
      <c r="K176" s="103" t="s">
        <v>26</v>
      </c>
      <c r="L176" s="103" t="s">
        <v>28</v>
      </c>
      <c r="M176" s="103" t="s">
        <v>28</v>
      </c>
      <c r="N176" s="103" t="s">
        <v>28</v>
      </c>
      <c r="O176" s="106" t="s">
        <v>28</v>
      </c>
      <c r="P176" s="103" t="s">
        <v>28</v>
      </c>
      <c r="Q176" s="101" t="s">
        <v>28</v>
      </c>
      <c r="R176" s="71"/>
      <c r="S176" s="71"/>
      <c r="T176" s="71"/>
      <c r="U176" s="71"/>
      <c r="V176" s="71"/>
      <c r="W176" s="71"/>
      <c r="X176" s="99">
        <f t="shared" si="2"/>
        <v>1</v>
      </c>
    </row>
    <row r="177" spans="1:67" ht="25.8" x14ac:dyDescent="0.5">
      <c r="A177" s="89">
        <v>168</v>
      </c>
      <c r="B177" s="51" t="s">
        <v>2477</v>
      </c>
      <c r="C177" s="119" t="s">
        <v>2478</v>
      </c>
      <c r="D177" s="124" t="s">
        <v>2479</v>
      </c>
      <c r="E177" s="124" t="s">
        <v>1667</v>
      </c>
      <c r="F177" s="104" t="s">
        <v>1667</v>
      </c>
      <c r="G177" s="94">
        <v>785601.57615875802</v>
      </c>
      <c r="H177" s="94">
        <v>4644716.4571351903</v>
      </c>
      <c r="I177" s="121" t="s">
        <v>1363</v>
      </c>
      <c r="J177" s="52" t="s">
        <v>2480</v>
      </c>
      <c r="K177" s="115" t="s">
        <v>28</v>
      </c>
      <c r="L177" s="115" t="s">
        <v>28</v>
      </c>
      <c r="M177" s="115" t="s">
        <v>26</v>
      </c>
      <c r="N177" s="115" t="s">
        <v>28</v>
      </c>
      <c r="O177" s="115" t="s">
        <v>28</v>
      </c>
      <c r="P177" s="115" t="s">
        <v>28</v>
      </c>
      <c r="Q177" s="52" t="s">
        <v>28</v>
      </c>
      <c r="R177" s="71"/>
      <c r="S177" s="71"/>
      <c r="T177" s="71"/>
      <c r="U177" s="71"/>
      <c r="V177" s="71"/>
      <c r="W177" s="71"/>
      <c r="X177" s="99">
        <f t="shared" si="2"/>
        <v>1</v>
      </c>
    </row>
    <row r="178" spans="1:67" ht="28.8" x14ac:dyDescent="0.3">
      <c r="A178" s="89">
        <v>169</v>
      </c>
      <c r="B178" s="52" t="s">
        <v>2481</v>
      </c>
      <c r="C178" s="119" t="s">
        <v>2482</v>
      </c>
      <c r="D178" s="124" t="s">
        <v>2483</v>
      </c>
      <c r="E178" s="124" t="s">
        <v>1697</v>
      </c>
      <c r="F178" s="120" t="s">
        <v>1667</v>
      </c>
      <c r="G178" s="94">
        <v>797535.85243475297</v>
      </c>
      <c r="H178" s="94">
        <v>4622104.8577162996</v>
      </c>
      <c r="I178" s="125" t="s">
        <v>2484</v>
      </c>
      <c r="J178" s="52" t="s">
        <v>2485</v>
      </c>
      <c r="K178" s="115" t="s">
        <v>27</v>
      </c>
      <c r="L178" s="115" t="s">
        <v>38</v>
      </c>
      <c r="M178" s="115" t="s">
        <v>28</v>
      </c>
      <c r="N178" s="115" t="s">
        <v>28</v>
      </c>
      <c r="O178" s="115" t="s">
        <v>28</v>
      </c>
      <c r="P178" s="115" t="s">
        <v>28</v>
      </c>
      <c r="Q178" s="52" t="s">
        <v>28</v>
      </c>
      <c r="R178" s="2"/>
      <c r="S178" s="2"/>
      <c r="T178" s="2"/>
      <c r="U178" s="2"/>
      <c r="V178" s="2"/>
      <c r="W178" s="2"/>
      <c r="X178" s="99">
        <f t="shared" si="2"/>
        <v>1</v>
      </c>
    </row>
    <row r="179" spans="1:67" ht="25.8" x14ac:dyDescent="0.5">
      <c r="A179" s="89">
        <v>170</v>
      </c>
      <c r="B179" s="113" t="s">
        <v>2486</v>
      </c>
      <c r="C179" s="119" t="s">
        <v>2487</v>
      </c>
      <c r="D179" s="129" t="s">
        <v>2488</v>
      </c>
      <c r="E179" s="129" t="s">
        <v>2489</v>
      </c>
      <c r="F179" s="116" t="s">
        <v>1667</v>
      </c>
      <c r="G179" s="94">
        <v>802564.43541848997</v>
      </c>
      <c r="H179" s="94">
        <v>4653778.8478670698</v>
      </c>
      <c r="I179" s="130" t="s">
        <v>438</v>
      </c>
      <c r="J179" s="113" t="s">
        <v>2490</v>
      </c>
      <c r="K179" s="115" t="s">
        <v>26</v>
      </c>
      <c r="L179" s="115" t="s">
        <v>28</v>
      </c>
      <c r="M179" s="115" t="s">
        <v>28</v>
      </c>
      <c r="N179" s="115" t="s">
        <v>28</v>
      </c>
      <c r="O179" s="115" t="s">
        <v>28</v>
      </c>
      <c r="P179" s="115" t="s">
        <v>28</v>
      </c>
      <c r="Q179" s="115" t="s">
        <v>28</v>
      </c>
      <c r="R179" s="71"/>
      <c r="S179" s="71"/>
      <c r="T179" s="71"/>
      <c r="U179" s="71"/>
      <c r="V179" s="71"/>
      <c r="W179" s="71"/>
      <c r="X179" s="99">
        <f t="shared" si="2"/>
        <v>1</v>
      </c>
    </row>
    <row r="180" spans="1:67" ht="28.8" x14ac:dyDescent="0.3">
      <c r="A180" s="89">
        <v>171</v>
      </c>
      <c r="B180" s="52" t="s">
        <v>2491</v>
      </c>
      <c r="C180" s="119" t="s">
        <v>2492</v>
      </c>
      <c r="D180" s="115" t="s">
        <v>2493</v>
      </c>
      <c r="E180" s="129" t="s">
        <v>1667</v>
      </c>
      <c r="F180" s="116" t="s">
        <v>1667</v>
      </c>
      <c r="G180" s="94">
        <v>797865.435409158</v>
      </c>
      <c r="H180" s="94">
        <v>4648620.8390477998</v>
      </c>
      <c r="I180" s="130" t="s">
        <v>2494</v>
      </c>
      <c r="J180" s="52" t="s">
        <v>2495</v>
      </c>
      <c r="K180" s="115" t="s">
        <v>26</v>
      </c>
      <c r="L180" s="115" t="s">
        <v>28</v>
      </c>
      <c r="M180" s="115" t="s">
        <v>28</v>
      </c>
      <c r="N180" s="115" t="s">
        <v>28</v>
      </c>
      <c r="O180" s="115" t="s">
        <v>28</v>
      </c>
      <c r="P180" s="115" t="s">
        <v>28</v>
      </c>
      <c r="Q180" s="115" t="s">
        <v>28</v>
      </c>
      <c r="R180" s="2"/>
      <c r="S180" s="2"/>
      <c r="T180" s="2"/>
      <c r="U180" s="2"/>
      <c r="V180" s="2"/>
      <c r="W180" s="2"/>
      <c r="X180" s="99">
        <f t="shared" si="2"/>
        <v>1</v>
      </c>
    </row>
    <row r="181" spans="1:67" ht="18" x14ac:dyDescent="0.3">
      <c r="A181" s="89">
        <v>172</v>
      </c>
      <c r="B181" s="101" t="s">
        <v>2496</v>
      </c>
      <c r="C181" s="108" t="s">
        <v>2497</v>
      </c>
      <c r="D181" s="103" t="s">
        <v>2498</v>
      </c>
      <c r="E181" s="103" t="s">
        <v>1884</v>
      </c>
      <c r="F181" s="104" t="s">
        <v>1667</v>
      </c>
      <c r="G181" s="94">
        <v>803785.68805024796</v>
      </c>
      <c r="H181" s="94">
        <v>4619419.48973375</v>
      </c>
      <c r="I181" s="105" t="s">
        <v>2499</v>
      </c>
      <c r="J181" s="101" t="s">
        <v>2500</v>
      </c>
      <c r="K181" s="103" t="s">
        <v>26</v>
      </c>
      <c r="L181" s="103" t="s">
        <v>26</v>
      </c>
      <c r="M181" s="103" t="s">
        <v>28</v>
      </c>
      <c r="N181" s="103" t="s">
        <v>28</v>
      </c>
      <c r="O181" s="106" t="s">
        <v>28</v>
      </c>
      <c r="P181" s="103" t="s">
        <v>28</v>
      </c>
      <c r="Q181" s="101" t="s">
        <v>28</v>
      </c>
      <c r="R181" s="2"/>
      <c r="S181" s="2"/>
      <c r="T181" s="2"/>
      <c r="U181" s="2"/>
      <c r="V181" s="2"/>
      <c r="W181" s="2"/>
      <c r="X181" s="99">
        <f t="shared" si="2"/>
        <v>2</v>
      </c>
    </row>
    <row r="182" spans="1:67" ht="25.8" x14ac:dyDescent="0.5">
      <c r="A182" s="89">
        <v>173</v>
      </c>
      <c r="B182" s="113" t="s">
        <v>2501</v>
      </c>
      <c r="C182" s="119" t="s">
        <v>2502</v>
      </c>
      <c r="D182" s="129" t="s">
        <v>2503</v>
      </c>
      <c r="E182" s="129" t="s">
        <v>1960</v>
      </c>
      <c r="F182" s="116" t="s">
        <v>1667</v>
      </c>
      <c r="G182" s="94">
        <v>800087.23523560399</v>
      </c>
      <c r="H182" s="94">
        <v>4661646.1341321496</v>
      </c>
      <c r="I182" s="130" t="s">
        <v>2504</v>
      </c>
      <c r="J182" s="113" t="s">
        <v>2505</v>
      </c>
      <c r="K182" s="115" t="s">
        <v>26</v>
      </c>
      <c r="L182" s="115" t="s">
        <v>28</v>
      </c>
      <c r="M182" s="115" t="s">
        <v>28</v>
      </c>
      <c r="N182" s="115" t="s">
        <v>28</v>
      </c>
      <c r="O182" s="115" t="s">
        <v>28</v>
      </c>
      <c r="P182" s="115" t="s">
        <v>28</v>
      </c>
      <c r="Q182" s="115" t="s">
        <v>28</v>
      </c>
      <c r="R182" s="71"/>
      <c r="S182" s="71"/>
      <c r="T182" s="71"/>
      <c r="U182" s="71"/>
      <c r="V182" s="71"/>
      <c r="W182" s="71"/>
      <c r="X182" s="99">
        <f t="shared" si="2"/>
        <v>1</v>
      </c>
    </row>
    <row r="183" spans="1:67" ht="28.8" x14ac:dyDescent="0.3">
      <c r="A183" s="89">
        <v>174</v>
      </c>
      <c r="B183" s="122" t="s">
        <v>2506</v>
      </c>
      <c r="C183" s="108" t="s">
        <v>2507</v>
      </c>
      <c r="D183" s="109" t="s">
        <v>2508</v>
      </c>
      <c r="E183" s="109" t="s">
        <v>1667</v>
      </c>
      <c r="F183" s="107" t="s">
        <v>1667</v>
      </c>
      <c r="G183" s="94">
        <v>779590.03</v>
      </c>
      <c r="H183" s="94">
        <v>4640544.45</v>
      </c>
      <c r="I183" s="107" t="s">
        <v>2509</v>
      </c>
      <c r="J183" s="107" t="s">
        <v>2510</v>
      </c>
      <c r="K183" s="109" t="s">
        <v>26</v>
      </c>
      <c r="L183" s="109" t="s">
        <v>28</v>
      </c>
      <c r="M183" s="109" t="s">
        <v>28</v>
      </c>
      <c r="N183" s="109" t="s">
        <v>28</v>
      </c>
      <c r="O183" s="111" t="s">
        <v>28</v>
      </c>
      <c r="P183" s="109" t="s">
        <v>28</v>
      </c>
      <c r="Q183" s="107" t="s">
        <v>28</v>
      </c>
      <c r="R183" s="2"/>
      <c r="S183" s="2"/>
      <c r="T183" s="2"/>
      <c r="U183" s="2"/>
      <c r="V183" s="2"/>
      <c r="W183" s="2"/>
      <c r="X183" s="99">
        <f t="shared" si="2"/>
        <v>1</v>
      </c>
    </row>
    <row r="184" spans="1:67" ht="28.8" x14ac:dyDescent="0.3">
      <c r="A184" s="89">
        <v>175</v>
      </c>
      <c r="B184" s="107" t="s">
        <v>2511</v>
      </c>
      <c r="C184" s="108" t="s">
        <v>2512</v>
      </c>
      <c r="D184" s="109" t="s">
        <v>2513</v>
      </c>
      <c r="E184" s="109" t="s">
        <v>1884</v>
      </c>
      <c r="F184" s="107" t="s">
        <v>1667</v>
      </c>
      <c r="G184" s="110"/>
      <c r="H184" s="110"/>
      <c r="I184" s="122" t="s">
        <v>2514</v>
      </c>
      <c r="J184" s="107" t="s">
        <v>2515</v>
      </c>
      <c r="K184" s="109" t="s">
        <v>28</v>
      </c>
      <c r="L184" s="109" t="s">
        <v>26</v>
      </c>
      <c r="M184" s="109" t="s">
        <v>28</v>
      </c>
      <c r="N184" s="109" t="s">
        <v>28</v>
      </c>
      <c r="O184" s="111" t="s">
        <v>28</v>
      </c>
      <c r="P184" s="109" t="s">
        <v>28</v>
      </c>
      <c r="Q184" s="107" t="s">
        <v>28</v>
      </c>
      <c r="R184" s="2"/>
      <c r="S184" s="2"/>
      <c r="T184" s="2"/>
      <c r="U184" s="2"/>
      <c r="V184" s="2"/>
      <c r="W184" s="2"/>
      <c r="X184" s="99">
        <f t="shared" si="2"/>
        <v>1</v>
      </c>
    </row>
    <row r="185" spans="1:67" s="142" customFormat="1" ht="28.8" x14ac:dyDescent="0.3">
      <c r="A185" s="89">
        <v>176</v>
      </c>
      <c r="B185" s="155" t="s">
        <v>2516</v>
      </c>
      <c r="C185" s="108" t="s">
        <v>2517</v>
      </c>
      <c r="D185" s="103" t="s">
        <v>2518</v>
      </c>
      <c r="E185" s="103" t="s">
        <v>1884</v>
      </c>
      <c r="F185" s="104" t="s">
        <v>1667</v>
      </c>
      <c r="G185" s="94">
        <v>801527.70423835202</v>
      </c>
      <c r="H185" s="94">
        <v>4624075.2807369502</v>
      </c>
      <c r="I185" s="133" t="s">
        <v>2519</v>
      </c>
      <c r="J185" s="101" t="s">
        <v>2520</v>
      </c>
      <c r="K185" s="103" t="s">
        <v>26</v>
      </c>
      <c r="L185" s="103" t="s">
        <v>27</v>
      </c>
      <c r="M185" s="103" t="s">
        <v>28</v>
      </c>
      <c r="N185" s="103" t="s">
        <v>28</v>
      </c>
      <c r="O185" s="106" t="s">
        <v>28</v>
      </c>
      <c r="P185" s="103" t="s">
        <v>28</v>
      </c>
      <c r="Q185" s="101" t="s">
        <v>28</v>
      </c>
      <c r="R185" s="2"/>
      <c r="S185" s="2"/>
      <c r="T185" s="2"/>
      <c r="U185" s="2"/>
      <c r="V185" s="2"/>
      <c r="W185" s="2"/>
      <c r="X185" s="99">
        <f t="shared" si="2"/>
        <v>2</v>
      </c>
      <c r="Y185" s="153"/>
      <c r="Z185" s="153"/>
      <c r="AA185" s="153"/>
      <c r="AB185" s="153"/>
      <c r="AC185" s="153"/>
      <c r="AD185" s="153"/>
      <c r="AE185" s="153"/>
      <c r="AF185" s="153"/>
      <c r="AG185" s="153"/>
      <c r="AH185" s="153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  <c r="AV185" s="153"/>
      <c r="AW185" s="153"/>
      <c r="AX185" s="153"/>
      <c r="AY185" s="153"/>
      <c r="AZ185" s="153"/>
      <c r="BA185" s="153"/>
      <c r="BB185" s="153"/>
      <c r="BC185" s="153"/>
      <c r="BD185" s="153"/>
      <c r="BE185" s="153"/>
      <c r="BF185" s="153"/>
      <c r="BG185" s="153"/>
      <c r="BH185" s="153"/>
      <c r="BI185" s="153"/>
      <c r="BJ185" s="153"/>
      <c r="BK185" s="153"/>
      <c r="BL185" s="153"/>
      <c r="BM185" s="153"/>
      <c r="BN185" s="153"/>
      <c r="BO185" s="153"/>
    </row>
    <row r="186" spans="1:67" s="142" customFormat="1" ht="43.2" x14ac:dyDescent="0.3">
      <c r="A186" s="89">
        <v>177</v>
      </c>
      <c r="B186" s="113" t="s">
        <v>2516</v>
      </c>
      <c r="C186" s="119" t="s">
        <v>2517</v>
      </c>
      <c r="D186" s="129" t="s">
        <v>2521</v>
      </c>
      <c r="E186" s="129" t="s">
        <v>1884</v>
      </c>
      <c r="F186" s="116" t="s">
        <v>1667</v>
      </c>
      <c r="G186" s="94">
        <v>801678.93221311097</v>
      </c>
      <c r="H186" s="94">
        <v>4623816.0995817799</v>
      </c>
      <c r="I186" s="130" t="s">
        <v>2522</v>
      </c>
      <c r="J186" s="113" t="s">
        <v>2523</v>
      </c>
      <c r="K186" s="115" t="s">
        <v>26</v>
      </c>
      <c r="L186" s="115" t="s">
        <v>28</v>
      </c>
      <c r="M186" s="115" t="s">
        <v>28</v>
      </c>
      <c r="N186" s="115" t="s">
        <v>28</v>
      </c>
      <c r="O186" s="115" t="s">
        <v>28</v>
      </c>
      <c r="P186" s="115" t="s">
        <v>28</v>
      </c>
      <c r="Q186" s="115" t="s">
        <v>28</v>
      </c>
      <c r="X186" s="99">
        <f t="shared" si="2"/>
        <v>1</v>
      </c>
      <c r="Y186" s="153"/>
      <c r="Z186" s="153"/>
      <c r="AA186" s="153"/>
      <c r="AB186" s="153"/>
      <c r="AC186" s="153"/>
      <c r="AD186" s="153"/>
      <c r="AE186" s="153"/>
      <c r="AF186" s="153"/>
      <c r="AG186" s="153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  <c r="AV186" s="153"/>
      <c r="AW186" s="153"/>
      <c r="AX186" s="153"/>
      <c r="AY186" s="153"/>
      <c r="AZ186" s="153"/>
      <c r="BA186" s="153"/>
      <c r="BB186" s="153"/>
      <c r="BC186" s="153"/>
      <c r="BD186" s="153"/>
      <c r="BE186" s="153"/>
      <c r="BF186" s="153"/>
      <c r="BG186" s="153"/>
      <c r="BH186" s="153"/>
      <c r="BI186" s="153"/>
      <c r="BJ186" s="153"/>
      <c r="BK186" s="153"/>
      <c r="BL186" s="153"/>
      <c r="BM186" s="153"/>
      <c r="BN186" s="153"/>
      <c r="BO186" s="153"/>
    </row>
    <row r="187" spans="1:67" ht="43.2" x14ac:dyDescent="0.3">
      <c r="A187" s="89">
        <v>178</v>
      </c>
      <c r="B187" s="52" t="s">
        <v>2524</v>
      </c>
      <c r="C187" s="119" t="s">
        <v>2525</v>
      </c>
      <c r="D187" s="124" t="s">
        <v>2526</v>
      </c>
      <c r="E187" s="124" t="s">
        <v>1667</v>
      </c>
      <c r="F187" s="120" t="s">
        <v>1667</v>
      </c>
      <c r="G187" s="94">
        <v>776364.19506221998</v>
      </c>
      <c r="H187" s="94">
        <v>4639444.4344181903</v>
      </c>
      <c r="I187" s="125" t="s">
        <v>2527</v>
      </c>
      <c r="J187" s="52" t="s">
        <v>2528</v>
      </c>
      <c r="K187" s="115" t="s">
        <v>26</v>
      </c>
      <c r="L187" s="115" t="s">
        <v>28</v>
      </c>
      <c r="M187" s="115" t="s">
        <v>28</v>
      </c>
      <c r="N187" s="115" t="s">
        <v>28</v>
      </c>
      <c r="O187" s="115" t="s">
        <v>28</v>
      </c>
      <c r="P187" s="115" t="s">
        <v>28</v>
      </c>
      <c r="Q187" s="52" t="s">
        <v>28</v>
      </c>
      <c r="R187" s="2"/>
      <c r="S187" s="2"/>
      <c r="T187" s="2"/>
      <c r="U187" s="2"/>
      <c r="V187" s="2"/>
      <c r="W187" s="2"/>
      <c r="X187" s="99">
        <f t="shared" si="2"/>
        <v>1</v>
      </c>
    </row>
    <row r="188" spans="1:67" ht="28.8" x14ac:dyDescent="0.3">
      <c r="A188" s="89">
        <v>179</v>
      </c>
      <c r="B188" s="113" t="s">
        <v>2529</v>
      </c>
      <c r="C188" s="119" t="s">
        <v>2530</v>
      </c>
      <c r="D188" s="129" t="s">
        <v>2531</v>
      </c>
      <c r="E188" s="129" t="s">
        <v>1718</v>
      </c>
      <c r="F188" s="116" t="s">
        <v>1667</v>
      </c>
      <c r="G188" s="94">
        <v>804491.25302308705</v>
      </c>
      <c r="H188" s="94">
        <v>4650169.5135967303</v>
      </c>
      <c r="I188" s="130" t="s">
        <v>2532</v>
      </c>
      <c r="J188" s="113" t="s">
        <v>2533</v>
      </c>
      <c r="K188" s="115" t="s">
        <v>26</v>
      </c>
      <c r="L188" s="115" t="s">
        <v>28</v>
      </c>
      <c r="M188" s="115" t="s">
        <v>28</v>
      </c>
      <c r="N188" s="115" t="s">
        <v>28</v>
      </c>
      <c r="O188" s="115" t="s">
        <v>28</v>
      </c>
      <c r="P188" s="115" t="s">
        <v>28</v>
      </c>
      <c r="Q188" s="115" t="s">
        <v>28</v>
      </c>
      <c r="R188" s="2"/>
      <c r="S188" s="2"/>
      <c r="T188" s="2"/>
      <c r="U188" s="2"/>
      <c r="V188" s="2"/>
      <c r="W188" s="2"/>
      <c r="X188" s="99">
        <f t="shared" si="2"/>
        <v>1</v>
      </c>
    </row>
    <row r="189" spans="1:67" ht="28.8" x14ac:dyDescent="0.3">
      <c r="A189" s="89">
        <v>180</v>
      </c>
      <c r="B189" s="52" t="s">
        <v>2534</v>
      </c>
      <c r="C189" s="119" t="s">
        <v>2535</v>
      </c>
      <c r="D189" s="115" t="s">
        <v>2536</v>
      </c>
      <c r="E189" s="115" t="s">
        <v>1667</v>
      </c>
      <c r="F189" s="120" t="s">
        <v>1667</v>
      </c>
      <c r="G189" s="94">
        <v>795779.08622598695</v>
      </c>
      <c r="H189" s="94">
        <v>4661732.6861632504</v>
      </c>
      <c r="I189" s="121" t="s">
        <v>2537</v>
      </c>
      <c r="J189" s="52" t="s">
        <v>2538</v>
      </c>
      <c r="K189" s="115" t="s">
        <v>27</v>
      </c>
      <c r="L189" s="115" t="s">
        <v>28</v>
      </c>
      <c r="M189" s="115" t="s">
        <v>28</v>
      </c>
      <c r="N189" s="115" t="s">
        <v>28</v>
      </c>
      <c r="O189" s="115" t="s">
        <v>28</v>
      </c>
      <c r="P189" s="115" t="s">
        <v>28</v>
      </c>
      <c r="Q189" s="115" t="s">
        <v>28</v>
      </c>
      <c r="R189" s="2"/>
      <c r="S189" s="2"/>
      <c r="T189" s="2"/>
      <c r="U189" s="2"/>
      <c r="V189" s="2"/>
      <c r="W189" s="2"/>
      <c r="X189" s="99">
        <f t="shared" si="2"/>
        <v>1</v>
      </c>
    </row>
    <row r="190" spans="1:67" ht="18" x14ac:dyDescent="0.3">
      <c r="A190" s="89">
        <v>181</v>
      </c>
      <c r="B190" s="113" t="s">
        <v>2539</v>
      </c>
      <c r="C190" s="119" t="s">
        <v>2540</v>
      </c>
      <c r="D190" s="129" t="s">
        <v>2541</v>
      </c>
      <c r="E190" s="129" t="s">
        <v>1667</v>
      </c>
      <c r="F190" s="116" t="s">
        <v>1667</v>
      </c>
      <c r="G190" s="94">
        <v>791983.16206984106</v>
      </c>
      <c r="H190" s="94">
        <v>4632383.5803783499</v>
      </c>
      <c r="I190" s="130" t="s">
        <v>2542</v>
      </c>
      <c r="J190" s="113" t="s">
        <v>2543</v>
      </c>
      <c r="K190" s="115" t="s">
        <v>26</v>
      </c>
      <c r="L190" s="115" t="s">
        <v>28</v>
      </c>
      <c r="M190" s="115" t="s">
        <v>28</v>
      </c>
      <c r="N190" s="115" t="s">
        <v>28</v>
      </c>
      <c r="O190" s="115" t="s">
        <v>28</v>
      </c>
      <c r="P190" s="115" t="s">
        <v>28</v>
      </c>
      <c r="Q190" s="115" t="s">
        <v>28</v>
      </c>
      <c r="R190" s="2"/>
      <c r="S190" s="2"/>
      <c r="T190" s="2"/>
      <c r="U190" s="2"/>
      <c r="V190" s="2"/>
      <c r="W190" s="2"/>
      <c r="X190" s="99">
        <f t="shared" si="2"/>
        <v>1</v>
      </c>
    </row>
    <row r="191" spans="1:67" ht="28.8" x14ac:dyDescent="0.3">
      <c r="A191" s="89">
        <v>182</v>
      </c>
      <c r="B191" s="52" t="s">
        <v>2544</v>
      </c>
      <c r="C191" s="119" t="s">
        <v>2545</v>
      </c>
      <c r="D191" s="124" t="s">
        <v>2546</v>
      </c>
      <c r="E191" s="124" t="s">
        <v>2104</v>
      </c>
      <c r="F191" s="120" t="s">
        <v>1667</v>
      </c>
      <c r="G191" s="94">
        <v>811368.25917910703</v>
      </c>
      <c r="H191" s="94">
        <v>4649632.1135514099</v>
      </c>
      <c r="I191" s="125" t="s">
        <v>2547</v>
      </c>
      <c r="J191" s="52" t="s">
        <v>2548</v>
      </c>
      <c r="K191" s="115" t="s">
        <v>26</v>
      </c>
      <c r="L191" s="115" t="s">
        <v>28</v>
      </c>
      <c r="M191" s="115" t="s">
        <v>28</v>
      </c>
      <c r="N191" s="115" t="s">
        <v>28</v>
      </c>
      <c r="O191" s="115" t="s">
        <v>28</v>
      </c>
      <c r="P191" s="115" t="s">
        <v>28</v>
      </c>
      <c r="Q191" s="52" t="s">
        <v>28</v>
      </c>
      <c r="R191" s="2"/>
      <c r="S191" s="2"/>
      <c r="T191" s="2"/>
      <c r="U191" s="2"/>
      <c r="V191" s="2"/>
      <c r="W191" s="2"/>
      <c r="X191" s="99">
        <f t="shared" si="2"/>
        <v>1</v>
      </c>
    </row>
    <row r="192" spans="1:67" ht="18" x14ac:dyDescent="0.3">
      <c r="A192" s="89">
        <v>183</v>
      </c>
      <c r="B192" s="107" t="s">
        <v>2549</v>
      </c>
      <c r="C192" s="108" t="s">
        <v>2550</v>
      </c>
      <c r="D192" s="109" t="s">
        <v>2551</v>
      </c>
      <c r="E192" s="109" t="s">
        <v>1677</v>
      </c>
      <c r="F192" s="107" t="s">
        <v>1667</v>
      </c>
      <c r="G192" s="94">
        <v>731231.05</v>
      </c>
      <c r="H192" s="94">
        <v>4664357.1100000003</v>
      </c>
      <c r="I192" s="107" t="s">
        <v>2552</v>
      </c>
      <c r="J192" s="107" t="s">
        <v>2553</v>
      </c>
      <c r="K192" s="109" t="s">
        <v>26</v>
      </c>
      <c r="L192" s="109" t="s">
        <v>28</v>
      </c>
      <c r="M192" s="109" t="s">
        <v>28</v>
      </c>
      <c r="N192" s="109" t="s">
        <v>28</v>
      </c>
      <c r="O192" s="111" t="s">
        <v>28</v>
      </c>
      <c r="P192" s="109" t="s">
        <v>28</v>
      </c>
      <c r="Q192" s="107" t="s">
        <v>28</v>
      </c>
      <c r="R192" s="2"/>
      <c r="S192" s="2"/>
      <c r="T192" s="2"/>
      <c r="U192" s="2"/>
      <c r="V192" s="2"/>
      <c r="W192" s="2"/>
      <c r="X192" s="99">
        <f t="shared" si="2"/>
        <v>1</v>
      </c>
    </row>
    <row r="193" spans="1:24" ht="25.8" x14ac:dyDescent="0.5">
      <c r="A193" s="89">
        <v>184</v>
      </c>
      <c r="B193" s="107" t="s">
        <v>2554</v>
      </c>
      <c r="C193" s="108" t="s">
        <v>2555</v>
      </c>
      <c r="D193" s="109" t="s">
        <v>2556</v>
      </c>
      <c r="E193" s="109" t="s">
        <v>1697</v>
      </c>
      <c r="F193" s="107" t="s">
        <v>1667</v>
      </c>
      <c r="G193" s="110"/>
      <c r="H193" s="110"/>
      <c r="I193" s="107" t="s">
        <v>2557</v>
      </c>
      <c r="J193" s="107" t="s">
        <v>2558</v>
      </c>
      <c r="K193" s="109" t="s">
        <v>26</v>
      </c>
      <c r="L193" s="109" t="s">
        <v>28</v>
      </c>
      <c r="M193" s="109" t="s">
        <v>28</v>
      </c>
      <c r="N193" s="109" t="s">
        <v>28</v>
      </c>
      <c r="O193" s="111" t="s">
        <v>28</v>
      </c>
      <c r="P193" s="109" t="s">
        <v>28</v>
      </c>
      <c r="Q193" s="107" t="s">
        <v>28</v>
      </c>
      <c r="R193" s="71"/>
      <c r="S193" s="71"/>
      <c r="T193" s="71"/>
      <c r="U193" s="71"/>
      <c r="V193" s="71"/>
      <c r="W193" s="71"/>
      <c r="X193" s="99">
        <f t="shared" si="2"/>
        <v>1</v>
      </c>
    </row>
    <row r="194" spans="1:24" ht="25.8" x14ac:dyDescent="0.5">
      <c r="A194" s="89">
        <v>185</v>
      </c>
      <c r="B194" s="113" t="s">
        <v>2559</v>
      </c>
      <c r="C194" s="119" t="s">
        <v>2560</v>
      </c>
      <c r="D194" s="129" t="s">
        <v>2561</v>
      </c>
      <c r="E194" s="129" t="s">
        <v>1667</v>
      </c>
      <c r="F194" s="116" t="s">
        <v>1667</v>
      </c>
      <c r="G194" s="94">
        <v>793299.71320087998</v>
      </c>
      <c r="H194" s="94">
        <v>4634455.79420848</v>
      </c>
      <c r="I194" s="130" t="s">
        <v>2562</v>
      </c>
      <c r="J194" s="113" t="s">
        <v>2563</v>
      </c>
      <c r="K194" s="115" t="s">
        <v>26</v>
      </c>
      <c r="L194" s="115" t="s">
        <v>28</v>
      </c>
      <c r="M194" s="115" t="s">
        <v>28</v>
      </c>
      <c r="N194" s="115" t="s">
        <v>28</v>
      </c>
      <c r="O194" s="115" t="s">
        <v>28</v>
      </c>
      <c r="P194" s="115" t="s">
        <v>28</v>
      </c>
      <c r="Q194" s="115" t="s">
        <v>28</v>
      </c>
      <c r="R194" s="71"/>
      <c r="S194" s="71"/>
      <c r="T194" s="71"/>
      <c r="U194" s="71"/>
      <c r="V194" s="71"/>
      <c r="W194" s="71"/>
      <c r="X194" s="99">
        <f t="shared" si="2"/>
        <v>1</v>
      </c>
    </row>
    <row r="195" spans="1:24" ht="18" x14ac:dyDescent="0.3">
      <c r="A195" s="89">
        <v>186</v>
      </c>
      <c r="B195" s="113" t="s">
        <v>2564</v>
      </c>
      <c r="C195" s="119" t="s">
        <v>2565</v>
      </c>
      <c r="D195" s="129" t="s">
        <v>2566</v>
      </c>
      <c r="E195" s="129" t="s">
        <v>2413</v>
      </c>
      <c r="F195" s="116" t="s">
        <v>1667</v>
      </c>
      <c r="G195" s="94">
        <v>802483.02211124497</v>
      </c>
      <c r="H195" s="94">
        <v>4635843.5888262298</v>
      </c>
      <c r="I195" s="130" t="s">
        <v>2567</v>
      </c>
      <c r="J195" s="113" t="s">
        <v>2568</v>
      </c>
      <c r="K195" s="115" t="s">
        <v>2569</v>
      </c>
      <c r="L195" s="115" t="s">
        <v>28</v>
      </c>
      <c r="M195" s="115" t="s">
        <v>26</v>
      </c>
      <c r="N195" s="115" t="s">
        <v>28</v>
      </c>
      <c r="O195" s="115" t="s">
        <v>27</v>
      </c>
      <c r="P195" s="115" t="s">
        <v>28</v>
      </c>
      <c r="Q195" s="115" t="s">
        <v>28</v>
      </c>
      <c r="R195" s="2"/>
      <c r="S195" s="2"/>
      <c r="T195" s="2"/>
      <c r="U195" s="2"/>
      <c r="V195" s="2"/>
      <c r="W195" s="2"/>
      <c r="X195" s="99">
        <f t="shared" si="2"/>
        <v>2</v>
      </c>
    </row>
    <row r="196" spans="1:24" ht="43.2" x14ac:dyDescent="0.3">
      <c r="A196" s="89">
        <v>187</v>
      </c>
      <c r="B196" s="101" t="s">
        <v>2570</v>
      </c>
      <c r="C196" s="102">
        <v>993361005</v>
      </c>
      <c r="D196" s="103" t="s">
        <v>2571</v>
      </c>
      <c r="E196" s="103" t="s">
        <v>1697</v>
      </c>
      <c r="F196" s="104" t="s">
        <v>1667</v>
      </c>
      <c r="G196" s="94">
        <v>795075.21595928399</v>
      </c>
      <c r="H196" s="94">
        <v>4620797.2010748601</v>
      </c>
      <c r="I196" s="133" t="s">
        <v>2572</v>
      </c>
      <c r="J196" s="101" t="s">
        <v>2573</v>
      </c>
      <c r="K196" s="103" t="s">
        <v>26</v>
      </c>
      <c r="L196" s="103" t="s">
        <v>26</v>
      </c>
      <c r="M196" s="103"/>
      <c r="N196" s="103"/>
      <c r="O196" s="106"/>
      <c r="P196" s="103"/>
      <c r="Q196" s="66"/>
      <c r="R196" s="2"/>
      <c r="S196" s="2"/>
      <c r="T196" s="2"/>
      <c r="U196" s="2"/>
      <c r="V196" s="2"/>
      <c r="W196" s="2"/>
      <c r="X196" s="99">
        <f t="shared" si="2"/>
        <v>2</v>
      </c>
    </row>
    <row r="197" spans="1:24" ht="28.8" x14ac:dyDescent="0.5">
      <c r="A197" s="89">
        <v>188</v>
      </c>
      <c r="B197" s="107" t="s">
        <v>2574</v>
      </c>
      <c r="C197" s="108" t="s">
        <v>2575</v>
      </c>
      <c r="D197" s="109" t="s">
        <v>2576</v>
      </c>
      <c r="E197" s="109" t="s">
        <v>1667</v>
      </c>
      <c r="F197" s="107" t="s">
        <v>1667</v>
      </c>
      <c r="G197" s="94">
        <v>790233.46</v>
      </c>
      <c r="H197" s="94">
        <v>4633029.3499999996</v>
      </c>
      <c r="I197" s="122" t="s">
        <v>2577</v>
      </c>
      <c r="J197" s="107" t="s">
        <v>2578</v>
      </c>
      <c r="K197" s="109" t="s">
        <v>26</v>
      </c>
      <c r="L197" s="109" t="s">
        <v>28</v>
      </c>
      <c r="M197" s="109" t="s">
        <v>28</v>
      </c>
      <c r="N197" s="109" t="s">
        <v>28</v>
      </c>
      <c r="O197" s="111" t="s">
        <v>28</v>
      </c>
      <c r="P197" s="109" t="s">
        <v>28</v>
      </c>
      <c r="Q197" s="107" t="s">
        <v>28</v>
      </c>
      <c r="R197" s="71"/>
      <c r="S197" s="71"/>
      <c r="T197" s="71"/>
      <c r="U197" s="71"/>
      <c r="V197" s="71"/>
      <c r="W197" s="71"/>
      <c r="X197" s="99">
        <f t="shared" si="2"/>
        <v>1</v>
      </c>
    </row>
    <row r="198" spans="1:24" ht="28.8" x14ac:dyDescent="0.3">
      <c r="A198" s="89">
        <v>189</v>
      </c>
      <c r="B198" s="113" t="s">
        <v>2579</v>
      </c>
      <c r="C198" s="119" t="s">
        <v>2580</v>
      </c>
      <c r="D198" s="129" t="s">
        <v>2581</v>
      </c>
      <c r="E198" s="115" t="s">
        <v>2104</v>
      </c>
      <c r="F198" s="116" t="s">
        <v>1667</v>
      </c>
      <c r="G198" s="94">
        <v>811787.89752552204</v>
      </c>
      <c r="H198" s="94">
        <v>4650970.3956725504</v>
      </c>
      <c r="I198" s="130" t="s">
        <v>2582</v>
      </c>
      <c r="J198" s="113" t="s">
        <v>2583</v>
      </c>
      <c r="K198" s="115" t="s">
        <v>28</v>
      </c>
      <c r="L198" s="115" t="s">
        <v>27</v>
      </c>
      <c r="M198" s="115" t="s">
        <v>28</v>
      </c>
      <c r="N198" s="115" t="s">
        <v>28</v>
      </c>
      <c r="O198" s="115" t="s">
        <v>28</v>
      </c>
      <c r="P198" s="115" t="s">
        <v>28</v>
      </c>
      <c r="Q198" s="115" t="s">
        <v>28</v>
      </c>
      <c r="R198" s="2"/>
      <c r="S198" s="2"/>
      <c r="T198" s="2"/>
      <c r="U198" s="2"/>
      <c r="V198" s="2"/>
      <c r="W198" s="2"/>
      <c r="X198" s="99">
        <f t="shared" si="2"/>
        <v>1</v>
      </c>
    </row>
    <row r="199" spans="1:24" ht="25.8" x14ac:dyDescent="0.5">
      <c r="A199" s="89">
        <v>190</v>
      </c>
      <c r="B199" s="107" t="s">
        <v>2584</v>
      </c>
      <c r="C199" s="108" t="s">
        <v>2585</v>
      </c>
      <c r="D199" s="109" t="s">
        <v>2586</v>
      </c>
      <c r="E199" s="109" t="s">
        <v>1667</v>
      </c>
      <c r="F199" s="107" t="s">
        <v>1667</v>
      </c>
      <c r="G199" s="94">
        <v>786167.01</v>
      </c>
      <c r="H199" s="94">
        <v>4651085.25</v>
      </c>
      <c r="I199" s="107" t="s">
        <v>2587</v>
      </c>
      <c r="J199" s="107" t="s">
        <v>2588</v>
      </c>
      <c r="K199" s="109" t="s">
        <v>26</v>
      </c>
      <c r="L199" s="109" t="s">
        <v>28</v>
      </c>
      <c r="M199" s="109" t="s">
        <v>28</v>
      </c>
      <c r="N199" s="109" t="s">
        <v>28</v>
      </c>
      <c r="O199" s="111" t="s">
        <v>28</v>
      </c>
      <c r="P199" s="109" t="s">
        <v>28</v>
      </c>
      <c r="Q199" s="107" t="s">
        <v>28</v>
      </c>
      <c r="R199" s="71"/>
      <c r="S199" s="71"/>
      <c r="T199" s="71"/>
      <c r="U199" s="71"/>
      <c r="V199" s="71"/>
      <c r="W199" s="71"/>
      <c r="X199" s="99">
        <f t="shared" si="2"/>
        <v>1</v>
      </c>
    </row>
    <row r="200" spans="1:24" ht="18" x14ac:dyDescent="0.3">
      <c r="A200" s="89">
        <v>191</v>
      </c>
      <c r="B200" s="51" t="s">
        <v>2589</v>
      </c>
      <c r="C200" s="119" t="s">
        <v>2590</v>
      </c>
      <c r="D200" s="124" t="s">
        <v>2591</v>
      </c>
      <c r="E200" s="124" t="s">
        <v>1666</v>
      </c>
      <c r="F200" s="104" t="s">
        <v>1667</v>
      </c>
      <c r="G200" s="94">
        <v>769563.81086407497</v>
      </c>
      <c r="H200" s="94">
        <v>4627573.7888542302</v>
      </c>
      <c r="I200" s="144" t="s">
        <v>1672</v>
      </c>
      <c r="J200" s="128" t="s">
        <v>2592</v>
      </c>
      <c r="K200" s="127" t="s">
        <v>27</v>
      </c>
      <c r="L200" s="127" t="s">
        <v>38</v>
      </c>
      <c r="M200" s="127" t="s">
        <v>38</v>
      </c>
      <c r="N200" s="127" t="s">
        <v>38</v>
      </c>
      <c r="O200" s="115" t="s">
        <v>38</v>
      </c>
      <c r="P200" s="127" t="s">
        <v>38</v>
      </c>
      <c r="Q200" s="128" t="s">
        <v>38</v>
      </c>
      <c r="R200" s="2"/>
      <c r="S200" s="2"/>
      <c r="T200" s="2"/>
      <c r="U200" s="2"/>
      <c r="V200" s="2"/>
      <c r="W200" s="2"/>
      <c r="X200" s="99">
        <f t="shared" si="2"/>
        <v>1</v>
      </c>
    </row>
    <row r="201" spans="1:24" ht="18" x14ac:dyDescent="0.3">
      <c r="A201" s="89">
        <v>192</v>
      </c>
      <c r="B201" s="51" t="s">
        <v>2593</v>
      </c>
      <c r="C201" s="119" t="s">
        <v>2594</v>
      </c>
      <c r="D201" s="124" t="s">
        <v>2595</v>
      </c>
      <c r="E201" s="124" t="s">
        <v>1863</v>
      </c>
      <c r="F201" s="104" t="s">
        <v>1667</v>
      </c>
      <c r="G201" s="94">
        <v>808803.33691120602</v>
      </c>
      <c r="H201" s="94">
        <v>4600018.2720537996</v>
      </c>
      <c r="I201" s="121" t="s">
        <v>67</v>
      </c>
      <c r="J201" s="52" t="s">
        <v>2596</v>
      </c>
      <c r="K201" s="115" t="s">
        <v>27</v>
      </c>
      <c r="L201" s="115" t="s">
        <v>26</v>
      </c>
      <c r="M201" s="115" t="s">
        <v>28</v>
      </c>
      <c r="N201" s="115" t="s">
        <v>28</v>
      </c>
      <c r="O201" s="115" t="s">
        <v>28</v>
      </c>
      <c r="P201" s="115" t="s">
        <v>28</v>
      </c>
      <c r="Q201" s="52" t="s">
        <v>28</v>
      </c>
      <c r="R201" s="2"/>
      <c r="S201" s="2"/>
      <c r="T201" s="2"/>
      <c r="U201" s="2"/>
      <c r="V201" s="2"/>
      <c r="W201" s="2"/>
      <c r="X201" s="99">
        <f t="shared" si="2"/>
        <v>2</v>
      </c>
    </row>
    <row r="202" spans="1:24" ht="18" x14ac:dyDescent="0.3">
      <c r="A202" s="89">
        <v>193</v>
      </c>
      <c r="B202" s="107" t="s">
        <v>2597</v>
      </c>
      <c r="C202" s="108" t="s">
        <v>2598</v>
      </c>
      <c r="D202" s="109" t="s">
        <v>2599</v>
      </c>
      <c r="E202" s="109" t="s">
        <v>1667</v>
      </c>
      <c r="F202" s="107" t="s">
        <v>1667</v>
      </c>
      <c r="G202" s="94">
        <v>781475.01547092805</v>
      </c>
      <c r="H202" s="94">
        <v>4650743.4841951597</v>
      </c>
      <c r="I202" s="107" t="s">
        <v>404</v>
      </c>
      <c r="J202" s="107" t="s">
        <v>2600</v>
      </c>
      <c r="K202" s="109" t="s">
        <v>26</v>
      </c>
      <c r="L202" s="109" t="s">
        <v>28</v>
      </c>
      <c r="M202" s="109" t="s">
        <v>28</v>
      </c>
      <c r="N202" s="109" t="s">
        <v>28</v>
      </c>
      <c r="O202" s="111" t="s">
        <v>28</v>
      </c>
      <c r="P202" s="109" t="s">
        <v>28</v>
      </c>
      <c r="Q202" s="107" t="s">
        <v>28</v>
      </c>
      <c r="R202" s="2"/>
      <c r="S202" s="2"/>
      <c r="T202" s="2"/>
      <c r="U202" s="2"/>
      <c r="V202" s="2"/>
      <c r="W202" s="2"/>
      <c r="X202" s="99">
        <f t="shared" si="2"/>
        <v>1</v>
      </c>
    </row>
    <row r="203" spans="1:24" ht="28.8" x14ac:dyDescent="0.5">
      <c r="A203" s="89">
        <v>194</v>
      </c>
      <c r="B203" s="122" t="s">
        <v>2601</v>
      </c>
      <c r="C203" s="108" t="s">
        <v>2602</v>
      </c>
      <c r="D203" s="109" t="s">
        <v>2603</v>
      </c>
      <c r="E203" s="109" t="s">
        <v>1718</v>
      </c>
      <c r="F203" s="107" t="s">
        <v>1667</v>
      </c>
      <c r="G203" s="110"/>
      <c r="H203" s="110"/>
      <c r="I203" s="107" t="s">
        <v>1678</v>
      </c>
      <c r="J203" s="122" t="s">
        <v>2604</v>
      </c>
      <c r="K203" s="109" t="s">
        <v>26</v>
      </c>
      <c r="L203" s="109" t="s">
        <v>28</v>
      </c>
      <c r="M203" s="109" t="s">
        <v>28</v>
      </c>
      <c r="N203" s="109" t="s">
        <v>28</v>
      </c>
      <c r="O203" s="111" t="s">
        <v>28</v>
      </c>
      <c r="P203" s="109" t="s">
        <v>28</v>
      </c>
      <c r="Q203" s="107" t="s">
        <v>28</v>
      </c>
      <c r="R203" s="71"/>
      <c r="S203" s="71"/>
      <c r="T203" s="71"/>
      <c r="U203" s="71"/>
      <c r="V203" s="71"/>
      <c r="W203" s="71"/>
      <c r="X203" s="99">
        <f t="shared" ref="X203:X266" si="3">COUNTIF(K203:Q203,"si")</f>
        <v>1</v>
      </c>
    </row>
    <row r="204" spans="1:24" ht="18" x14ac:dyDescent="0.3">
      <c r="A204" s="89">
        <v>195</v>
      </c>
      <c r="B204" s="113" t="s">
        <v>2605</v>
      </c>
      <c r="C204" s="119" t="s">
        <v>2606</v>
      </c>
      <c r="D204" s="111" t="s">
        <v>2607</v>
      </c>
      <c r="E204" s="115" t="s">
        <v>1667</v>
      </c>
      <c r="F204" s="116" t="s">
        <v>1667</v>
      </c>
      <c r="G204" s="94">
        <v>788446.01916339202</v>
      </c>
      <c r="H204" s="94">
        <v>4651073.3170803897</v>
      </c>
      <c r="I204" s="130" t="s">
        <v>2608</v>
      </c>
      <c r="J204" s="118" t="s">
        <v>2609</v>
      </c>
      <c r="K204" s="115" t="s">
        <v>26</v>
      </c>
      <c r="L204" s="115" t="s">
        <v>28</v>
      </c>
      <c r="M204" s="115" t="s">
        <v>28</v>
      </c>
      <c r="N204" s="115" t="s">
        <v>28</v>
      </c>
      <c r="O204" s="115" t="s">
        <v>28</v>
      </c>
      <c r="P204" s="115" t="s">
        <v>28</v>
      </c>
      <c r="Q204" s="115" t="s">
        <v>28</v>
      </c>
      <c r="R204" s="2"/>
      <c r="S204" s="2"/>
      <c r="T204" s="2"/>
      <c r="U204" s="2"/>
      <c r="V204" s="2"/>
      <c r="W204" s="2"/>
      <c r="X204" s="99">
        <f t="shared" si="3"/>
        <v>1</v>
      </c>
    </row>
    <row r="205" spans="1:24" ht="18" x14ac:dyDescent="0.3">
      <c r="A205" s="89">
        <v>196</v>
      </c>
      <c r="B205" s="113" t="s">
        <v>2610</v>
      </c>
      <c r="C205" s="119" t="s">
        <v>2611</v>
      </c>
      <c r="D205" s="129" t="s">
        <v>2612</v>
      </c>
      <c r="E205" s="129" t="s">
        <v>1667</v>
      </c>
      <c r="F205" s="116" t="s">
        <v>1667</v>
      </c>
      <c r="G205" s="94">
        <v>785843.36102329299</v>
      </c>
      <c r="H205" s="94">
        <v>4634760.1844833503</v>
      </c>
      <c r="I205" s="130" t="s">
        <v>2613</v>
      </c>
      <c r="J205" s="113" t="s">
        <v>2614</v>
      </c>
      <c r="K205" s="115" t="s">
        <v>26</v>
      </c>
      <c r="L205" s="115" t="s">
        <v>28</v>
      </c>
      <c r="M205" s="115" t="s">
        <v>28</v>
      </c>
      <c r="N205" s="115" t="s">
        <v>28</v>
      </c>
      <c r="O205" s="115" t="s">
        <v>28</v>
      </c>
      <c r="P205" s="115" t="s">
        <v>28</v>
      </c>
      <c r="Q205" s="115" t="s">
        <v>28</v>
      </c>
      <c r="R205" s="2"/>
      <c r="S205" s="2"/>
      <c r="T205" s="2"/>
      <c r="U205" s="2"/>
      <c r="V205" s="2"/>
      <c r="W205" s="2"/>
      <c r="X205" s="99">
        <f t="shared" si="3"/>
        <v>1</v>
      </c>
    </row>
    <row r="206" spans="1:24" ht="28.8" x14ac:dyDescent="0.3">
      <c r="A206" s="89">
        <v>197</v>
      </c>
      <c r="B206" s="136" t="s">
        <v>2615</v>
      </c>
      <c r="C206" s="119" t="s">
        <v>2616</v>
      </c>
      <c r="D206" s="129" t="s">
        <v>2617</v>
      </c>
      <c r="E206" s="129" t="s">
        <v>2618</v>
      </c>
      <c r="F206" s="116" t="s">
        <v>1667</v>
      </c>
      <c r="G206" s="94">
        <v>832535.711333666</v>
      </c>
      <c r="H206" s="94">
        <v>4629110.0020412598</v>
      </c>
      <c r="I206" s="130" t="s">
        <v>126</v>
      </c>
      <c r="J206" s="113" t="s">
        <v>2619</v>
      </c>
      <c r="K206" s="127" t="s">
        <v>38</v>
      </c>
      <c r="L206" s="127" t="s">
        <v>27</v>
      </c>
      <c r="M206" s="127" t="s">
        <v>27</v>
      </c>
      <c r="N206" s="127" t="s">
        <v>38</v>
      </c>
      <c r="O206" s="115" t="s">
        <v>38</v>
      </c>
      <c r="P206" s="127" t="s">
        <v>38</v>
      </c>
      <c r="Q206" s="127" t="s">
        <v>38</v>
      </c>
      <c r="R206" s="2"/>
      <c r="S206" s="2"/>
      <c r="T206" s="2"/>
      <c r="U206" s="2"/>
      <c r="V206" s="2"/>
      <c r="W206" s="2"/>
      <c r="X206" s="99">
        <f t="shared" si="3"/>
        <v>2</v>
      </c>
    </row>
    <row r="207" spans="1:24" ht="18" x14ac:dyDescent="0.3">
      <c r="A207" s="89">
        <v>198</v>
      </c>
      <c r="B207" s="128" t="s">
        <v>2620</v>
      </c>
      <c r="C207" s="137" t="s">
        <v>2621</v>
      </c>
      <c r="D207" s="127" t="s">
        <v>2622</v>
      </c>
      <c r="E207" s="127" t="s">
        <v>1666</v>
      </c>
      <c r="F207" s="143" t="s">
        <v>1667</v>
      </c>
      <c r="G207" s="94">
        <v>768691.73405239999</v>
      </c>
      <c r="H207" s="94">
        <v>4647891.2107796399</v>
      </c>
      <c r="I207" s="144" t="s">
        <v>2623</v>
      </c>
      <c r="J207" s="128" t="s">
        <v>2624</v>
      </c>
      <c r="K207" s="127" t="s">
        <v>38</v>
      </c>
      <c r="L207" s="127" t="s">
        <v>38</v>
      </c>
      <c r="M207" s="127" t="s">
        <v>38</v>
      </c>
      <c r="N207" s="127" t="s">
        <v>38</v>
      </c>
      <c r="O207" s="115" t="s">
        <v>27</v>
      </c>
      <c r="P207" s="127" t="s">
        <v>38</v>
      </c>
      <c r="Q207" s="128" t="s">
        <v>38</v>
      </c>
      <c r="R207" s="2"/>
      <c r="S207" s="2"/>
      <c r="T207" s="2"/>
      <c r="U207" s="2"/>
      <c r="V207" s="2"/>
      <c r="W207" s="2"/>
      <c r="X207" s="99">
        <f t="shared" si="3"/>
        <v>1</v>
      </c>
    </row>
    <row r="208" spans="1:24" ht="43.2" x14ac:dyDescent="0.5">
      <c r="A208" s="89">
        <v>199</v>
      </c>
      <c r="B208" s="52" t="s">
        <v>2625</v>
      </c>
      <c r="C208" s="119" t="s">
        <v>2626</v>
      </c>
      <c r="D208" s="124" t="s">
        <v>2627</v>
      </c>
      <c r="E208" s="124" t="s">
        <v>1960</v>
      </c>
      <c r="F208" s="120" t="s">
        <v>1667</v>
      </c>
      <c r="G208" s="94">
        <v>797908.97773784096</v>
      </c>
      <c r="H208" s="94">
        <v>4664481.9514023699</v>
      </c>
      <c r="I208" s="121" t="s">
        <v>2628</v>
      </c>
      <c r="J208" s="52" t="s">
        <v>2629</v>
      </c>
      <c r="K208" s="127" t="s">
        <v>38</v>
      </c>
      <c r="L208" s="127" t="s">
        <v>27</v>
      </c>
      <c r="M208" s="127" t="s">
        <v>38</v>
      </c>
      <c r="N208" s="127" t="s">
        <v>38</v>
      </c>
      <c r="O208" s="115" t="s">
        <v>27</v>
      </c>
      <c r="P208" s="127" t="s">
        <v>38</v>
      </c>
      <c r="Q208" s="128" t="s">
        <v>38</v>
      </c>
      <c r="R208" s="71"/>
      <c r="S208" s="71"/>
      <c r="T208" s="71"/>
      <c r="U208" s="71"/>
      <c r="V208" s="71"/>
      <c r="W208" s="71"/>
      <c r="X208" s="99">
        <f t="shared" si="3"/>
        <v>2</v>
      </c>
    </row>
    <row r="209" spans="1:67" s="166" customFormat="1" ht="28.8" x14ac:dyDescent="0.3">
      <c r="A209" s="89">
        <v>200</v>
      </c>
      <c r="B209" s="107" t="s">
        <v>2630</v>
      </c>
      <c r="C209" s="108" t="s">
        <v>2631</v>
      </c>
      <c r="D209" s="165" t="s">
        <v>2632</v>
      </c>
      <c r="E209" s="109" t="s">
        <v>2104</v>
      </c>
      <c r="F209" s="107" t="s">
        <v>1667</v>
      </c>
      <c r="G209" s="110"/>
      <c r="H209" s="110"/>
      <c r="I209" s="107" t="s">
        <v>2633</v>
      </c>
      <c r="J209" s="107" t="s">
        <v>2634</v>
      </c>
      <c r="K209" s="109" t="s">
        <v>26</v>
      </c>
      <c r="L209" s="109" t="s">
        <v>28</v>
      </c>
      <c r="M209" s="109" t="s">
        <v>28</v>
      </c>
      <c r="N209" s="109" t="s">
        <v>28</v>
      </c>
      <c r="O209" s="111" t="s">
        <v>28</v>
      </c>
      <c r="P209" s="109" t="s">
        <v>28</v>
      </c>
      <c r="Q209" s="107" t="s">
        <v>28</v>
      </c>
      <c r="X209" s="99">
        <f t="shared" si="3"/>
        <v>1</v>
      </c>
      <c r="Y209" s="167"/>
      <c r="Z209" s="167"/>
      <c r="AA209" s="167"/>
      <c r="AB209" s="167"/>
      <c r="AC209" s="167"/>
      <c r="AD209" s="167"/>
      <c r="AE209" s="167"/>
      <c r="AF209" s="167"/>
      <c r="AG209" s="167"/>
      <c r="AH209" s="167"/>
      <c r="AI209" s="167"/>
      <c r="AJ209" s="167"/>
      <c r="AK209" s="167"/>
      <c r="AL209" s="167"/>
      <c r="AM209" s="167"/>
      <c r="AN209" s="167"/>
      <c r="AO209" s="167"/>
      <c r="AP209" s="167"/>
      <c r="AQ209" s="167"/>
      <c r="AR209" s="167"/>
      <c r="AS209" s="167"/>
      <c r="AT209" s="167"/>
      <c r="AU209" s="167"/>
      <c r="AV209" s="167"/>
      <c r="AW209" s="167"/>
      <c r="AX209" s="167"/>
      <c r="AY209" s="167"/>
      <c r="AZ209" s="167"/>
      <c r="BA209" s="167"/>
      <c r="BB209" s="167"/>
      <c r="BC209" s="167"/>
      <c r="BD209" s="167"/>
      <c r="BE209" s="167"/>
      <c r="BF209" s="167"/>
      <c r="BG209" s="167"/>
      <c r="BH209" s="167"/>
      <c r="BI209" s="167"/>
      <c r="BJ209" s="167"/>
      <c r="BK209" s="167"/>
      <c r="BL209" s="167"/>
      <c r="BM209" s="167"/>
      <c r="BN209" s="167"/>
      <c r="BO209" s="167"/>
    </row>
    <row r="210" spans="1:67" ht="18" x14ac:dyDescent="0.3">
      <c r="A210" s="89">
        <v>201</v>
      </c>
      <c r="B210" s="113" t="s">
        <v>2635</v>
      </c>
      <c r="C210" s="119" t="s">
        <v>2636</v>
      </c>
      <c r="D210" s="129" t="s">
        <v>2637</v>
      </c>
      <c r="E210" s="115" t="s">
        <v>1667</v>
      </c>
      <c r="F210" s="116" t="s">
        <v>1667</v>
      </c>
      <c r="G210" s="94">
        <v>790621.61777759204</v>
      </c>
      <c r="H210" s="94">
        <v>4652879.1855801502</v>
      </c>
      <c r="I210" s="130" t="s">
        <v>126</v>
      </c>
      <c r="J210" s="113" t="s">
        <v>2638</v>
      </c>
      <c r="K210" s="115" t="s">
        <v>38</v>
      </c>
      <c r="L210" s="115" t="s">
        <v>28</v>
      </c>
      <c r="M210" s="115" t="s">
        <v>27</v>
      </c>
      <c r="N210" s="115" t="s">
        <v>28</v>
      </c>
      <c r="O210" s="115" t="s">
        <v>28</v>
      </c>
      <c r="P210" s="115" t="s">
        <v>28</v>
      </c>
      <c r="Q210" s="115" t="s">
        <v>28</v>
      </c>
      <c r="R210" s="2"/>
      <c r="S210" s="2"/>
      <c r="T210" s="2"/>
      <c r="U210" s="2"/>
      <c r="V210" s="2"/>
      <c r="W210" s="2"/>
      <c r="X210" s="99">
        <f t="shared" si="3"/>
        <v>1</v>
      </c>
    </row>
    <row r="211" spans="1:67" ht="28.8" x14ac:dyDescent="0.5">
      <c r="A211" s="89">
        <v>202</v>
      </c>
      <c r="B211" s="113" t="s">
        <v>2639</v>
      </c>
      <c r="C211" s="119" t="s">
        <v>2640</v>
      </c>
      <c r="D211" s="129" t="s">
        <v>2641</v>
      </c>
      <c r="E211" s="115" t="s">
        <v>1667</v>
      </c>
      <c r="F211" s="116" t="s">
        <v>1667</v>
      </c>
      <c r="G211" s="94">
        <v>786190.65740610706</v>
      </c>
      <c r="H211" s="94">
        <v>4636972.3722367398</v>
      </c>
      <c r="I211" s="130" t="s">
        <v>2642</v>
      </c>
      <c r="J211" s="113" t="s">
        <v>2643</v>
      </c>
      <c r="K211" s="115" t="s">
        <v>27</v>
      </c>
      <c r="L211" s="115" t="s">
        <v>27</v>
      </c>
      <c r="M211" s="115" t="s">
        <v>27</v>
      </c>
      <c r="N211" s="115" t="s">
        <v>28</v>
      </c>
      <c r="O211" s="115" t="s">
        <v>28</v>
      </c>
      <c r="P211" s="115" t="s">
        <v>28</v>
      </c>
      <c r="Q211" s="115" t="s">
        <v>28</v>
      </c>
      <c r="R211" s="71"/>
      <c r="S211" s="71"/>
      <c r="T211" s="71"/>
      <c r="U211" s="71"/>
      <c r="V211" s="71"/>
      <c r="W211" s="71"/>
      <c r="X211" s="99">
        <f t="shared" si="3"/>
        <v>3</v>
      </c>
    </row>
    <row r="212" spans="1:67" ht="18" x14ac:dyDescent="0.3">
      <c r="A212" s="89">
        <v>203</v>
      </c>
      <c r="B212" s="113" t="s">
        <v>2644</v>
      </c>
      <c r="C212" s="119" t="s">
        <v>2645</v>
      </c>
      <c r="D212" s="129" t="s">
        <v>2646</v>
      </c>
      <c r="E212" s="129" t="s">
        <v>2647</v>
      </c>
      <c r="F212" s="116" t="s">
        <v>1667</v>
      </c>
      <c r="G212" s="94">
        <v>767325.51073542703</v>
      </c>
      <c r="H212" s="94">
        <v>4660905.9205075596</v>
      </c>
      <c r="I212" s="130" t="s">
        <v>126</v>
      </c>
      <c r="J212" s="113" t="s">
        <v>2648</v>
      </c>
      <c r="K212" s="115" t="s">
        <v>38</v>
      </c>
      <c r="L212" s="115" t="s">
        <v>27</v>
      </c>
      <c r="M212" s="115" t="s">
        <v>38</v>
      </c>
      <c r="N212" s="115" t="s">
        <v>38</v>
      </c>
      <c r="O212" s="115" t="s">
        <v>38</v>
      </c>
      <c r="P212" s="115" t="s">
        <v>38</v>
      </c>
      <c r="Q212" s="115" t="s">
        <v>38</v>
      </c>
      <c r="R212" s="2"/>
      <c r="S212" s="2"/>
      <c r="T212" s="2"/>
      <c r="U212" s="2"/>
      <c r="V212" s="2"/>
      <c r="W212" s="2"/>
      <c r="X212" s="99">
        <f t="shared" si="3"/>
        <v>1</v>
      </c>
    </row>
    <row r="213" spans="1:67" ht="18" x14ac:dyDescent="0.3">
      <c r="A213" s="89">
        <v>204</v>
      </c>
      <c r="B213" s="128" t="s">
        <v>2649</v>
      </c>
      <c r="C213" s="119" t="s">
        <v>2650</v>
      </c>
      <c r="D213" s="115" t="s">
        <v>2651</v>
      </c>
      <c r="E213" s="129" t="s">
        <v>1667</v>
      </c>
      <c r="F213" s="116" t="s">
        <v>1667</v>
      </c>
      <c r="G213" s="94">
        <v>790986.08497134002</v>
      </c>
      <c r="H213" s="94">
        <v>4628285.9141413001</v>
      </c>
      <c r="I213" s="130" t="s">
        <v>2652</v>
      </c>
      <c r="J213" s="52" t="s">
        <v>2653</v>
      </c>
      <c r="K213" s="115" t="s">
        <v>28</v>
      </c>
      <c r="L213" s="115" t="s">
        <v>27</v>
      </c>
      <c r="M213" s="115" t="s">
        <v>27</v>
      </c>
      <c r="N213" s="115" t="s">
        <v>28</v>
      </c>
      <c r="O213" s="115" t="s">
        <v>27</v>
      </c>
      <c r="P213" s="115" t="s">
        <v>28</v>
      </c>
      <c r="Q213" s="115" t="s">
        <v>28</v>
      </c>
      <c r="R213" s="2"/>
      <c r="S213" s="2"/>
      <c r="T213" s="2"/>
      <c r="U213" s="2"/>
      <c r="V213" s="2"/>
      <c r="W213" s="2"/>
      <c r="X213" s="99">
        <f t="shared" si="3"/>
        <v>3</v>
      </c>
    </row>
    <row r="214" spans="1:67" s="75" customFormat="1" ht="18" x14ac:dyDescent="0.3">
      <c r="A214" s="89">
        <v>205</v>
      </c>
      <c r="B214" s="51" t="s">
        <v>2654</v>
      </c>
      <c r="C214" s="119" t="s">
        <v>2655</v>
      </c>
      <c r="D214" s="124" t="s">
        <v>2656</v>
      </c>
      <c r="E214" s="124" t="s">
        <v>1667</v>
      </c>
      <c r="F214" s="104" t="s">
        <v>1667</v>
      </c>
      <c r="G214" s="94">
        <v>798265.011894066</v>
      </c>
      <c r="H214" s="94">
        <v>4623841.2839768697</v>
      </c>
      <c r="I214" s="144" t="s">
        <v>2657</v>
      </c>
      <c r="J214" s="128" t="s">
        <v>2658</v>
      </c>
      <c r="K214" s="127" t="s">
        <v>27</v>
      </c>
      <c r="L214" s="127" t="s">
        <v>27</v>
      </c>
      <c r="M214" s="127" t="s">
        <v>27</v>
      </c>
      <c r="N214" s="127" t="s">
        <v>38</v>
      </c>
      <c r="O214" s="115" t="s">
        <v>38</v>
      </c>
      <c r="P214" s="127" t="s">
        <v>38</v>
      </c>
      <c r="Q214" s="128" t="s">
        <v>38</v>
      </c>
      <c r="R214" s="168"/>
      <c r="S214" s="168"/>
      <c r="T214" s="168"/>
      <c r="U214" s="168"/>
      <c r="V214" s="168"/>
      <c r="W214" s="168"/>
      <c r="X214" s="99">
        <f t="shared" si="3"/>
        <v>3</v>
      </c>
      <c r="Y214" s="152"/>
      <c r="Z214" s="152"/>
      <c r="AA214" s="152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  <c r="AS214" s="152"/>
      <c r="AT214" s="152"/>
      <c r="AU214" s="152"/>
      <c r="AV214" s="152"/>
      <c r="AW214" s="152"/>
      <c r="AX214" s="152"/>
      <c r="AY214" s="152"/>
      <c r="AZ214" s="152"/>
      <c r="BA214" s="152"/>
      <c r="BB214" s="152"/>
      <c r="BC214" s="152"/>
      <c r="BD214" s="152"/>
      <c r="BE214" s="152"/>
      <c r="BF214" s="152"/>
      <c r="BG214" s="152"/>
      <c r="BH214" s="152"/>
      <c r="BI214" s="152"/>
      <c r="BJ214" s="152"/>
      <c r="BK214" s="152"/>
      <c r="BL214" s="152"/>
      <c r="BM214" s="152"/>
      <c r="BN214" s="152"/>
      <c r="BO214" s="152"/>
    </row>
    <row r="215" spans="1:67" s="75" customFormat="1" ht="18" x14ac:dyDescent="0.3">
      <c r="A215" s="89">
        <v>206</v>
      </c>
      <c r="B215" s="107" t="s">
        <v>2659</v>
      </c>
      <c r="C215" s="108" t="s">
        <v>2660</v>
      </c>
      <c r="D215" s="109" t="s">
        <v>2661</v>
      </c>
      <c r="E215" s="109" t="s">
        <v>1697</v>
      </c>
      <c r="F215" s="107" t="s">
        <v>1667</v>
      </c>
      <c r="G215" s="94">
        <v>794096.24</v>
      </c>
      <c r="H215" s="94">
        <v>4621837.12</v>
      </c>
      <c r="I215" s="107" t="s">
        <v>2662</v>
      </c>
      <c r="J215" s="107" t="s">
        <v>2663</v>
      </c>
      <c r="K215" s="109" t="s">
        <v>28</v>
      </c>
      <c r="L215" s="109" t="s">
        <v>26</v>
      </c>
      <c r="M215" s="109" t="s">
        <v>26</v>
      </c>
      <c r="N215" s="109" t="s">
        <v>28</v>
      </c>
      <c r="O215" s="111" t="s">
        <v>28</v>
      </c>
      <c r="P215" s="109" t="s">
        <v>28</v>
      </c>
      <c r="Q215" s="107" t="s">
        <v>28</v>
      </c>
      <c r="R215" s="168"/>
      <c r="S215" s="168"/>
      <c r="T215" s="168"/>
      <c r="U215" s="168"/>
      <c r="V215" s="168"/>
      <c r="W215" s="168"/>
      <c r="X215" s="99">
        <f t="shared" si="3"/>
        <v>2</v>
      </c>
      <c r="Y215" s="152"/>
      <c r="Z215" s="152"/>
      <c r="AA215" s="152"/>
      <c r="AB215" s="152"/>
      <c r="AC215" s="152"/>
      <c r="AD215" s="152"/>
      <c r="AE215" s="152"/>
      <c r="AF215" s="152"/>
      <c r="AG215" s="152"/>
      <c r="AH215" s="152"/>
      <c r="AI215" s="152"/>
      <c r="AJ215" s="152"/>
      <c r="AK215" s="152"/>
      <c r="AL215" s="152"/>
      <c r="AM215" s="152"/>
      <c r="AN215" s="152"/>
      <c r="AO215" s="152"/>
      <c r="AP215" s="152"/>
      <c r="AQ215" s="152"/>
      <c r="AR215" s="152"/>
      <c r="AS215" s="152"/>
      <c r="AT215" s="152"/>
      <c r="AU215" s="152"/>
      <c r="AV215" s="152"/>
      <c r="AW215" s="152"/>
      <c r="AX215" s="152"/>
      <c r="AY215" s="152"/>
      <c r="AZ215" s="152"/>
      <c r="BA215" s="152"/>
      <c r="BB215" s="152"/>
      <c r="BC215" s="152"/>
      <c r="BD215" s="152"/>
      <c r="BE215" s="152"/>
      <c r="BF215" s="152"/>
      <c r="BG215" s="152"/>
      <c r="BH215" s="152"/>
      <c r="BI215" s="152"/>
      <c r="BJ215" s="152"/>
      <c r="BK215" s="152"/>
      <c r="BL215" s="152"/>
      <c r="BM215" s="152"/>
      <c r="BN215" s="152"/>
      <c r="BO215" s="152"/>
    </row>
    <row r="216" spans="1:67" ht="28.8" x14ac:dyDescent="0.3">
      <c r="A216" s="89">
        <v>207</v>
      </c>
      <c r="B216" s="155" t="s">
        <v>2664</v>
      </c>
      <c r="C216" s="108" t="s">
        <v>2665</v>
      </c>
      <c r="D216" s="103" t="s">
        <v>2666</v>
      </c>
      <c r="E216" s="103" t="s">
        <v>1697</v>
      </c>
      <c r="F216" s="104" t="s">
        <v>1667</v>
      </c>
      <c r="G216" s="94">
        <v>794885.65149264305</v>
      </c>
      <c r="H216" s="94">
        <v>4618557.3859064104</v>
      </c>
      <c r="I216" s="133" t="s">
        <v>2667</v>
      </c>
      <c r="J216" s="101" t="s">
        <v>2668</v>
      </c>
      <c r="K216" s="103" t="s">
        <v>26</v>
      </c>
      <c r="L216" s="103" t="s">
        <v>26</v>
      </c>
      <c r="M216" s="103" t="s">
        <v>26</v>
      </c>
      <c r="N216" s="103" t="s">
        <v>28</v>
      </c>
      <c r="O216" s="106" t="s">
        <v>28</v>
      </c>
      <c r="P216" s="103" t="s">
        <v>28</v>
      </c>
      <c r="Q216" s="101" t="s">
        <v>28</v>
      </c>
      <c r="R216" s="2"/>
      <c r="S216" s="2"/>
      <c r="T216" s="2"/>
      <c r="U216" s="2"/>
      <c r="V216" s="2"/>
      <c r="W216" s="2"/>
      <c r="X216" s="99">
        <f t="shared" si="3"/>
        <v>3</v>
      </c>
    </row>
    <row r="217" spans="1:67" s="2" customFormat="1" ht="28.8" x14ac:dyDescent="0.3">
      <c r="A217" s="300">
        <v>208</v>
      </c>
      <c r="B217" s="113" t="s">
        <v>2669</v>
      </c>
      <c r="C217" s="188" t="s">
        <v>2670</v>
      </c>
      <c r="D217" s="129" t="s">
        <v>2671</v>
      </c>
      <c r="E217" s="115" t="s">
        <v>1667</v>
      </c>
      <c r="F217" s="116" t="s">
        <v>1667</v>
      </c>
      <c r="G217" s="189">
        <v>797022.92712605395</v>
      </c>
      <c r="H217" s="189">
        <v>4629220.6938952599</v>
      </c>
      <c r="I217" s="130" t="s">
        <v>2672</v>
      </c>
      <c r="J217" s="113" t="s">
        <v>2673</v>
      </c>
      <c r="K217" s="115" t="s">
        <v>26</v>
      </c>
      <c r="L217" s="115" t="s">
        <v>27</v>
      </c>
      <c r="M217" s="115" t="s">
        <v>2330</v>
      </c>
      <c r="N217" s="115" t="s">
        <v>28</v>
      </c>
      <c r="O217" s="115" t="s">
        <v>28</v>
      </c>
      <c r="P217" s="115" t="s">
        <v>28</v>
      </c>
      <c r="Q217" s="115" t="s">
        <v>28</v>
      </c>
      <c r="X217" s="131">
        <f t="shared" si="3"/>
        <v>3</v>
      </c>
      <c r="Y217" s="187"/>
      <c r="Z217" s="187"/>
      <c r="AA217" s="187"/>
      <c r="AB217" s="187"/>
      <c r="AC217" s="187"/>
      <c r="AD217" s="187"/>
      <c r="AE217" s="187"/>
      <c r="AF217" s="187"/>
      <c r="AG217" s="187"/>
      <c r="AH217" s="187"/>
      <c r="AI217" s="187"/>
      <c r="AJ217" s="187"/>
      <c r="AK217" s="187"/>
      <c r="AL217" s="187"/>
      <c r="AM217" s="187"/>
      <c r="AN217" s="187"/>
      <c r="AO217" s="187"/>
      <c r="AP217" s="187"/>
      <c r="AQ217" s="187"/>
      <c r="AR217" s="187"/>
      <c r="AS217" s="187"/>
      <c r="AT217" s="187"/>
      <c r="AU217" s="187"/>
      <c r="AV217" s="187"/>
      <c r="AW217" s="187"/>
      <c r="AX217" s="187"/>
      <c r="AY217" s="187"/>
      <c r="AZ217" s="187"/>
      <c r="BA217" s="187"/>
      <c r="BB217" s="187"/>
      <c r="BC217" s="187"/>
      <c r="BD217" s="187"/>
      <c r="BE217" s="187"/>
      <c r="BF217" s="187"/>
      <c r="BG217" s="187"/>
      <c r="BH217" s="187"/>
      <c r="BI217" s="187"/>
      <c r="BJ217" s="187"/>
      <c r="BK217" s="187"/>
      <c r="BL217" s="187"/>
      <c r="BM217" s="187"/>
      <c r="BN217" s="187"/>
      <c r="BO217" s="187"/>
    </row>
    <row r="218" spans="1:67" ht="25.8" x14ac:dyDescent="0.5">
      <c r="A218" s="89">
        <v>209</v>
      </c>
      <c r="B218" s="107" t="s">
        <v>2674</v>
      </c>
      <c r="C218" s="108"/>
      <c r="D218" s="109" t="s">
        <v>2675</v>
      </c>
      <c r="E218" s="109" t="s">
        <v>1697</v>
      </c>
      <c r="F218" s="107" t="s">
        <v>1667</v>
      </c>
      <c r="G218" s="110"/>
      <c r="H218" s="110"/>
      <c r="I218" s="122" t="s">
        <v>2381</v>
      </c>
      <c r="J218" s="107" t="s">
        <v>2676</v>
      </c>
      <c r="K218" s="109" t="s">
        <v>28</v>
      </c>
      <c r="L218" s="109" t="s">
        <v>26</v>
      </c>
      <c r="M218" s="109" t="s">
        <v>26</v>
      </c>
      <c r="N218" s="109" t="s">
        <v>28</v>
      </c>
      <c r="O218" s="111" t="s">
        <v>28</v>
      </c>
      <c r="P218" s="109" t="s">
        <v>28</v>
      </c>
      <c r="Q218" s="107" t="s">
        <v>28</v>
      </c>
      <c r="R218" s="71"/>
      <c r="S218" s="71"/>
      <c r="T218" s="71"/>
      <c r="U218" s="71"/>
      <c r="V218" s="71"/>
      <c r="W218" s="71"/>
      <c r="X218" s="99">
        <f t="shared" si="3"/>
        <v>2</v>
      </c>
    </row>
    <row r="219" spans="1:67" ht="25.8" x14ac:dyDescent="0.5">
      <c r="A219" s="89">
        <v>210</v>
      </c>
      <c r="B219" s="52" t="s">
        <v>2677</v>
      </c>
      <c r="C219" s="119" t="s">
        <v>2678</v>
      </c>
      <c r="D219" s="115" t="s">
        <v>2679</v>
      </c>
      <c r="E219" s="129" t="s">
        <v>1667</v>
      </c>
      <c r="F219" s="116" t="s">
        <v>1667</v>
      </c>
      <c r="G219" s="94">
        <v>788835.66448995005</v>
      </c>
      <c r="H219" s="94">
        <v>4640873.1325107701</v>
      </c>
      <c r="I219" s="130" t="s">
        <v>126</v>
      </c>
      <c r="J219" s="115" t="s">
        <v>2680</v>
      </c>
      <c r="K219" s="169" t="s">
        <v>26</v>
      </c>
      <c r="L219" s="115" t="s">
        <v>27</v>
      </c>
      <c r="M219" s="115" t="s">
        <v>27</v>
      </c>
      <c r="N219" s="115" t="s">
        <v>28</v>
      </c>
      <c r="O219" s="115" t="s">
        <v>28</v>
      </c>
      <c r="P219" s="115" t="s">
        <v>28</v>
      </c>
      <c r="Q219" s="115" t="s">
        <v>28</v>
      </c>
      <c r="R219" s="71"/>
      <c r="S219" s="71"/>
      <c r="T219" s="71"/>
      <c r="U219" s="71"/>
      <c r="V219" s="71"/>
      <c r="W219" s="71"/>
      <c r="X219" s="99">
        <f t="shared" si="3"/>
        <v>3</v>
      </c>
    </row>
    <row r="220" spans="1:67" ht="18" x14ac:dyDescent="0.3">
      <c r="A220" s="89">
        <v>211</v>
      </c>
      <c r="B220" s="101" t="s">
        <v>2681</v>
      </c>
      <c r="C220" s="102">
        <v>7521940721</v>
      </c>
      <c r="D220" s="103" t="s">
        <v>2682</v>
      </c>
      <c r="E220" s="103" t="s">
        <v>1667</v>
      </c>
      <c r="F220" s="104" t="s">
        <v>1667</v>
      </c>
      <c r="G220" s="94">
        <v>799678.53496883204</v>
      </c>
      <c r="H220" s="94">
        <v>4647782.3093836503</v>
      </c>
      <c r="I220" s="105" t="s">
        <v>2683</v>
      </c>
      <c r="J220" s="101" t="s">
        <v>2684</v>
      </c>
      <c r="K220" s="103" t="s">
        <v>27</v>
      </c>
      <c r="L220" s="103" t="s">
        <v>28</v>
      </c>
      <c r="M220" s="103" t="s">
        <v>28</v>
      </c>
      <c r="N220" s="103" t="s">
        <v>28</v>
      </c>
      <c r="O220" s="106" t="s">
        <v>28</v>
      </c>
      <c r="P220" s="103" t="s">
        <v>28</v>
      </c>
      <c r="Q220" s="101" t="s">
        <v>28</v>
      </c>
      <c r="R220" s="2"/>
      <c r="S220" s="2"/>
      <c r="T220" s="2"/>
      <c r="U220" s="2"/>
      <c r="V220" s="2"/>
      <c r="W220" s="2"/>
      <c r="X220" s="99">
        <f t="shared" si="3"/>
        <v>1</v>
      </c>
    </row>
    <row r="221" spans="1:67" ht="25.8" x14ac:dyDescent="0.5">
      <c r="A221" s="89">
        <v>212</v>
      </c>
      <c r="B221" s="113" t="s">
        <v>2685</v>
      </c>
      <c r="C221" s="119" t="s">
        <v>2686</v>
      </c>
      <c r="D221" s="129" t="s">
        <v>2687</v>
      </c>
      <c r="E221" s="129" t="s">
        <v>2688</v>
      </c>
      <c r="F221" s="116" t="s">
        <v>1667</v>
      </c>
      <c r="G221" s="94">
        <v>806694.48997477896</v>
      </c>
      <c r="H221" s="94">
        <v>4622175.2787041701</v>
      </c>
      <c r="I221" s="130" t="s">
        <v>2689</v>
      </c>
      <c r="J221" s="113" t="s">
        <v>2690</v>
      </c>
      <c r="K221" s="115" t="s">
        <v>26</v>
      </c>
      <c r="L221" s="115" t="s">
        <v>28</v>
      </c>
      <c r="M221" s="115" t="s">
        <v>28</v>
      </c>
      <c r="N221" s="115" t="s">
        <v>28</v>
      </c>
      <c r="O221" s="115" t="s">
        <v>28</v>
      </c>
      <c r="P221" s="115" t="s">
        <v>28</v>
      </c>
      <c r="Q221" s="115" t="s">
        <v>28</v>
      </c>
      <c r="R221" s="71"/>
      <c r="S221" s="71"/>
      <c r="T221" s="71"/>
      <c r="U221" s="71"/>
      <c r="V221" s="71"/>
      <c r="W221" s="71"/>
      <c r="X221" s="99">
        <f t="shared" si="3"/>
        <v>1</v>
      </c>
    </row>
    <row r="222" spans="1:67" ht="25.8" x14ac:dyDescent="0.5">
      <c r="A222" s="89">
        <v>213</v>
      </c>
      <c r="B222" s="107" t="s">
        <v>2691</v>
      </c>
      <c r="C222" s="108" t="s">
        <v>2692</v>
      </c>
      <c r="D222" s="109" t="s">
        <v>2693</v>
      </c>
      <c r="E222" s="109" t="s">
        <v>1667</v>
      </c>
      <c r="F222" s="107" t="s">
        <v>1667</v>
      </c>
      <c r="G222" s="94">
        <v>779612.84</v>
      </c>
      <c r="H222" s="94">
        <v>4640577.3099999996</v>
      </c>
      <c r="I222" s="107" t="s">
        <v>2694</v>
      </c>
      <c r="J222" s="107" t="s">
        <v>2695</v>
      </c>
      <c r="K222" s="109" t="s">
        <v>28</v>
      </c>
      <c r="L222" s="109" t="s">
        <v>26</v>
      </c>
      <c r="M222" s="109" t="s">
        <v>26</v>
      </c>
      <c r="N222" s="109" t="s">
        <v>28</v>
      </c>
      <c r="O222" s="111" t="s">
        <v>28</v>
      </c>
      <c r="P222" s="109" t="s">
        <v>28</v>
      </c>
      <c r="Q222" s="107" t="s">
        <v>28</v>
      </c>
      <c r="R222" s="71"/>
      <c r="S222" s="71"/>
      <c r="T222" s="71"/>
      <c r="U222" s="71"/>
      <c r="V222" s="71"/>
      <c r="W222" s="71"/>
      <c r="X222" s="99">
        <f t="shared" si="3"/>
        <v>2</v>
      </c>
    </row>
    <row r="223" spans="1:67" ht="28.8" x14ac:dyDescent="0.5">
      <c r="A223" s="89">
        <v>214</v>
      </c>
      <c r="B223" s="52" t="s">
        <v>2696</v>
      </c>
      <c r="C223" s="119" t="s">
        <v>2692</v>
      </c>
      <c r="D223" s="115" t="s">
        <v>2697</v>
      </c>
      <c r="E223" s="129" t="s">
        <v>1667</v>
      </c>
      <c r="F223" s="116" t="s">
        <v>1667</v>
      </c>
      <c r="G223" s="94">
        <v>780443.17102931603</v>
      </c>
      <c r="H223" s="94">
        <v>4635569.5044177203</v>
      </c>
      <c r="I223" s="130" t="s">
        <v>2698</v>
      </c>
      <c r="J223" s="52" t="s">
        <v>2699</v>
      </c>
      <c r="K223" s="115" t="s">
        <v>28</v>
      </c>
      <c r="L223" s="115" t="s">
        <v>27</v>
      </c>
      <c r="M223" s="115" t="s">
        <v>27</v>
      </c>
      <c r="N223" s="115" t="s">
        <v>28</v>
      </c>
      <c r="O223" s="115" t="s">
        <v>28</v>
      </c>
      <c r="P223" s="115" t="s">
        <v>28</v>
      </c>
      <c r="Q223" s="115" t="s">
        <v>28</v>
      </c>
      <c r="R223" s="71"/>
      <c r="S223" s="71"/>
      <c r="T223" s="71"/>
      <c r="U223" s="71"/>
      <c r="V223" s="71"/>
      <c r="W223" s="71"/>
      <c r="X223" s="99">
        <f t="shared" si="3"/>
        <v>2</v>
      </c>
    </row>
    <row r="224" spans="1:67" ht="25.8" x14ac:dyDescent="0.5">
      <c r="A224" s="89">
        <v>215</v>
      </c>
      <c r="B224" s="51" t="s">
        <v>2700</v>
      </c>
      <c r="C224" s="119" t="s">
        <v>2701</v>
      </c>
      <c r="D224" s="124" t="s">
        <v>2702</v>
      </c>
      <c r="E224" s="124" t="s">
        <v>1667</v>
      </c>
      <c r="F224" s="104" t="s">
        <v>1667</v>
      </c>
      <c r="G224" s="94">
        <v>800830.158366933</v>
      </c>
      <c r="H224" s="94">
        <v>4644678.2774851797</v>
      </c>
      <c r="I224" s="144" t="s">
        <v>2429</v>
      </c>
      <c r="J224" s="128" t="s">
        <v>2703</v>
      </c>
      <c r="K224" s="127" t="s">
        <v>38</v>
      </c>
      <c r="L224" s="127" t="s">
        <v>27</v>
      </c>
      <c r="M224" s="127" t="s">
        <v>27</v>
      </c>
      <c r="N224" s="127" t="s">
        <v>38</v>
      </c>
      <c r="O224" s="115" t="s">
        <v>38</v>
      </c>
      <c r="P224" s="127" t="s">
        <v>38</v>
      </c>
      <c r="Q224" s="128" t="s">
        <v>38</v>
      </c>
      <c r="R224" s="71"/>
      <c r="S224" s="71"/>
      <c r="T224" s="71"/>
      <c r="U224" s="71"/>
      <c r="V224" s="71"/>
      <c r="W224" s="71"/>
      <c r="X224" s="99">
        <f t="shared" si="3"/>
        <v>2</v>
      </c>
    </row>
    <row r="225" spans="1:67" ht="25.8" x14ac:dyDescent="0.5">
      <c r="A225" s="89">
        <v>216</v>
      </c>
      <c r="B225" s="113" t="s">
        <v>2704</v>
      </c>
      <c r="C225" s="119" t="s">
        <v>2705</v>
      </c>
      <c r="D225" s="111" t="s">
        <v>2706</v>
      </c>
      <c r="E225" s="115" t="s">
        <v>1765</v>
      </c>
      <c r="F225" s="116" t="s">
        <v>1667</v>
      </c>
      <c r="G225" s="94">
        <v>778244.047313635</v>
      </c>
      <c r="H225" s="94">
        <v>4667744.1985915704</v>
      </c>
      <c r="I225" s="117" t="s">
        <v>2707</v>
      </c>
      <c r="J225" s="113" t="s">
        <v>2708</v>
      </c>
      <c r="K225" s="115" t="s">
        <v>27</v>
      </c>
      <c r="L225" s="115" t="s">
        <v>28</v>
      </c>
      <c r="M225" s="115" t="s">
        <v>28</v>
      </c>
      <c r="N225" s="115" t="s">
        <v>28</v>
      </c>
      <c r="O225" s="115" t="s">
        <v>28</v>
      </c>
      <c r="P225" s="115" t="s">
        <v>28</v>
      </c>
      <c r="Q225" s="115" t="s">
        <v>28</v>
      </c>
      <c r="R225" s="71"/>
      <c r="S225" s="71"/>
      <c r="T225" s="71"/>
      <c r="U225" s="71"/>
      <c r="V225" s="71"/>
      <c r="W225" s="71"/>
      <c r="X225" s="99">
        <f t="shared" si="3"/>
        <v>1</v>
      </c>
    </row>
    <row r="226" spans="1:67" ht="25.8" x14ac:dyDescent="0.5">
      <c r="A226" s="89">
        <v>217</v>
      </c>
      <c r="B226" s="113" t="s">
        <v>2709</v>
      </c>
      <c r="C226" s="119" t="s">
        <v>2710</v>
      </c>
      <c r="D226" s="111" t="s">
        <v>2711</v>
      </c>
      <c r="E226" s="115" t="s">
        <v>2407</v>
      </c>
      <c r="F226" s="116" t="s">
        <v>1667</v>
      </c>
      <c r="G226" s="94">
        <v>795291.92122694803</v>
      </c>
      <c r="H226" s="94">
        <v>4608763.8258855902</v>
      </c>
      <c r="I226" s="130" t="s">
        <v>2712</v>
      </c>
      <c r="J226" s="113" t="s">
        <v>2713</v>
      </c>
      <c r="K226" s="115" t="s">
        <v>26</v>
      </c>
      <c r="L226" s="115" t="s">
        <v>28</v>
      </c>
      <c r="M226" s="115" t="s">
        <v>28</v>
      </c>
      <c r="N226" s="115" t="s">
        <v>28</v>
      </c>
      <c r="O226" s="115" t="s">
        <v>28</v>
      </c>
      <c r="P226" s="115" t="s">
        <v>28</v>
      </c>
      <c r="Q226" s="115" t="s">
        <v>28</v>
      </c>
      <c r="R226" s="71"/>
      <c r="S226" s="71"/>
      <c r="T226" s="71"/>
      <c r="U226" s="71"/>
      <c r="V226" s="71"/>
      <c r="W226" s="71"/>
      <c r="X226" s="99">
        <f t="shared" si="3"/>
        <v>1</v>
      </c>
    </row>
    <row r="227" spans="1:67" ht="43.2" x14ac:dyDescent="0.3">
      <c r="A227" s="89">
        <v>218</v>
      </c>
      <c r="B227" s="107" t="s">
        <v>2714</v>
      </c>
      <c r="C227" s="108" t="s">
        <v>2715</v>
      </c>
      <c r="D227" s="109" t="s">
        <v>2716</v>
      </c>
      <c r="E227" s="109" t="s">
        <v>2413</v>
      </c>
      <c r="F227" s="107" t="s">
        <v>1667</v>
      </c>
      <c r="G227" s="110"/>
      <c r="H227" s="110"/>
      <c r="I227" s="122" t="s">
        <v>2717</v>
      </c>
      <c r="J227" s="107" t="s">
        <v>2718</v>
      </c>
      <c r="K227" s="109" t="s">
        <v>28</v>
      </c>
      <c r="L227" s="109" t="s">
        <v>26</v>
      </c>
      <c r="M227" s="109" t="s">
        <v>26</v>
      </c>
      <c r="N227" s="109" t="s">
        <v>28</v>
      </c>
      <c r="O227" s="111" t="s">
        <v>28</v>
      </c>
      <c r="P227" s="109" t="s">
        <v>28</v>
      </c>
      <c r="Q227" s="107" t="s">
        <v>28</v>
      </c>
      <c r="R227" s="2"/>
      <c r="S227" s="2"/>
      <c r="T227" s="2"/>
      <c r="U227" s="2"/>
      <c r="V227" s="2"/>
      <c r="W227" s="2"/>
      <c r="X227" s="99">
        <f t="shared" si="3"/>
        <v>2</v>
      </c>
    </row>
    <row r="228" spans="1:67" ht="43.2" x14ac:dyDescent="0.3">
      <c r="A228" s="89">
        <v>219</v>
      </c>
      <c r="B228" s="118" t="s">
        <v>2719</v>
      </c>
      <c r="C228" s="119" t="s">
        <v>2720</v>
      </c>
      <c r="D228" s="111" t="s">
        <v>2721</v>
      </c>
      <c r="E228" s="115" t="s">
        <v>1667</v>
      </c>
      <c r="F228" s="116" t="s">
        <v>1667</v>
      </c>
      <c r="G228" s="94">
        <v>791386.67532562395</v>
      </c>
      <c r="H228" s="94">
        <v>4654539.55446414</v>
      </c>
      <c r="I228" s="130" t="s">
        <v>2722</v>
      </c>
      <c r="J228" s="113" t="s">
        <v>2723</v>
      </c>
      <c r="K228" s="115" t="s">
        <v>26</v>
      </c>
      <c r="L228" s="115" t="s">
        <v>28</v>
      </c>
      <c r="M228" s="115" t="s">
        <v>28</v>
      </c>
      <c r="N228" s="115" t="s">
        <v>28</v>
      </c>
      <c r="O228" s="115" t="s">
        <v>28</v>
      </c>
      <c r="P228" s="115" t="s">
        <v>28</v>
      </c>
      <c r="Q228" s="115" t="s">
        <v>28</v>
      </c>
      <c r="R228" s="2"/>
      <c r="S228" s="2"/>
      <c r="T228" s="2"/>
      <c r="U228" s="2"/>
      <c r="V228" s="2"/>
      <c r="W228" s="2"/>
      <c r="X228" s="99">
        <f t="shared" si="3"/>
        <v>1</v>
      </c>
    </row>
    <row r="229" spans="1:67" ht="28.8" x14ac:dyDescent="0.3">
      <c r="A229" s="89">
        <v>220</v>
      </c>
      <c r="B229" s="51" t="s">
        <v>2724</v>
      </c>
      <c r="C229" s="119" t="s">
        <v>2725</v>
      </c>
      <c r="D229" s="124" t="s">
        <v>2726</v>
      </c>
      <c r="E229" s="124" t="s">
        <v>1667</v>
      </c>
      <c r="F229" s="104" t="s">
        <v>1667</v>
      </c>
      <c r="G229" s="94">
        <v>782911.506915943</v>
      </c>
      <c r="H229" s="94">
        <v>4635074.3449203596</v>
      </c>
      <c r="I229" s="170" t="s">
        <v>2727</v>
      </c>
      <c r="J229" s="121" t="s">
        <v>2728</v>
      </c>
      <c r="K229" s="115" t="s">
        <v>26</v>
      </c>
      <c r="L229" s="115" t="s">
        <v>28</v>
      </c>
      <c r="M229" s="115" t="s">
        <v>28</v>
      </c>
      <c r="N229" s="115" t="s">
        <v>38</v>
      </c>
      <c r="O229" s="115" t="s">
        <v>38</v>
      </c>
      <c r="P229" s="115" t="s">
        <v>38</v>
      </c>
      <c r="Q229" s="52" t="s">
        <v>38</v>
      </c>
      <c r="R229" s="2"/>
      <c r="S229" s="2"/>
      <c r="T229" s="2"/>
      <c r="U229" s="2"/>
      <c r="V229" s="2"/>
      <c r="W229" s="2"/>
      <c r="X229" s="99">
        <f t="shared" si="3"/>
        <v>1</v>
      </c>
    </row>
    <row r="230" spans="1:67" ht="25.8" x14ac:dyDescent="0.5">
      <c r="A230" s="89">
        <v>221</v>
      </c>
      <c r="B230" s="51" t="s">
        <v>2729</v>
      </c>
      <c r="C230" s="119" t="s">
        <v>2730</v>
      </c>
      <c r="D230" s="124" t="s">
        <v>2731</v>
      </c>
      <c r="E230" s="124" t="s">
        <v>1667</v>
      </c>
      <c r="F230" s="104" t="s">
        <v>1667</v>
      </c>
      <c r="G230" s="94">
        <v>800036.62286993302</v>
      </c>
      <c r="H230" s="94">
        <v>4649011.6326333499</v>
      </c>
      <c r="I230" s="121" t="s">
        <v>2732</v>
      </c>
      <c r="J230" s="52" t="s">
        <v>2733</v>
      </c>
      <c r="K230" s="115" t="s">
        <v>26</v>
      </c>
      <c r="L230" s="115" t="s">
        <v>26</v>
      </c>
      <c r="M230" s="115" t="s">
        <v>28</v>
      </c>
      <c r="N230" s="115" t="s">
        <v>28</v>
      </c>
      <c r="O230" s="115" t="s">
        <v>28</v>
      </c>
      <c r="P230" s="115" t="s">
        <v>28</v>
      </c>
      <c r="Q230" s="52" t="s">
        <v>28</v>
      </c>
      <c r="R230" s="71"/>
      <c r="S230" s="71"/>
      <c r="T230" s="71"/>
      <c r="U230" s="71"/>
      <c r="V230" s="71"/>
      <c r="W230" s="71"/>
      <c r="X230" s="99">
        <f t="shared" si="3"/>
        <v>2</v>
      </c>
    </row>
    <row r="231" spans="1:67" ht="18" x14ac:dyDescent="0.3">
      <c r="A231" s="89">
        <v>222</v>
      </c>
      <c r="B231" s="101" t="s">
        <v>2734</v>
      </c>
      <c r="C231" s="102">
        <v>5729521004</v>
      </c>
      <c r="D231" s="103" t="s">
        <v>2735</v>
      </c>
      <c r="E231" s="103" t="s">
        <v>1667</v>
      </c>
      <c r="F231" s="104" t="s">
        <v>1667</v>
      </c>
      <c r="G231" s="94">
        <v>788200.26786849601</v>
      </c>
      <c r="H231" s="94">
        <v>4660719.7430707701</v>
      </c>
      <c r="I231" s="105" t="s">
        <v>2736</v>
      </c>
      <c r="J231" s="101" t="s">
        <v>2737</v>
      </c>
      <c r="K231" s="103" t="s">
        <v>27</v>
      </c>
      <c r="L231" s="103" t="s">
        <v>28</v>
      </c>
      <c r="M231" s="103" t="s">
        <v>28</v>
      </c>
      <c r="N231" s="103" t="s">
        <v>28</v>
      </c>
      <c r="O231" s="106" t="s">
        <v>28</v>
      </c>
      <c r="P231" s="103" t="s">
        <v>28</v>
      </c>
      <c r="Q231" s="101" t="s">
        <v>28</v>
      </c>
      <c r="R231" s="2"/>
      <c r="S231" s="2"/>
      <c r="T231" s="2"/>
      <c r="U231" s="2"/>
      <c r="V231" s="2"/>
      <c r="W231" s="2"/>
      <c r="X231" s="99">
        <f t="shared" si="3"/>
        <v>1</v>
      </c>
    </row>
    <row r="232" spans="1:67" ht="28.8" x14ac:dyDescent="0.5">
      <c r="A232" s="89">
        <v>223</v>
      </c>
      <c r="B232" s="171" t="s">
        <v>2738</v>
      </c>
      <c r="C232" s="172" t="s">
        <v>2739</v>
      </c>
      <c r="D232" s="156" t="s">
        <v>2740</v>
      </c>
      <c r="E232" s="156" t="s">
        <v>1667</v>
      </c>
      <c r="F232" s="143" t="s">
        <v>1667</v>
      </c>
      <c r="G232" s="94">
        <v>797945.75533639302</v>
      </c>
      <c r="H232" s="94">
        <v>4648372.78083691</v>
      </c>
      <c r="I232" s="121" t="s">
        <v>1686</v>
      </c>
      <c r="J232" s="155" t="s">
        <v>2741</v>
      </c>
      <c r="K232" s="156" t="s">
        <v>26</v>
      </c>
      <c r="L232" s="156" t="s">
        <v>38</v>
      </c>
      <c r="M232" s="156" t="s">
        <v>38</v>
      </c>
      <c r="N232" s="156" t="s">
        <v>38</v>
      </c>
      <c r="O232" s="106" t="s">
        <v>38</v>
      </c>
      <c r="P232" s="156" t="s">
        <v>38</v>
      </c>
      <c r="Q232" s="155" t="s">
        <v>38</v>
      </c>
      <c r="R232" s="71"/>
      <c r="S232" s="71"/>
      <c r="T232" s="71"/>
      <c r="U232" s="71"/>
      <c r="V232" s="71"/>
      <c r="W232" s="71"/>
      <c r="X232" s="99">
        <f t="shared" si="3"/>
        <v>1</v>
      </c>
    </row>
    <row r="233" spans="1:67" ht="18" x14ac:dyDescent="0.3">
      <c r="A233" s="89">
        <v>224</v>
      </c>
      <c r="B233" s="107" t="s">
        <v>2742</v>
      </c>
      <c r="C233" s="108" t="s">
        <v>2743</v>
      </c>
      <c r="D233" s="109" t="s">
        <v>2744</v>
      </c>
      <c r="E233" s="109" t="s">
        <v>1666</v>
      </c>
      <c r="F233" s="107" t="s">
        <v>1667</v>
      </c>
      <c r="G233" s="110"/>
      <c r="H233" s="110"/>
      <c r="I233" s="107" t="s">
        <v>1672</v>
      </c>
      <c r="J233" s="107" t="s">
        <v>2745</v>
      </c>
      <c r="K233" s="109" t="s">
        <v>26</v>
      </c>
      <c r="L233" s="109" t="s">
        <v>28</v>
      </c>
      <c r="M233" s="109" t="s">
        <v>28</v>
      </c>
      <c r="N233" s="109" t="s">
        <v>28</v>
      </c>
      <c r="O233" s="111" t="s">
        <v>28</v>
      </c>
      <c r="P233" s="109" t="s">
        <v>28</v>
      </c>
      <c r="Q233" s="107" t="s">
        <v>28</v>
      </c>
      <c r="R233" s="2"/>
      <c r="S233" s="2"/>
      <c r="T233" s="2"/>
      <c r="U233" s="2"/>
      <c r="V233" s="2"/>
      <c r="W233" s="2"/>
      <c r="X233" s="99">
        <f t="shared" si="3"/>
        <v>1</v>
      </c>
    </row>
    <row r="234" spans="1:67" ht="28.8" x14ac:dyDescent="0.3">
      <c r="A234" s="89">
        <v>225</v>
      </c>
      <c r="B234" s="51" t="s">
        <v>2746</v>
      </c>
      <c r="C234" s="119" t="s">
        <v>2747</v>
      </c>
      <c r="D234" s="124" t="s">
        <v>2748</v>
      </c>
      <c r="E234" s="124" t="s">
        <v>1667</v>
      </c>
      <c r="F234" s="104" t="s">
        <v>1667</v>
      </c>
      <c r="G234" s="94">
        <v>782102.69379849103</v>
      </c>
      <c r="H234" s="94">
        <v>4641786.7970384201</v>
      </c>
      <c r="I234" s="121" t="s">
        <v>2749</v>
      </c>
      <c r="J234" s="52" t="s">
        <v>2750</v>
      </c>
      <c r="K234" s="115" t="s">
        <v>27</v>
      </c>
      <c r="L234" s="115" t="s">
        <v>28</v>
      </c>
      <c r="M234" s="115" t="s">
        <v>28</v>
      </c>
      <c r="N234" s="115" t="s">
        <v>28</v>
      </c>
      <c r="O234" s="115" t="s">
        <v>28</v>
      </c>
      <c r="P234" s="115" t="s">
        <v>28</v>
      </c>
      <c r="Q234" s="52" t="s">
        <v>28</v>
      </c>
      <c r="R234" s="2"/>
      <c r="S234" s="2"/>
      <c r="T234" s="2"/>
      <c r="U234" s="2"/>
      <c r="V234" s="2"/>
      <c r="W234" s="2"/>
      <c r="X234" s="99">
        <f t="shared" si="3"/>
        <v>1</v>
      </c>
    </row>
    <row r="235" spans="1:67" ht="57.6" x14ac:dyDescent="0.3">
      <c r="A235" s="89">
        <v>226</v>
      </c>
      <c r="B235" s="154" t="s">
        <v>2751</v>
      </c>
      <c r="C235" s="102">
        <v>148894771006</v>
      </c>
      <c r="D235" s="103" t="s">
        <v>2752</v>
      </c>
      <c r="E235" s="103" t="s">
        <v>1852</v>
      </c>
      <c r="F235" s="104" t="s">
        <v>1667</v>
      </c>
      <c r="G235" s="94">
        <v>820995.98187940405</v>
      </c>
      <c r="H235" s="94">
        <v>4652478.4282714901</v>
      </c>
      <c r="I235" s="105" t="s">
        <v>1895</v>
      </c>
      <c r="J235" s="154" t="s">
        <v>2753</v>
      </c>
      <c r="K235" s="103" t="s">
        <v>27</v>
      </c>
      <c r="L235" s="103" t="s">
        <v>28</v>
      </c>
      <c r="M235" s="103" t="s">
        <v>28</v>
      </c>
      <c r="N235" s="103" t="s">
        <v>28</v>
      </c>
      <c r="O235" s="106" t="s">
        <v>28</v>
      </c>
      <c r="P235" s="103" t="s">
        <v>28</v>
      </c>
      <c r="Q235" s="101" t="s">
        <v>28</v>
      </c>
      <c r="R235" s="2"/>
      <c r="S235" s="2"/>
      <c r="T235" s="2"/>
      <c r="U235" s="2"/>
      <c r="V235" s="2"/>
      <c r="W235" s="2"/>
      <c r="X235" s="99">
        <f t="shared" si="3"/>
        <v>1</v>
      </c>
    </row>
    <row r="236" spans="1:67" ht="28.8" x14ac:dyDescent="0.5">
      <c r="A236" s="89">
        <v>227</v>
      </c>
      <c r="B236" s="107" t="s">
        <v>2754</v>
      </c>
      <c r="C236" s="108" t="s">
        <v>2755</v>
      </c>
      <c r="D236" s="109" t="s">
        <v>2756</v>
      </c>
      <c r="E236" s="109" t="s">
        <v>2104</v>
      </c>
      <c r="F236" s="107" t="s">
        <v>1667</v>
      </c>
      <c r="G236" s="110"/>
      <c r="H236" s="110"/>
      <c r="I236" s="122" t="s">
        <v>2757</v>
      </c>
      <c r="J236" s="107" t="s">
        <v>2758</v>
      </c>
      <c r="K236" s="109" t="s">
        <v>26</v>
      </c>
      <c r="L236" s="109" t="s">
        <v>28</v>
      </c>
      <c r="M236" s="109" t="s">
        <v>28</v>
      </c>
      <c r="N236" s="109" t="s">
        <v>28</v>
      </c>
      <c r="O236" s="111" t="s">
        <v>28</v>
      </c>
      <c r="P236" s="109" t="s">
        <v>28</v>
      </c>
      <c r="Q236" s="107" t="s">
        <v>28</v>
      </c>
      <c r="R236" s="71"/>
      <c r="S236" s="71"/>
      <c r="T236" s="71"/>
      <c r="U236" s="71"/>
      <c r="V236" s="71"/>
      <c r="W236" s="71"/>
      <c r="X236" s="99">
        <f t="shared" si="3"/>
        <v>1</v>
      </c>
    </row>
    <row r="237" spans="1:67" s="142" customFormat="1" ht="43.2" x14ac:dyDescent="0.3">
      <c r="A237" s="89">
        <v>228</v>
      </c>
      <c r="B237" s="52" t="s">
        <v>2759</v>
      </c>
      <c r="C237" s="119" t="s">
        <v>2760</v>
      </c>
      <c r="D237" s="124" t="s">
        <v>2761</v>
      </c>
      <c r="E237" s="124" t="s">
        <v>1667</v>
      </c>
      <c r="F237" s="120" t="s">
        <v>1667</v>
      </c>
      <c r="G237" s="94">
        <v>776450.41948981001</v>
      </c>
      <c r="H237" s="94">
        <v>4638446.7429873999</v>
      </c>
      <c r="I237" s="125" t="s">
        <v>2762</v>
      </c>
      <c r="J237" s="52" t="s">
        <v>2763</v>
      </c>
      <c r="K237" s="115" t="s">
        <v>26</v>
      </c>
      <c r="L237" s="115" t="s">
        <v>28</v>
      </c>
      <c r="M237" s="115" t="s">
        <v>28</v>
      </c>
      <c r="N237" s="115" t="s">
        <v>26</v>
      </c>
      <c r="O237" s="115" t="s">
        <v>28</v>
      </c>
      <c r="P237" s="115" t="s">
        <v>28</v>
      </c>
      <c r="Q237" s="52" t="s">
        <v>28</v>
      </c>
      <c r="X237" s="99">
        <f t="shared" si="3"/>
        <v>2</v>
      </c>
      <c r="Y237" s="153"/>
      <c r="Z237" s="153"/>
      <c r="AA237" s="153"/>
      <c r="AB237" s="153"/>
      <c r="AC237" s="153"/>
      <c r="AD237" s="153"/>
      <c r="AE237" s="153"/>
      <c r="AF237" s="153"/>
      <c r="AG237" s="153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3"/>
      <c r="AU237" s="153"/>
      <c r="AV237" s="153"/>
      <c r="AW237" s="153"/>
      <c r="AX237" s="153"/>
      <c r="AY237" s="153"/>
      <c r="AZ237" s="153"/>
      <c r="BA237" s="153"/>
      <c r="BB237" s="153"/>
      <c r="BC237" s="153"/>
      <c r="BD237" s="153"/>
      <c r="BE237" s="153"/>
      <c r="BF237" s="153"/>
      <c r="BG237" s="153"/>
      <c r="BH237" s="153"/>
      <c r="BI237" s="153"/>
      <c r="BJ237" s="153"/>
      <c r="BK237" s="153"/>
      <c r="BL237" s="153"/>
      <c r="BM237" s="153"/>
      <c r="BN237" s="153"/>
      <c r="BO237" s="153"/>
    </row>
    <row r="238" spans="1:67" ht="18" x14ac:dyDescent="0.3">
      <c r="A238" s="89">
        <v>229</v>
      </c>
      <c r="B238" s="113" t="s">
        <v>2764</v>
      </c>
      <c r="C238" s="119" t="s">
        <v>2765</v>
      </c>
      <c r="D238" s="129" t="s">
        <v>2766</v>
      </c>
      <c r="E238" s="115" t="s">
        <v>1667</v>
      </c>
      <c r="F238" s="116" t="s">
        <v>1667</v>
      </c>
      <c r="G238" s="94">
        <v>801871.45710071898</v>
      </c>
      <c r="H238" s="94">
        <v>4651467.8690791698</v>
      </c>
      <c r="I238" s="130" t="s">
        <v>829</v>
      </c>
      <c r="J238" s="113" t="s">
        <v>2767</v>
      </c>
      <c r="K238" s="115" t="s">
        <v>27</v>
      </c>
      <c r="L238" s="115" t="s">
        <v>28</v>
      </c>
      <c r="M238" s="115" t="s">
        <v>28</v>
      </c>
      <c r="N238" s="115" t="s">
        <v>28</v>
      </c>
      <c r="O238" s="115" t="s">
        <v>28</v>
      </c>
      <c r="P238" s="115" t="s">
        <v>28</v>
      </c>
      <c r="Q238" s="115" t="s">
        <v>28</v>
      </c>
      <c r="R238" s="2"/>
      <c r="S238" s="2"/>
      <c r="T238" s="2"/>
      <c r="U238" s="2"/>
      <c r="V238" s="2"/>
      <c r="W238" s="2"/>
      <c r="X238" s="99">
        <f t="shared" si="3"/>
        <v>1</v>
      </c>
    </row>
    <row r="239" spans="1:67" ht="18" x14ac:dyDescent="0.3">
      <c r="A239" s="89">
        <v>230</v>
      </c>
      <c r="B239" s="101" t="s">
        <v>2768</v>
      </c>
      <c r="C239" s="134" t="s">
        <v>2765</v>
      </c>
      <c r="D239" s="129" t="s">
        <v>2769</v>
      </c>
      <c r="E239" s="129" t="s">
        <v>1667</v>
      </c>
      <c r="F239" s="104" t="s">
        <v>1667</v>
      </c>
      <c r="G239" s="94">
        <v>790776.57549985696</v>
      </c>
      <c r="H239" s="94">
        <v>4631963.2705175905</v>
      </c>
      <c r="I239" s="157" t="s">
        <v>2770</v>
      </c>
      <c r="J239" s="155" t="s">
        <v>2771</v>
      </c>
      <c r="K239" s="156" t="s">
        <v>27</v>
      </c>
      <c r="L239" s="115" t="s">
        <v>28</v>
      </c>
      <c r="M239" s="115" t="s">
        <v>28</v>
      </c>
      <c r="N239" s="115" t="s">
        <v>28</v>
      </c>
      <c r="O239" s="115" t="s">
        <v>28</v>
      </c>
      <c r="P239" s="115" t="s">
        <v>28</v>
      </c>
      <c r="Q239" s="52" t="s">
        <v>28</v>
      </c>
      <c r="R239" s="2"/>
      <c r="S239" s="2"/>
      <c r="T239" s="2"/>
      <c r="U239" s="2"/>
      <c r="V239" s="2"/>
      <c r="W239" s="2"/>
      <c r="X239" s="99">
        <f t="shared" si="3"/>
        <v>1</v>
      </c>
    </row>
    <row r="240" spans="1:67" ht="28.8" x14ac:dyDescent="0.3">
      <c r="A240" s="89">
        <v>231</v>
      </c>
      <c r="B240" s="101" t="s">
        <v>2768</v>
      </c>
      <c r="C240" s="134" t="s">
        <v>2765</v>
      </c>
      <c r="D240" s="129" t="s">
        <v>2772</v>
      </c>
      <c r="E240" s="129" t="s">
        <v>1677</v>
      </c>
      <c r="F240" s="104" t="s">
        <v>1667</v>
      </c>
      <c r="G240" s="94">
        <v>731192.360401346</v>
      </c>
      <c r="H240" s="94">
        <v>4663822.8720464297</v>
      </c>
      <c r="I240" s="157" t="s">
        <v>404</v>
      </c>
      <c r="J240" s="155" t="s">
        <v>2773</v>
      </c>
      <c r="K240" s="156" t="s">
        <v>27</v>
      </c>
      <c r="L240" s="115" t="s">
        <v>28</v>
      </c>
      <c r="M240" s="115" t="s">
        <v>28</v>
      </c>
      <c r="N240" s="115" t="s">
        <v>28</v>
      </c>
      <c r="O240" s="115" t="s">
        <v>28</v>
      </c>
      <c r="P240" s="115" t="s">
        <v>28</v>
      </c>
      <c r="Q240" s="52" t="s">
        <v>28</v>
      </c>
      <c r="R240" s="2"/>
      <c r="S240" s="2"/>
      <c r="T240" s="2"/>
      <c r="U240" s="2"/>
      <c r="V240" s="2"/>
      <c r="W240" s="2"/>
      <c r="X240" s="99">
        <f t="shared" si="3"/>
        <v>1</v>
      </c>
    </row>
    <row r="241" spans="1:67" ht="28.8" x14ac:dyDescent="0.5">
      <c r="A241" s="89">
        <v>232</v>
      </c>
      <c r="B241" s="123" t="s">
        <v>2774</v>
      </c>
      <c r="C241" s="119" t="s">
        <v>2765</v>
      </c>
      <c r="D241" s="103" t="s">
        <v>2775</v>
      </c>
      <c r="E241" s="124" t="s">
        <v>1913</v>
      </c>
      <c r="F241" s="120" t="s">
        <v>1667</v>
      </c>
      <c r="G241" s="94">
        <v>799275.09574240795</v>
      </c>
      <c r="H241" s="94">
        <v>4672351.35715013</v>
      </c>
      <c r="I241" s="125" t="s">
        <v>829</v>
      </c>
      <c r="J241" s="52" t="s">
        <v>2776</v>
      </c>
      <c r="K241" s="115" t="s">
        <v>27</v>
      </c>
      <c r="L241" s="115" t="s">
        <v>28</v>
      </c>
      <c r="M241" s="115" t="s">
        <v>28</v>
      </c>
      <c r="N241" s="115" t="s">
        <v>28</v>
      </c>
      <c r="O241" s="115" t="s">
        <v>28</v>
      </c>
      <c r="P241" s="115" t="s">
        <v>28</v>
      </c>
      <c r="Q241" s="52" t="s">
        <v>28</v>
      </c>
      <c r="R241" s="71"/>
      <c r="S241" s="71"/>
      <c r="T241" s="71"/>
      <c r="U241" s="71"/>
      <c r="V241" s="71"/>
      <c r="W241" s="71"/>
      <c r="X241" s="99">
        <f t="shared" si="3"/>
        <v>1</v>
      </c>
    </row>
    <row r="242" spans="1:67" ht="28.8" x14ac:dyDescent="0.3">
      <c r="A242" s="89">
        <v>233</v>
      </c>
      <c r="B242" s="113" t="s">
        <v>2777</v>
      </c>
      <c r="C242" s="119" t="s">
        <v>2778</v>
      </c>
      <c r="D242" s="129" t="s">
        <v>2779</v>
      </c>
      <c r="E242" s="115" t="s">
        <v>1697</v>
      </c>
      <c r="F242" s="116" t="s">
        <v>1667</v>
      </c>
      <c r="G242" s="94">
        <v>797063.02769289201</v>
      </c>
      <c r="H242" s="94">
        <v>4623196.03567685</v>
      </c>
      <c r="I242" s="130" t="s">
        <v>2780</v>
      </c>
      <c r="J242" s="118" t="s">
        <v>2781</v>
      </c>
      <c r="K242" s="115" t="s">
        <v>26</v>
      </c>
      <c r="L242" s="115" t="s">
        <v>28</v>
      </c>
      <c r="M242" s="115" t="s">
        <v>28</v>
      </c>
      <c r="N242" s="115" t="s">
        <v>28</v>
      </c>
      <c r="O242" s="115" t="s">
        <v>28</v>
      </c>
      <c r="P242" s="115" t="s">
        <v>28</v>
      </c>
      <c r="Q242" s="115" t="s">
        <v>28</v>
      </c>
      <c r="R242" s="2"/>
      <c r="S242" s="2"/>
      <c r="T242" s="2"/>
      <c r="U242" s="2"/>
      <c r="V242" s="2"/>
      <c r="W242" s="2"/>
      <c r="X242" s="99">
        <f t="shared" si="3"/>
        <v>1</v>
      </c>
    </row>
    <row r="243" spans="1:67" ht="28.8" x14ac:dyDescent="0.5">
      <c r="A243" s="89">
        <v>234</v>
      </c>
      <c r="B243" s="101" t="s">
        <v>2782</v>
      </c>
      <c r="C243" s="108" t="s">
        <v>2783</v>
      </c>
      <c r="D243" s="103" t="s">
        <v>2784</v>
      </c>
      <c r="E243" s="103" t="s">
        <v>1677</v>
      </c>
      <c r="F243" s="104" t="s">
        <v>1667</v>
      </c>
      <c r="G243" s="94">
        <v>729671.22869544604</v>
      </c>
      <c r="H243" s="94">
        <v>4666825.7489488702</v>
      </c>
      <c r="I243" s="133" t="s">
        <v>2785</v>
      </c>
      <c r="J243" s="101" t="s">
        <v>2786</v>
      </c>
      <c r="K243" s="103" t="s">
        <v>26</v>
      </c>
      <c r="L243" s="103" t="s">
        <v>28</v>
      </c>
      <c r="M243" s="103" t="s">
        <v>28</v>
      </c>
      <c r="N243" s="103" t="s">
        <v>28</v>
      </c>
      <c r="O243" s="106" t="s">
        <v>28</v>
      </c>
      <c r="P243" s="103" t="s">
        <v>28</v>
      </c>
      <c r="Q243" s="101" t="s">
        <v>28</v>
      </c>
      <c r="R243" s="71"/>
      <c r="S243" s="71"/>
      <c r="T243" s="71"/>
      <c r="U243" s="71"/>
      <c r="V243" s="71"/>
      <c r="W243" s="71"/>
      <c r="X243" s="99">
        <f t="shared" si="3"/>
        <v>1</v>
      </c>
    </row>
    <row r="244" spans="1:67" ht="18" x14ac:dyDescent="0.3">
      <c r="A244" s="89">
        <v>235</v>
      </c>
      <c r="B244" s="101" t="s">
        <v>2787</v>
      </c>
      <c r="C244" s="108" t="s">
        <v>2778</v>
      </c>
      <c r="D244" s="103" t="s">
        <v>2788</v>
      </c>
      <c r="E244" s="103" t="s">
        <v>1667</v>
      </c>
      <c r="F244" s="104" t="s">
        <v>1667</v>
      </c>
      <c r="G244" s="94">
        <v>765825.44753415894</v>
      </c>
      <c r="H244" s="94">
        <v>4600887.63445698</v>
      </c>
      <c r="I244" s="105" t="s">
        <v>2789</v>
      </c>
      <c r="J244" s="101" t="s">
        <v>2790</v>
      </c>
      <c r="K244" s="103" t="s">
        <v>26</v>
      </c>
      <c r="L244" s="103" t="s">
        <v>28</v>
      </c>
      <c r="M244" s="103" t="s">
        <v>28</v>
      </c>
      <c r="N244" s="103" t="s">
        <v>28</v>
      </c>
      <c r="O244" s="106" t="s">
        <v>28</v>
      </c>
      <c r="P244" s="103" t="s">
        <v>28</v>
      </c>
      <c r="Q244" s="101" t="s">
        <v>28</v>
      </c>
      <c r="R244" s="2"/>
      <c r="S244" s="2"/>
      <c r="T244" s="2"/>
      <c r="U244" s="2"/>
      <c r="V244" s="2"/>
      <c r="W244" s="2"/>
      <c r="X244" s="99">
        <f t="shared" si="3"/>
        <v>1</v>
      </c>
    </row>
    <row r="245" spans="1:67" ht="28.8" x14ac:dyDescent="0.3">
      <c r="A245" s="89">
        <v>236</v>
      </c>
      <c r="B245" s="136" t="s">
        <v>2791</v>
      </c>
      <c r="C245" s="119" t="s">
        <v>2792</v>
      </c>
      <c r="D245" s="129" t="s">
        <v>2793</v>
      </c>
      <c r="E245" s="129" t="s">
        <v>1677</v>
      </c>
      <c r="F245" s="116" t="s">
        <v>1667</v>
      </c>
      <c r="G245" s="94">
        <v>730704.32958683302</v>
      </c>
      <c r="H245" s="94">
        <v>4665565.82193984</v>
      </c>
      <c r="I245" s="130" t="s">
        <v>2794</v>
      </c>
      <c r="J245" s="113" t="s">
        <v>2795</v>
      </c>
      <c r="K245" s="115" t="s">
        <v>26</v>
      </c>
      <c r="L245" s="115" t="s">
        <v>26</v>
      </c>
      <c r="M245" s="115" t="s">
        <v>26</v>
      </c>
      <c r="N245" s="115" t="s">
        <v>28</v>
      </c>
      <c r="O245" s="115" t="s">
        <v>28</v>
      </c>
      <c r="P245" s="115" t="s">
        <v>28</v>
      </c>
      <c r="Q245" s="115" t="s">
        <v>28</v>
      </c>
      <c r="R245" s="2"/>
      <c r="S245" s="2"/>
      <c r="T245" s="2"/>
      <c r="U245" s="2"/>
      <c r="V245" s="2"/>
      <c r="W245" s="2"/>
      <c r="X245" s="99">
        <f t="shared" si="3"/>
        <v>3</v>
      </c>
    </row>
    <row r="246" spans="1:67" ht="25.8" x14ac:dyDescent="0.5">
      <c r="A246" s="89">
        <v>237</v>
      </c>
      <c r="B246" s="101" t="s">
        <v>2796</v>
      </c>
      <c r="C246" s="108" t="s">
        <v>2797</v>
      </c>
      <c r="D246" s="103" t="s">
        <v>2798</v>
      </c>
      <c r="E246" s="103" t="s">
        <v>1697</v>
      </c>
      <c r="F246" s="104" t="s">
        <v>1667</v>
      </c>
      <c r="G246" s="94">
        <v>798435.44865999196</v>
      </c>
      <c r="H246" s="94">
        <v>4621804.7420916604</v>
      </c>
      <c r="I246" s="105" t="s">
        <v>2799</v>
      </c>
      <c r="J246" s="101" t="s">
        <v>2800</v>
      </c>
      <c r="K246" s="103" t="s">
        <v>26</v>
      </c>
      <c r="L246" s="103" t="s">
        <v>28</v>
      </c>
      <c r="M246" s="103" t="s">
        <v>28</v>
      </c>
      <c r="N246" s="103" t="s">
        <v>28</v>
      </c>
      <c r="O246" s="106" t="s">
        <v>28</v>
      </c>
      <c r="P246" s="103" t="s">
        <v>28</v>
      </c>
      <c r="Q246" s="101" t="s">
        <v>28</v>
      </c>
      <c r="R246" s="71"/>
      <c r="S246" s="71"/>
      <c r="T246" s="71"/>
      <c r="U246" s="71"/>
      <c r="V246" s="71"/>
      <c r="W246" s="71"/>
      <c r="X246" s="99">
        <f t="shared" si="3"/>
        <v>1</v>
      </c>
    </row>
    <row r="247" spans="1:67" ht="25.8" x14ac:dyDescent="0.5">
      <c r="A247" s="89">
        <v>238</v>
      </c>
      <c r="B247" s="107" t="s">
        <v>2801</v>
      </c>
      <c r="C247" s="108" t="s">
        <v>2802</v>
      </c>
      <c r="D247" s="109" t="s">
        <v>2803</v>
      </c>
      <c r="E247" s="109" t="s">
        <v>1667</v>
      </c>
      <c r="F247" s="104" t="s">
        <v>1667</v>
      </c>
      <c r="G247" s="94">
        <v>780867.85650688095</v>
      </c>
      <c r="H247" s="94">
        <v>4639109.9057863001</v>
      </c>
      <c r="I247" s="173" t="s">
        <v>2804</v>
      </c>
      <c r="J247" s="107" t="s">
        <v>2805</v>
      </c>
      <c r="K247" s="109" t="s">
        <v>26</v>
      </c>
      <c r="L247" s="109" t="s">
        <v>28</v>
      </c>
      <c r="M247" s="109" t="s">
        <v>28</v>
      </c>
      <c r="N247" s="109" t="s">
        <v>28</v>
      </c>
      <c r="O247" s="111" t="s">
        <v>28</v>
      </c>
      <c r="P247" s="109" t="s">
        <v>28</v>
      </c>
      <c r="Q247" s="107" t="s">
        <v>28</v>
      </c>
      <c r="R247" s="71"/>
      <c r="S247" s="71"/>
      <c r="T247" s="71"/>
      <c r="U247" s="71"/>
      <c r="V247" s="71"/>
      <c r="W247" s="71"/>
      <c r="X247" s="99">
        <f t="shared" si="3"/>
        <v>1</v>
      </c>
    </row>
    <row r="248" spans="1:67" ht="28.8" x14ac:dyDescent="0.3">
      <c r="A248" s="89">
        <v>239</v>
      </c>
      <c r="B248" s="107" t="s">
        <v>2806</v>
      </c>
      <c r="C248" s="108" t="s">
        <v>2807</v>
      </c>
      <c r="D248" s="109" t="s">
        <v>2808</v>
      </c>
      <c r="E248" s="109" t="s">
        <v>1667</v>
      </c>
      <c r="F248" s="107" t="s">
        <v>1667</v>
      </c>
      <c r="G248" s="94">
        <v>796430.64</v>
      </c>
      <c r="H248" s="94">
        <v>4644645.07</v>
      </c>
      <c r="I248" s="122" t="s">
        <v>2809</v>
      </c>
      <c r="J248" s="107" t="s">
        <v>2810</v>
      </c>
      <c r="K248" s="109" t="s">
        <v>28</v>
      </c>
      <c r="L248" s="109" t="s">
        <v>26</v>
      </c>
      <c r="M248" s="109" t="s">
        <v>28</v>
      </c>
      <c r="N248" s="109" t="s">
        <v>28</v>
      </c>
      <c r="O248" s="111" t="s">
        <v>28</v>
      </c>
      <c r="P248" s="109" t="s">
        <v>28</v>
      </c>
      <c r="Q248" s="107" t="s">
        <v>28</v>
      </c>
      <c r="R248" s="2"/>
      <c r="S248" s="2"/>
      <c r="T248" s="2"/>
      <c r="U248" s="2"/>
      <c r="V248" s="2"/>
      <c r="W248" s="2"/>
      <c r="X248" s="99">
        <f t="shared" si="3"/>
        <v>1</v>
      </c>
    </row>
    <row r="249" spans="1:67" ht="28.8" x14ac:dyDescent="0.3">
      <c r="A249" s="89">
        <v>240</v>
      </c>
      <c r="B249" s="101" t="s">
        <v>2811</v>
      </c>
      <c r="C249" s="102">
        <v>12026971007</v>
      </c>
      <c r="D249" s="103" t="s">
        <v>2812</v>
      </c>
      <c r="E249" s="103" t="s">
        <v>1667</v>
      </c>
      <c r="F249" s="104" t="s">
        <v>1667</v>
      </c>
      <c r="G249" s="94">
        <v>789530.71467421204</v>
      </c>
      <c r="H249" s="94">
        <v>4655034.2937573297</v>
      </c>
      <c r="I249" s="133" t="s">
        <v>2813</v>
      </c>
      <c r="J249" s="101" t="s">
        <v>2814</v>
      </c>
      <c r="K249" s="103" t="s">
        <v>26</v>
      </c>
      <c r="L249" s="103" t="s">
        <v>28</v>
      </c>
      <c r="M249" s="103" t="s">
        <v>28</v>
      </c>
      <c r="N249" s="103" t="s">
        <v>28</v>
      </c>
      <c r="O249" s="106" t="s">
        <v>28</v>
      </c>
      <c r="P249" s="103" t="s">
        <v>28</v>
      </c>
      <c r="Q249" s="101" t="s">
        <v>28</v>
      </c>
      <c r="R249" s="2"/>
      <c r="S249" s="2"/>
      <c r="T249" s="2"/>
      <c r="U249" s="2"/>
      <c r="V249" s="2"/>
      <c r="W249" s="2"/>
      <c r="X249" s="99">
        <f t="shared" si="3"/>
        <v>1</v>
      </c>
    </row>
    <row r="250" spans="1:67" ht="25.8" x14ac:dyDescent="0.5">
      <c r="A250" s="89">
        <v>241</v>
      </c>
      <c r="B250" s="107" t="s">
        <v>2815</v>
      </c>
      <c r="C250" s="108" t="s">
        <v>2816</v>
      </c>
      <c r="D250" s="109" t="s">
        <v>2817</v>
      </c>
      <c r="E250" s="109" t="s">
        <v>1667</v>
      </c>
      <c r="F250" s="107" t="s">
        <v>1667</v>
      </c>
      <c r="G250" s="94">
        <v>774336.36</v>
      </c>
      <c r="H250" s="94">
        <v>4638332.8899999997</v>
      </c>
      <c r="I250" s="122" t="s">
        <v>2818</v>
      </c>
      <c r="J250" s="107" t="s">
        <v>2819</v>
      </c>
      <c r="K250" s="109" t="s">
        <v>28</v>
      </c>
      <c r="L250" s="109" t="s">
        <v>26</v>
      </c>
      <c r="M250" s="109" t="s">
        <v>26</v>
      </c>
      <c r="N250" s="109" t="s">
        <v>28</v>
      </c>
      <c r="O250" s="111" t="s">
        <v>28</v>
      </c>
      <c r="P250" s="109" t="s">
        <v>28</v>
      </c>
      <c r="Q250" s="107" t="s">
        <v>28</v>
      </c>
      <c r="R250" s="71"/>
      <c r="S250" s="71"/>
      <c r="T250" s="71"/>
      <c r="U250" s="71"/>
      <c r="V250" s="71"/>
      <c r="W250" s="71"/>
      <c r="X250" s="99">
        <f t="shared" si="3"/>
        <v>2</v>
      </c>
    </row>
    <row r="251" spans="1:67" ht="28.8" x14ac:dyDescent="0.3">
      <c r="A251" s="89">
        <v>242</v>
      </c>
      <c r="B251" s="52" t="s">
        <v>2820</v>
      </c>
      <c r="C251" s="119" t="s">
        <v>2821</v>
      </c>
      <c r="D251" s="115" t="s">
        <v>2822</v>
      </c>
      <c r="E251" s="115" t="s">
        <v>1913</v>
      </c>
      <c r="F251" s="120" t="s">
        <v>1667</v>
      </c>
      <c r="G251" s="94">
        <v>797520.52975124202</v>
      </c>
      <c r="H251" s="94">
        <v>4670314.4113072203</v>
      </c>
      <c r="I251" s="121" t="s">
        <v>2823</v>
      </c>
      <c r="J251" s="52" t="s">
        <v>2824</v>
      </c>
      <c r="K251" s="115" t="s">
        <v>27</v>
      </c>
      <c r="L251" s="115" t="s">
        <v>28</v>
      </c>
      <c r="M251" s="115" t="s">
        <v>28</v>
      </c>
      <c r="N251" s="115" t="s">
        <v>28</v>
      </c>
      <c r="O251" s="115" t="s">
        <v>28</v>
      </c>
      <c r="P251" s="115" t="s">
        <v>28</v>
      </c>
      <c r="Q251" s="115" t="s">
        <v>28</v>
      </c>
      <c r="R251" s="2"/>
      <c r="S251" s="2"/>
      <c r="T251" s="2"/>
      <c r="U251" s="2"/>
      <c r="V251" s="2"/>
      <c r="W251" s="2"/>
      <c r="X251" s="99">
        <f t="shared" si="3"/>
        <v>1</v>
      </c>
    </row>
    <row r="252" spans="1:67" ht="18" x14ac:dyDescent="0.3">
      <c r="A252" s="89">
        <v>243</v>
      </c>
      <c r="B252" s="107" t="s">
        <v>2825</v>
      </c>
      <c r="C252" s="108" t="s">
        <v>2826</v>
      </c>
      <c r="D252" s="109" t="s">
        <v>2827</v>
      </c>
      <c r="E252" s="109" t="s">
        <v>1846</v>
      </c>
      <c r="F252" s="107" t="s">
        <v>1667</v>
      </c>
      <c r="G252" s="94">
        <v>808602.13</v>
      </c>
      <c r="H252" s="94">
        <v>4622212.01</v>
      </c>
      <c r="I252" s="107" t="s">
        <v>2828</v>
      </c>
      <c r="J252" s="107" t="s">
        <v>2829</v>
      </c>
      <c r="K252" s="109" t="s">
        <v>26</v>
      </c>
      <c r="L252" s="109" t="s">
        <v>28</v>
      </c>
      <c r="M252" s="109" t="s">
        <v>28</v>
      </c>
      <c r="N252" s="109" t="s">
        <v>28</v>
      </c>
      <c r="O252" s="111" t="s">
        <v>28</v>
      </c>
      <c r="P252" s="109" t="s">
        <v>28</v>
      </c>
      <c r="Q252" s="107" t="s">
        <v>28</v>
      </c>
      <c r="R252" s="2"/>
      <c r="S252" s="2"/>
      <c r="T252" s="2"/>
      <c r="U252" s="2"/>
      <c r="V252" s="2"/>
      <c r="W252" s="2"/>
      <c r="X252" s="99">
        <f t="shared" si="3"/>
        <v>1</v>
      </c>
    </row>
    <row r="253" spans="1:67" s="73" customFormat="1" ht="18" x14ac:dyDescent="0.3">
      <c r="A253" s="89">
        <v>244</v>
      </c>
      <c r="B253" s="51" t="s">
        <v>2830</v>
      </c>
      <c r="C253" s="119" t="s">
        <v>2831</v>
      </c>
      <c r="D253" s="124" t="s">
        <v>2832</v>
      </c>
      <c r="E253" s="124" t="s">
        <v>1677</v>
      </c>
      <c r="F253" s="104" t="s">
        <v>1667</v>
      </c>
      <c r="G253" s="94">
        <v>734482.40410159505</v>
      </c>
      <c r="H253" s="94">
        <v>4665882.1254748702</v>
      </c>
      <c r="I253" s="121" t="s">
        <v>2833</v>
      </c>
      <c r="J253" s="52" t="s">
        <v>2834</v>
      </c>
      <c r="K253" s="115" t="s">
        <v>26</v>
      </c>
      <c r="L253" s="115" t="s">
        <v>28</v>
      </c>
      <c r="M253" s="115" t="s">
        <v>28</v>
      </c>
      <c r="N253" s="115" t="s">
        <v>28</v>
      </c>
      <c r="O253" s="115" t="s">
        <v>28</v>
      </c>
      <c r="P253" s="115" t="s">
        <v>28</v>
      </c>
      <c r="Q253" s="52" t="s">
        <v>28</v>
      </c>
      <c r="R253" s="76"/>
      <c r="S253" s="76"/>
      <c r="T253" s="76"/>
      <c r="U253" s="76"/>
      <c r="V253" s="76"/>
      <c r="W253" s="76"/>
      <c r="X253" s="99">
        <f t="shared" si="3"/>
        <v>1</v>
      </c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169"/>
      <c r="AT253" s="169"/>
      <c r="AU253" s="169"/>
      <c r="AV253" s="169"/>
      <c r="AW253" s="169"/>
      <c r="AX253" s="169"/>
      <c r="AY253" s="169"/>
      <c r="AZ253" s="169"/>
      <c r="BA253" s="169"/>
      <c r="BB253" s="169"/>
      <c r="BC253" s="169"/>
      <c r="BD253" s="169"/>
      <c r="BE253" s="169"/>
      <c r="BF253" s="169"/>
      <c r="BG253" s="169"/>
      <c r="BH253" s="169"/>
      <c r="BI253" s="169"/>
      <c r="BJ253" s="169"/>
      <c r="BK253" s="169"/>
      <c r="BL253" s="169"/>
      <c r="BM253" s="169"/>
      <c r="BN253" s="169"/>
      <c r="BO253" s="169"/>
    </row>
    <row r="254" spans="1:67" ht="18" x14ac:dyDescent="0.3">
      <c r="A254" s="89">
        <v>245</v>
      </c>
      <c r="B254" s="51" t="s">
        <v>2835</v>
      </c>
      <c r="C254" s="119" t="s">
        <v>2836</v>
      </c>
      <c r="D254" s="124" t="s">
        <v>2837</v>
      </c>
      <c r="E254" s="124" t="s">
        <v>1667</v>
      </c>
      <c r="F254" s="104" t="s">
        <v>1667</v>
      </c>
      <c r="G254" s="94">
        <v>794234.31248399499</v>
      </c>
      <c r="H254" s="94">
        <v>4643240.1904302305</v>
      </c>
      <c r="I254" s="144" t="s">
        <v>2838</v>
      </c>
      <c r="J254" s="128" t="s">
        <v>2839</v>
      </c>
      <c r="K254" s="127" t="s">
        <v>38</v>
      </c>
      <c r="L254" s="127" t="s">
        <v>27</v>
      </c>
      <c r="M254" s="127" t="s">
        <v>38</v>
      </c>
      <c r="N254" s="127" t="s">
        <v>38</v>
      </c>
      <c r="O254" s="115" t="s">
        <v>38</v>
      </c>
      <c r="P254" s="127" t="s">
        <v>38</v>
      </c>
      <c r="Q254" s="128" t="s">
        <v>38</v>
      </c>
      <c r="R254" s="2"/>
      <c r="S254" s="2"/>
      <c r="T254" s="2"/>
      <c r="U254" s="2"/>
      <c r="V254" s="2"/>
      <c r="W254" s="2"/>
      <c r="X254" s="99">
        <f t="shared" si="3"/>
        <v>1</v>
      </c>
    </row>
    <row r="255" spans="1:67" ht="43.2" x14ac:dyDescent="0.3">
      <c r="A255" s="89">
        <v>246</v>
      </c>
      <c r="B255" s="123" t="s">
        <v>2840</v>
      </c>
      <c r="C255" s="119" t="s">
        <v>2841</v>
      </c>
      <c r="D255" s="103" t="s">
        <v>2842</v>
      </c>
      <c r="E255" s="124" t="s">
        <v>1840</v>
      </c>
      <c r="F255" s="120" t="s">
        <v>1667</v>
      </c>
      <c r="G255" s="94">
        <v>802339.74223330396</v>
      </c>
      <c r="H255" s="94">
        <v>4603106.6979720099</v>
      </c>
      <c r="I255" s="125" t="s">
        <v>2843</v>
      </c>
      <c r="J255" s="52" t="s">
        <v>2844</v>
      </c>
      <c r="K255" s="115" t="s">
        <v>28</v>
      </c>
      <c r="L255" s="115" t="s">
        <v>26</v>
      </c>
      <c r="M255" s="115" t="s">
        <v>28</v>
      </c>
      <c r="N255" s="115" t="s">
        <v>28</v>
      </c>
      <c r="O255" s="115" t="s">
        <v>27</v>
      </c>
      <c r="P255" s="115" t="s">
        <v>28</v>
      </c>
      <c r="Q255" s="52" t="s">
        <v>28</v>
      </c>
      <c r="R255" s="2"/>
      <c r="S255" s="2"/>
      <c r="T255" s="2"/>
      <c r="U255" s="2"/>
      <c r="V255" s="2"/>
      <c r="W255" s="2"/>
      <c r="X255" s="99">
        <f t="shared" si="3"/>
        <v>2</v>
      </c>
    </row>
    <row r="256" spans="1:67" s="142" customFormat="1" ht="28.8" x14ac:dyDescent="0.3">
      <c r="A256" s="89">
        <v>247</v>
      </c>
      <c r="B256" s="107" t="s">
        <v>2845</v>
      </c>
      <c r="C256" s="102">
        <v>1518060585</v>
      </c>
      <c r="D256" s="109" t="s">
        <v>2846</v>
      </c>
      <c r="E256" s="109" t="s">
        <v>1667</v>
      </c>
      <c r="F256" s="107" t="s">
        <v>1667</v>
      </c>
      <c r="G256" s="94">
        <v>798831.11</v>
      </c>
      <c r="H256" s="94">
        <v>4648028.6900000004</v>
      </c>
      <c r="I256" s="122" t="s">
        <v>2847</v>
      </c>
      <c r="J256" s="107" t="s">
        <v>2848</v>
      </c>
      <c r="K256" s="109" t="s">
        <v>26</v>
      </c>
      <c r="L256" s="109" t="s">
        <v>28</v>
      </c>
      <c r="M256" s="109" t="s">
        <v>28</v>
      </c>
      <c r="N256" s="109" t="s">
        <v>28</v>
      </c>
      <c r="O256" s="111" t="s">
        <v>28</v>
      </c>
      <c r="P256" s="109" t="s">
        <v>28</v>
      </c>
      <c r="Q256" s="107" t="s">
        <v>28</v>
      </c>
      <c r="X256" s="99">
        <f t="shared" si="3"/>
        <v>1</v>
      </c>
      <c r="Y256" s="153"/>
      <c r="Z256" s="153"/>
      <c r="AA256" s="153"/>
      <c r="AB256" s="153"/>
      <c r="AC256" s="153"/>
      <c r="AD256" s="153"/>
      <c r="AE256" s="153"/>
      <c r="AF256" s="153"/>
      <c r="AG256" s="153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  <c r="AV256" s="153"/>
      <c r="AW256" s="153"/>
      <c r="AX256" s="153"/>
      <c r="AY256" s="153"/>
      <c r="AZ256" s="153"/>
      <c r="BA256" s="153"/>
      <c r="BB256" s="153"/>
      <c r="BC256" s="153"/>
      <c r="BD256" s="153"/>
      <c r="BE256" s="153"/>
      <c r="BF256" s="153"/>
      <c r="BG256" s="153"/>
      <c r="BH256" s="153"/>
      <c r="BI256" s="153"/>
      <c r="BJ256" s="153"/>
      <c r="BK256" s="153"/>
      <c r="BL256" s="153"/>
      <c r="BM256" s="153"/>
      <c r="BN256" s="153"/>
      <c r="BO256" s="153"/>
    </row>
    <row r="257" spans="1:67" ht="28.8" x14ac:dyDescent="0.5">
      <c r="A257" s="89">
        <v>248</v>
      </c>
      <c r="B257" s="113" t="s">
        <v>2849</v>
      </c>
      <c r="C257" s="119" t="s">
        <v>2850</v>
      </c>
      <c r="D257" s="129" t="s">
        <v>2851</v>
      </c>
      <c r="E257" s="129" t="s">
        <v>1667</v>
      </c>
      <c r="F257" s="116" t="s">
        <v>1667</v>
      </c>
      <c r="G257" s="94">
        <v>798481.17997894599</v>
      </c>
      <c r="H257" s="94">
        <v>4648065.1327343602</v>
      </c>
      <c r="I257" s="130" t="s">
        <v>2823</v>
      </c>
      <c r="J257" s="113" t="s">
        <v>2852</v>
      </c>
      <c r="K257" s="115" t="s">
        <v>26</v>
      </c>
      <c r="L257" s="115" t="s">
        <v>28</v>
      </c>
      <c r="M257" s="115" t="s">
        <v>28</v>
      </c>
      <c r="N257" s="115" t="s">
        <v>28</v>
      </c>
      <c r="O257" s="115" t="s">
        <v>28</v>
      </c>
      <c r="P257" s="115" t="s">
        <v>28</v>
      </c>
      <c r="Q257" s="115" t="s">
        <v>28</v>
      </c>
      <c r="R257" s="71"/>
      <c r="S257" s="71"/>
      <c r="T257" s="71"/>
      <c r="U257" s="71"/>
      <c r="V257" s="71"/>
      <c r="W257" s="71"/>
      <c r="X257" s="99">
        <f t="shared" si="3"/>
        <v>1</v>
      </c>
    </row>
    <row r="258" spans="1:67" ht="28.8" x14ac:dyDescent="0.3">
      <c r="A258" s="89">
        <v>249</v>
      </c>
      <c r="B258" s="154" t="s">
        <v>2853</v>
      </c>
      <c r="C258" s="108" t="s">
        <v>2854</v>
      </c>
      <c r="D258" s="103" t="s">
        <v>2855</v>
      </c>
      <c r="E258" s="103" t="s">
        <v>1667</v>
      </c>
      <c r="F258" s="104" t="s">
        <v>1667</v>
      </c>
      <c r="G258" s="94">
        <v>798460.65889084095</v>
      </c>
      <c r="H258" s="94">
        <v>4648038.0936099598</v>
      </c>
      <c r="I258" s="105" t="s">
        <v>2856</v>
      </c>
      <c r="J258" s="101" t="s">
        <v>2857</v>
      </c>
      <c r="K258" s="103" t="s">
        <v>26</v>
      </c>
      <c r="L258" s="103" t="s">
        <v>28</v>
      </c>
      <c r="M258" s="103" t="s">
        <v>28</v>
      </c>
      <c r="N258" s="103" t="s">
        <v>28</v>
      </c>
      <c r="O258" s="106" t="s">
        <v>28</v>
      </c>
      <c r="P258" s="103" t="s">
        <v>28</v>
      </c>
      <c r="Q258" s="101" t="s">
        <v>28</v>
      </c>
      <c r="R258" s="2"/>
      <c r="S258" s="2"/>
      <c r="T258" s="2"/>
      <c r="U258" s="2"/>
      <c r="V258" s="2"/>
      <c r="W258" s="2"/>
      <c r="X258" s="99">
        <f t="shared" si="3"/>
        <v>1</v>
      </c>
    </row>
    <row r="259" spans="1:67" ht="18" x14ac:dyDescent="0.3">
      <c r="A259" s="89">
        <v>250</v>
      </c>
      <c r="B259" s="118" t="s">
        <v>2858</v>
      </c>
      <c r="C259" s="119" t="s">
        <v>2859</v>
      </c>
      <c r="D259" s="111" t="s">
        <v>2860</v>
      </c>
      <c r="E259" s="115" t="s">
        <v>1667</v>
      </c>
      <c r="F259" s="116" t="s">
        <v>1667</v>
      </c>
      <c r="G259" s="94">
        <v>798907.14950612804</v>
      </c>
      <c r="H259" s="94">
        <v>4648736.1786171496</v>
      </c>
      <c r="I259" s="117" t="s">
        <v>2823</v>
      </c>
      <c r="J259" s="118" t="s">
        <v>2861</v>
      </c>
      <c r="K259" s="115" t="s">
        <v>26</v>
      </c>
      <c r="L259" s="115" t="s">
        <v>28</v>
      </c>
      <c r="M259" s="115" t="s">
        <v>28</v>
      </c>
      <c r="N259" s="115" t="s">
        <v>28</v>
      </c>
      <c r="O259" s="115" t="s">
        <v>28</v>
      </c>
      <c r="P259" s="115" t="s">
        <v>28</v>
      </c>
      <c r="Q259" s="115" t="s">
        <v>28</v>
      </c>
      <c r="R259" s="2"/>
      <c r="S259" s="2"/>
      <c r="T259" s="2"/>
      <c r="U259" s="2"/>
      <c r="V259" s="2"/>
      <c r="W259" s="2"/>
      <c r="X259" s="99">
        <f t="shared" si="3"/>
        <v>1</v>
      </c>
    </row>
    <row r="260" spans="1:67" ht="18" x14ac:dyDescent="0.3">
      <c r="A260" s="89">
        <v>251</v>
      </c>
      <c r="B260" s="51" t="s">
        <v>2845</v>
      </c>
      <c r="C260" s="119" t="s">
        <v>2862</v>
      </c>
      <c r="D260" s="124" t="s">
        <v>2863</v>
      </c>
      <c r="E260" s="124" t="s">
        <v>1667</v>
      </c>
      <c r="F260" s="104" t="s">
        <v>1667</v>
      </c>
      <c r="G260" s="94">
        <v>798564.41688139702</v>
      </c>
      <c r="H260" s="94">
        <v>4648283.3400421701</v>
      </c>
      <c r="I260" s="121" t="s">
        <v>2864</v>
      </c>
      <c r="J260" s="52" t="s">
        <v>2865</v>
      </c>
      <c r="K260" s="115" t="s">
        <v>27</v>
      </c>
      <c r="L260" s="115" t="s">
        <v>28</v>
      </c>
      <c r="M260" s="115" t="s">
        <v>28</v>
      </c>
      <c r="N260" s="115" t="s">
        <v>38</v>
      </c>
      <c r="O260" s="115" t="s">
        <v>28</v>
      </c>
      <c r="P260" s="115" t="s">
        <v>38</v>
      </c>
      <c r="Q260" s="52" t="s">
        <v>38</v>
      </c>
      <c r="R260" s="2"/>
      <c r="S260" s="2"/>
      <c r="T260" s="2"/>
      <c r="U260" s="2"/>
      <c r="V260" s="2"/>
      <c r="W260" s="2"/>
      <c r="X260" s="99">
        <f t="shared" si="3"/>
        <v>1</v>
      </c>
    </row>
    <row r="261" spans="1:67" s="142" customFormat="1" ht="28.8" x14ac:dyDescent="0.3">
      <c r="A261" s="89">
        <v>252</v>
      </c>
      <c r="B261" s="52" t="s">
        <v>2866</v>
      </c>
      <c r="C261" s="119" t="s">
        <v>2859</v>
      </c>
      <c r="D261" s="115" t="s">
        <v>2867</v>
      </c>
      <c r="E261" s="115" t="s">
        <v>1667</v>
      </c>
      <c r="F261" s="120" t="s">
        <v>1667</v>
      </c>
      <c r="G261" s="94">
        <v>799017.39577064104</v>
      </c>
      <c r="H261" s="94">
        <v>4648185.3365528099</v>
      </c>
      <c r="I261" s="121" t="s">
        <v>2868</v>
      </c>
      <c r="J261" s="52" t="s">
        <v>2869</v>
      </c>
      <c r="K261" s="115" t="s">
        <v>26</v>
      </c>
      <c r="L261" s="115" t="s">
        <v>28</v>
      </c>
      <c r="M261" s="115" t="s">
        <v>28</v>
      </c>
      <c r="N261" s="115" t="s">
        <v>28</v>
      </c>
      <c r="O261" s="115" t="s">
        <v>28</v>
      </c>
      <c r="P261" s="115" t="s">
        <v>28</v>
      </c>
      <c r="Q261" s="115" t="s">
        <v>28</v>
      </c>
      <c r="X261" s="99">
        <f t="shared" si="3"/>
        <v>1</v>
      </c>
      <c r="Y261" s="153"/>
      <c r="Z261" s="153"/>
      <c r="AA261" s="153"/>
      <c r="AB261" s="153"/>
      <c r="AC261" s="153"/>
      <c r="AD261" s="153"/>
      <c r="AE261" s="153"/>
      <c r="AF261" s="153"/>
      <c r="AG261" s="153"/>
      <c r="AH261" s="153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3"/>
      <c r="AU261" s="153"/>
      <c r="AV261" s="153"/>
      <c r="AW261" s="153"/>
      <c r="AX261" s="153"/>
      <c r="AY261" s="153"/>
      <c r="AZ261" s="153"/>
      <c r="BA261" s="153"/>
      <c r="BB261" s="153"/>
      <c r="BC261" s="153"/>
      <c r="BD261" s="153"/>
      <c r="BE261" s="153"/>
      <c r="BF261" s="153"/>
      <c r="BG261" s="153"/>
      <c r="BH261" s="153"/>
      <c r="BI261" s="153"/>
      <c r="BJ261" s="153"/>
      <c r="BK261" s="153"/>
      <c r="BL261" s="153"/>
      <c r="BM261" s="153"/>
      <c r="BN261" s="153"/>
      <c r="BO261" s="153"/>
    </row>
    <row r="262" spans="1:67" ht="28.8" x14ac:dyDescent="0.5">
      <c r="A262" s="89">
        <v>253</v>
      </c>
      <c r="B262" s="101" t="s">
        <v>2870</v>
      </c>
      <c r="C262" s="108" t="s">
        <v>2871</v>
      </c>
      <c r="D262" s="103" t="s">
        <v>2872</v>
      </c>
      <c r="E262" s="103" t="s">
        <v>1697</v>
      </c>
      <c r="F262" s="104" t="s">
        <v>1667</v>
      </c>
      <c r="G262" s="94">
        <v>798879.29489904596</v>
      </c>
      <c r="H262" s="94">
        <v>4621809.7411166802</v>
      </c>
      <c r="I262" s="133" t="s">
        <v>2873</v>
      </c>
      <c r="J262" s="52" t="s">
        <v>2874</v>
      </c>
      <c r="K262" s="103" t="s">
        <v>2330</v>
      </c>
      <c r="L262" s="103" t="s">
        <v>28</v>
      </c>
      <c r="M262" s="103" t="s">
        <v>28</v>
      </c>
      <c r="N262" s="103" t="s">
        <v>28</v>
      </c>
      <c r="O262" s="106" t="s">
        <v>28</v>
      </c>
      <c r="P262" s="103" t="s">
        <v>28</v>
      </c>
      <c r="Q262" s="66" t="s">
        <v>28</v>
      </c>
      <c r="R262" s="71"/>
      <c r="S262" s="71"/>
      <c r="T262" s="71"/>
      <c r="U262" s="71"/>
      <c r="V262" s="71"/>
      <c r="W262" s="71"/>
      <c r="X262" s="99">
        <f t="shared" si="3"/>
        <v>1</v>
      </c>
    </row>
    <row r="263" spans="1:67" ht="25.8" x14ac:dyDescent="0.5">
      <c r="A263" s="89">
        <v>254</v>
      </c>
      <c r="B263" s="128" t="s">
        <v>2875</v>
      </c>
      <c r="C263" s="137" t="s">
        <v>2876</v>
      </c>
      <c r="D263" s="127" t="s">
        <v>2877</v>
      </c>
      <c r="E263" s="127" t="s">
        <v>1718</v>
      </c>
      <c r="F263" s="143" t="s">
        <v>1667</v>
      </c>
      <c r="G263" s="94">
        <v>805610.392871266</v>
      </c>
      <c r="H263" s="94">
        <v>4650721.62651705</v>
      </c>
      <c r="I263" s="144" t="s">
        <v>746</v>
      </c>
      <c r="J263" s="128" t="s">
        <v>2878</v>
      </c>
      <c r="K263" s="127" t="s">
        <v>27</v>
      </c>
      <c r="L263" s="127" t="s">
        <v>27</v>
      </c>
      <c r="M263" s="127" t="s">
        <v>27</v>
      </c>
      <c r="N263" s="127" t="s">
        <v>38</v>
      </c>
      <c r="O263" s="115" t="s">
        <v>38</v>
      </c>
      <c r="P263" s="127" t="s">
        <v>38</v>
      </c>
      <c r="Q263" s="128" t="s">
        <v>38</v>
      </c>
      <c r="R263" s="71"/>
      <c r="S263" s="71"/>
      <c r="T263" s="71"/>
      <c r="U263" s="71"/>
      <c r="V263" s="71"/>
      <c r="W263" s="71"/>
      <c r="X263" s="99">
        <f t="shared" si="3"/>
        <v>3</v>
      </c>
    </row>
    <row r="264" spans="1:67" ht="43.2" x14ac:dyDescent="0.3">
      <c r="A264" s="89">
        <v>255</v>
      </c>
      <c r="B264" s="122" t="s">
        <v>2879</v>
      </c>
      <c r="C264" s="108" t="s">
        <v>2880</v>
      </c>
      <c r="D264" s="109" t="s">
        <v>2881</v>
      </c>
      <c r="E264" s="109" t="s">
        <v>1846</v>
      </c>
      <c r="F264" s="107" t="s">
        <v>1667</v>
      </c>
      <c r="G264" s="110"/>
      <c r="H264" s="110"/>
      <c r="I264" s="107" t="s">
        <v>2882</v>
      </c>
      <c r="J264" s="122" t="s">
        <v>2883</v>
      </c>
      <c r="K264" s="109" t="s">
        <v>26</v>
      </c>
      <c r="L264" s="109" t="s">
        <v>28</v>
      </c>
      <c r="M264" s="109" t="s">
        <v>28</v>
      </c>
      <c r="N264" s="109" t="s">
        <v>28</v>
      </c>
      <c r="O264" s="111" t="s">
        <v>28</v>
      </c>
      <c r="P264" s="109" t="s">
        <v>28</v>
      </c>
      <c r="Q264" s="107" t="s">
        <v>28</v>
      </c>
      <c r="R264" s="2"/>
      <c r="S264" s="2"/>
      <c r="T264" s="2"/>
      <c r="U264" s="2"/>
      <c r="V264" s="2"/>
      <c r="W264" s="2"/>
      <c r="X264" s="99">
        <f t="shared" si="3"/>
        <v>1</v>
      </c>
    </row>
    <row r="265" spans="1:67" ht="18" x14ac:dyDescent="0.3">
      <c r="A265" s="89">
        <v>256</v>
      </c>
      <c r="B265" s="118" t="s">
        <v>2884</v>
      </c>
      <c r="C265" s="119" t="s">
        <v>2885</v>
      </c>
      <c r="D265" s="111" t="s">
        <v>2886</v>
      </c>
      <c r="E265" s="115" t="s">
        <v>1697</v>
      </c>
      <c r="F265" s="116" t="s">
        <v>1667</v>
      </c>
      <c r="G265" s="94">
        <v>794248.51016516495</v>
      </c>
      <c r="H265" s="94">
        <v>4619699.4271772504</v>
      </c>
      <c r="I265" s="130" t="s">
        <v>2887</v>
      </c>
      <c r="J265" s="118" t="s">
        <v>2888</v>
      </c>
      <c r="K265" s="115" t="s">
        <v>26</v>
      </c>
      <c r="L265" s="115" t="s">
        <v>27</v>
      </c>
      <c r="M265" s="115" t="s">
        <v>28</v>
      </c>
      <c r="N265" s="115" t="s">
        <v>28</v>
      </c>
      <c r="O265" s="115" t="s">
        <v>28</v>
      </c>
      <c r="P265" s="115" t="s">
        <v>28</v>
      </c>
      <c r="Q265" s="115" t="s">
        <v>28</v>
      </c>
      <c r="R265" s="2"/>
      <c r="S265" s="2"/>
      <c r="T265" s="2"/>
      <c r="U265" s="2"/>
      <c r="V265" s="2"/>
      <c r="W265" s="2"/>
      <c r="X265" s="99">
        <f t="shared" si="3"/>
        <v>2</v>
      </c>
    </row>
    <row r="266" spans="1:67" ht="28.8" x14ac:dyDescent="0.3">
      <c r="A266" s="89">
        <v>257</v>
      </c>
      <c r="B266" s="52" t="s">
        <v>2889</v>
      </c>
      <c r="C266" s="119" t="s">
        <v>2890</v>
      </c>
      <c r="D266" s="115" t="s">
        <v>2891</v>
      </c>
      <c r="E266" s="115" t="s">
        <v>1697</v>
      </c>
      <c r="F266" s="120" t="s">
        <v>1667</v>
      </c>
      <c r="G266" s="94">
        <v>789732.78631225298</v>
      </c>
      <c r="H266" s="94">
        <v>4621140.9622685602</v>
      </c>
      <c r="I266" s="121" t="s">
        <v>940</v>
      </c>
      <c r="J266" s="52" t="s">
        <v>2892</v>
      </c>
      <c r="K266" s="115" t="s">
        <v>27</v>
      </c>
      <c r="L266" s="115" t="s">
        <v>27</v>
      </c>
      <c r="M266" s="115" t="s">
        <v>28</v>
      </c>
      <c r="N266" s="115" t="s">
        <v>28</v>
      </c>
      <c r="O266" s="115" t="s">
        <v>28</v>
      </c>
      <c r="P266" s="115" t="s">
        <v>28</v>
      </c>
      <c r="Q266" s="115" t="s">
        <v>28</v>
      </c>
      <c r="R266" s="2"/>
      <c r="S266" s="2"/>
      <c r="T266" s="2"/>
      <c r="U266" s="2"/>
      <c r="V266" s="2"/>
      <c r="W266" s="2"/>
      <c r="X266" s="99">
        <f t="shared" si="3"/>
        <v>2</v>
      </c>
    </row>
    <row r="267" spans="1:67" ht="28.8" x14ac:dyDescent="0.5">
      <c r="A267" s="89">
        <v>258</v>
      </c>
      <c r="B267" s="51" t="s">
        <v>2893</v>
      </c>
      <c r="C267" s="119" t="s">
        <v>2894</v>
      </c>
      <c r="D267" s="124" t="s">
        <v>2895</v>
      </c>
      <c r="E267" s="124" t="s">
        <v>1824</v>
      </c>
      <c r="F267" s="104" t="s">
        <v>1667</v>
      </c>
      <c r="G267" s="94">
        <v>818084.75386075</v>
      </c>
      <c r="H267" s="94">
        <v>4627207.7635690598</v>
      </c>
      <c r="I267" s="121" t="s">
        <v>2896</v>
      </c>
      <c r="J267" s="52" t="s">
        <v>2897</v>
      </c>
      <c r="K267" s="127" t="s">
        <v>26</v>
      </c>
      <c r="L267" s="127" t="s">
        <v>26</v>
      </c>
      <c r="M267" s="127" t="s">
        <v>28</v>
      </c>
      <c r="N267" s="127" t="s">
        <v>28</v>
      </c>
      <c r="O267" s="115" t="s">
        <v>28</v>
      </c>
      <c r="P267" s="127" t="s">
        <v>28</v>
      </c>
      <c r="Q267" s="128" t="s">
        <v>28</v>
      </c>
      <c r="R267" s="71"/>
      <c r="S267" s="71"/>
      <c r="T267" s="71"/>
      <c r="U267" s="71"/>
      <c r="V267" s="71"/>
      <c r="W267" s="71"/>
      <c r="X267" s="99">
        <f t="shared" ref="X267:X330" si="4">COUNTIF(K267:Q267,"si")</f>
        <v>2</v>
      </c>
    </row>
    <row r="268" spans="1:67" ht="25.8" x14ac:dyDescent="0.5">
      <c r="A268" s="89">
        <v>259</v>
      </c>
      <c r="B268" s="101" t="s">
        <v>2898</v>
      </c>
      <c r="C268" s="102">
        <v>11783571000</v>
      </c>
      <c r="D268" s="103" t="s">
        <v>2899</v>
      </c>
      <c r="E268" s="103" t="s">
        <v>1666</v>
      </c>
      <c r="F268" s="104" t="s">
        <v>1667</v>
      </c>
      <c r="G268" s="94">
        <v>762464.36174100696</v>
      </c>
      <c r="H268" s="94">
        <v>4643455.9413484503</v>
      </c>
      <c r="I268" s="105" t="s">
        <v>2900</v>
      </c>
      <c r="J268" s="101" t="s">
        <v>2901</v>
      </c>
      <c r="K268" s="103" t="s">
        <v>26</v>
      </c>
      <c r="L268" s="103" t="s">
        <v>28</v>
      </c>
      <c r="M268" s="103" t="s">
        <v>28</v>
      </c>
      <c r="N268" s="103" t="s">
        <v>28</v>
      </c>
      <c r="O268" s="106" t="s">
        <v>27</v>
      </c>
      <c r="P268" s="103" t="s">
        <v>28</v>
      </c>
      <c r="Q268" s="101" t="s">
        <v>28</v>
      </c>
      <c r="R268" s="71"/>
      <c r="S268" s="71"/>
      <c r="T268" s="71"/>
      <c r="U268" s="71"/>
      <c r="V268" s="71"/>
      <c r="W268" s="71"/>
      <c r="X268" s="99">
        <f t="shared" si="4"/>
        <v>2</v>
      </c>
    </row>
    <row r="269" spans="1:67" ht="28.8" x14ac:dyDescent="0.5">
      <c r="A269" s="89">
        <v>260</v>
      </c>
      <c r="B269" s="113" t="s">
        <v>2902</v>
      </c>
      <c r="C269" s="119" t="s">
        <v>2903</v>
      </c>
      <c r="D269" s="111" t="s">
        <v>2904</v>
      </c>
      <c r="E269" s="115" t="s">
        <v>1913</v>
      </c>
      <c r="F269" s="116" t="s">
        <v>1667</v>
      </c>
      <c r="G269" s="94">
        <v>797520.52975124202</v>
      </c>
      <c r="H269" s="94">
        <v>4670314.4113072203</v>
      </c>
      <c r="I269" s="130" t="s">
        <v>2905</v>
      </c>
      <c r="J269" s="113" t="s">
        <v>2906</v>
      </c>
      <c r="K269" s="115" t="s">
        <v>27</v>
      </c>
      <c r="L269" s="115" t="s">
        <v>27</v>
      </c>
      <c r="M269" s="115" t="s">
        <v>38</v>
      </c>
      <c r="N269" s="115" t="s">
        <v>38</v>
      </c>
      <c r="O269" s="115" t="s">
        <v>27</v>
      </c>
      <c r="P269" s="115" t="s">
        <v>38</v>
      </c>
      <c r="Q269" s="115" t="s">
        <v>38</v>
      </c>
      <c r="R269" s="71"/>
      <c r="S269" s="71"/>
      <c r="T269" s="71"/>
      <c r="U269" s="71"/>
      <c r="V269" s="71"/>
      <c r="W269" s="71"/>
      <c r="X269" s="99">
        <f t="shared" si="4"/>
        <v>3</v>
      </c>
    </row>
    <row r="270" spans="1:67" ht="28.8" x14ac:dyDescent="0.3">
      <c r="A270" s="89">
        <v>261</v>
      </c>
      <c r="B270" s="155" t="s">
        <v>2907</v>
      </c>
      <c r="C270" s="108" t="s">
        <v>2908</v>
      </c>
      <c r="D270" s="103" t="s">
        <v>2909</v>
      </c>
      <c r="E270" s="103" t="s">
        <v>1667</v>
      </c>
      <c r="F270" s="104" t="s">
        <v>1667</v>
      </c>
      <c r="G270" s="94">
        <v>791201.25878902106</v>
      </c>
      <c r="H270" s="94">
        <v>4643818.7848120704</v>
      </c>
      <c r="I270" s="133" t="s">
        <v>2910</v>
      </c>
      <c r="J270" s="101" t="s">
        <v>2911</v>
      </c>
      <c r="K270" s="103" t="s">
        <v>26</v>
      </c>
      <c r="L270" s="103" t="s">
        <v>26</v>
      </c>
      <c r="M270" s="103" t="s">
        <v>28</v>
      </c>
      <c r="N270" s="103" t="s">
        <v>28</v>
      </c>
      <c r="O270" s="106" t="s">
        <v>28</v>
      </c>
      <c r="P270" s="103" t="s">
        <v>28</v>
      </c>
      <c r="Q270" s="101" t="s">
        <v>28</v>
      </c>
      <c r="R270" s="2"/>
      <c r="S270" s="2"/>
      <c r="T270" s="2"/>
      <c r="U270" s="2"/>
      <c r="V270" s="2"/>
      <c r="W270" s="2"/>
      <c r="X270" s="99">
        <f t="shared" si="4"/>
        <v>2</v>
      </c>
    </row>
    <row r="271" spans="1:67" s="2" customFormat="1" ht="16.8" customHeight="1" x14ac:dyDescent="0.3">
      <c r="A271" s="89">
        <v>262</v>
      </c>
      <c r="B271" s="113" t="s">
        <v>2912</v>
      </c>
      <c r="C271" s="188" t="s">
        <v>2913</v>
      </c>
      <c r="D271" s="129" t="s">
        <v>2914</v>
      </c>
      <c r="E271" s="115" t="s">
        <v>1667</v>
      </c>
      <c r="F271" s="116" t="s">
        <v>1667</v>
      </c>
      <c r="G271" s="189">
        <v>788659.27935770899</v>
      </c>
      <c r="H271" s="189">
        <v>4648930.588126</v>
      </c>
      <c r="I271" s="130" t="s">
        <v>126</v>
      </c>
      <c r="J271" s="113" t="s">
        <v>2915</v>
      </c>
      <c r="K271" s="115" t="s">
        <v>26</v>
      </c>
      <c r="L271" s="115" t="s">
        <v>2330</v>
      </c>
      <c r="M271" s="115" t="s">
        <v>2330</v>
      </c>
      <c r="N271" s="115" t="s">
        <v>28</v>
      </c>
      <c r="O271" s="115" t="s">
        <v>28</v>
      </c>
      <c r="P271" s="115" t="s">
        <v>28</v>
      </c>
      <c r="Q271" s="115" t="s">
        <v>28</v>
      </c>
      <c r="X271" s="131">
        <f t="shared" si="4"/>
        <v>3</v>
      </c>
      <c r="Y271" s="187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  <c r="AS271" s="187"/>
      <c r="AT271" s="187"/>
      <c r="AU271" s="187"/>
      <c r="AV271" s="187"/>
      <c r="AW271" s="187"/>
      <c r="AX271" s="187"/>
      <c r="AY271" s="187"/>
      <c r="AZ271" s="187"/>
      <c r="BA271" s="187"/>
      <c r="BB271" s="187"/>
      <c r="BC271" s="187"/>
      <c r="BD271" s="187"/>
      <c r="BE271" s="187"/>
      <c r="BF271" s="187"/>
      <c r="BG271" s="187"/>
      <c r="BH271" s="187"/>
      <c r="BI271" s="187"/>
      <c r="BJ271" s="187"/>
      <c r="BK271" s="187"/>
      <c r="BL271" s="187"/>
      <c r="BM271" s="187"/>
      <c r="BN271" s="187"/>
      <c r="BO271" s="187"/>
    </row>
    <row r="272" spans="1:67" ht="25.8" x14ac:dyDescent="0.5">
      <c r="A272" s="89">
        <v>263</v>
      </c>
      <c r="B272" s="113" t="s">
        <v>2916</v>
      </c>
      <c r="C272" s="119" t="s">
        <v>2917</v>
      </c>
      <c r="D272" s="129" t="s">
        <v>2918</v>
      </c>
      <c r="E272" s="129" t="s">
        <v>1960</v>
      </c>
      <c r="F272" s="116" t="s">
        <v>1667</v>
      </c>
      <c r="G272" s="94">
        <v>800375.04593273799</v>
      </c>
      <c r="H272" s="94">
        <v>4661973.5147752501</v>
      </c>
      <c r="I272" s="130" t="s">
        <v>2919</v>
      </c>
      <c r="J272" s="113" t="s">
        <v>2920</v>
      </c>
      <c r="K272" s="115" t="s">
        <v>26</v>
      </c>
      <c r="L272" s="115" t="s">
        <v>28</v>
      </c>
      <c r="M272" s="115" t="s">
        <v>28</v>
      </c>
      <c r="N272" s="115" t="s">
        <v>28</v>
      </c>
      <c r="O272" s="115" t="s">
        <v>28</v>
      </c>
      <c r="P272" s="115" t="s">
        <v>28</v>
      </c>
      <c r="Q272" s="115" t="s">
        <v>28</v>
      </c>
      <c r="R272" s="71"/>
      <c r="S272" s="71"/>
      <c r="T272" s="71"/>
      <c r="U272" s="71"/>
      <c r="V272" s="71"/>
      <c r="W272" s="71"/>
      <c r="X272" s="99">
        <f t="shared" si="4"/>
        <v>1</v>
      </c>
    </row>
    <row r="273" spans="1:67" ht="18" x14ac:dyDescent="0.3">
      <c r="A273" s="89">
        <v>264</v>
      </c>
      <c r="B273" s="107" t="s">
        <v>2921</v>
      </c>
      <c r="C273" s="108" t="s">
        <v>2922</v>
      </c>
      <c r="D273" s="109" t="s">
        <v>2923</v>
      </c>
      <c r="E273" s="109" t="s">
        <v>2924</v>
      </c>
      <c r="F273" s="107" t="s">
        <v>1667</v>
      </c>
      <c r="G273" s="94">
        <v>794423.12</v>
      </c>
      <c r="H273" s="94">
        <v>4684371</v>
      </c>
      <c r="I273" s="107" t="s">
        <v>2925</v>
      </c>
      <c r="J273" s="122" t="s">
        <v>2926</v>
      </c>
      <c r="K273" s="109" t="s">
        <v>26</v>
      </c>
      <c r="L273" s="109" t="s">
        <v>28</v>
      </c>
      <c r="M273" s="109" t="s">
        <v>28</v>
      </c>
      <c r="N273" s="109" t="s">
        <v>28</v>
      </c>
      <c r="O273" s="111" t="s">
        <v>28</v>
      </c>
      <c r="P273" s="109" t="s">
        <v>28</v>
      </c>
      <c r="Q273" s="107" t="s">
        <v>28</v>
      </c>
      <c r="R273" s="2"/>
      <c r="S273" s="2"/>
      <c r="T273" s="2"/>
      <c r="U273" s="2"/>
      <c r="V273" s="2"/>
      <c r="W273" s="2"/>
      <c r="X273" s="99">
        <f t="shared" si="4"/>
        <v>1</v>
      </c>
    </row>
    <row r="274" spans="1:67" s="142" customFormat="1" ht="18" x14ac:dyDescent="0.3">
      <c r="A274" s="89">
        <v>265</v>
      </c>
      <c r="B274" s="107" t="s">
        <v>2927</v>
      </c>
      <c r="C274" s="108" t="s">
        <v>2928</v>
      </c>
      <c r="D274" s="109" t="s">
        <v>2929</v>
      </c>
      <c r="E274" s="109" t="s">
        <v>1697</v>
      </c>
      <c r="F274" s="107" t="s">
        <v>1667</v>
      </c>
      <c r="G274" s="94">
        <v>797305.84</v>
      </c>
      <c r="H274" s="94">
        <v>4622720.66</v>
      </c>
      <c r="I274" s="107" t="s">
        <v>2930</v>
      </c>
      <c r="J274" s="107" t="s">
        <v>2931</v>
      </c>
      <c r="K274" s="109" t="s">
        <v>26</v>
      </c>
      <c r="L274" s="109" t="s">
        <v>28</v>
      </c>
      <c r="M274" s="109" t="s">
        <v>28</v>
      </c>
      <c r="N274" s="109" t="s">
        <v>28</v>
      </c>
      <c r="O274" s="111" t="s">
        <v>28</v>
      </c>
      <c r="P274" s="109" t="s">
        <v>28</v>
      </c>
      <c r="Q274" s="107" t="s">
        <v>28</v>
      </c>
      <c r="R274" s="2"/>
      <c r="S274" s="2"/>
      <c r="T274" s="2"/>
      <c r="U274" s="2"/>
      <c r="V274" s="2"/>
      <c r="W274" s="2"/>
      <c r="X274" s="99">
        <f t="shared" si="4"/>
        <v>1</v>
      </c>
      <c r="Y274" s="153"/>
      <c r="Z274" s="153"/>
      <c r="AA274" s="153"/>
      <c r="AB274" s="153"/>
      <c r="AC274" s="153"/>
      <c r="AD274" s="153"/>
      <c r="AE274" s="153"/>
      <c r="AF274" s="153"/>
      <c r="AG274" s="153"/>
      <c r="AH274" s="153"/>
      <c r="AI274" s="153"/>
      <c r="AJ274" s="153"/>
      <c r="AK274" s="153"/>
      <c r="AL274" s="153"/>
      <c r="AM274" s="153"/>
      <c r="AN274" s="153"/>
      <c r="AO274" s="153"/>
      <c r="AP274" s="153"/>
      <c r="AQ274" s="153"/>
      <c r="AR274" s="153"/>
      <c r="AS274" s="153"/>
      <c r="AT274" s="153"/>
      <c r="AU274" s="153"/>
      <c r="AV274" s="153"/>
      <c r="AW274" s="153"/>
      <c r="AX274" s="153"/>
      <c r="AY274" s="153"/>
      <c r="AZ274" s="153"/>
      <c r="BA274" s="153"/>
      <c r="BB274" s="153"/>
      <c r="BC274" s="153"/>
      <c r="BD274" s="153"/>
      <c r="BE274" s="153"/>
      <c r="BF274" s="153"/>
      <c r="BG274" s="153"/>
      <c r="BH274" s="153"/>
      <c r="BI274" s="153"/>
      <c r="BJ274" s="153"/>
      <c r="BK274" s="153"/>
      <c r="BL274" s="153"/>
      <c r="BM274" s="153"/>
      <c r="BN274" s="153"/>
      <c r="BO274" s="153"/>
    </row>
    <row r="275" spans="1:67" s="142" customFormat="1" ht="28.8" x14ac:dyDescent="0.3">
      <c r="A275" s="89">
        <v>266</v>
      </c>
      <c r="B275" s="113" t="s">
        <v>2932</v>
      </c>
      <c r="C275" s="119" t="s">
        <v>2933</v>
      </c>
      <c r="D275" s="129" t="s">
        <v>2934</v>
      </c>
      <c r="E275" s="115" t="s">
        <v>1697</v>
      </c>
      <c r="F275" s="116" t="s">
        <v>1667</v>
      </c>
      <c r="G275" s="94">
        <v>797577.47565999394</v>
      </c>
      <c r="H275" s="94">
        <v>4623181.2116001798</v>
      </c>
      <c r="I275" s="130" t="s">
        <v>2935</v>
      </c>
      <c r="J275" s="113" t="s">
        <v>2936</v>
      </c>
      <c r="K275" s="115" t="s">
        <v>26</v>
      </c>
      <c r="L275" s="115" t="s">
        <v>28</v>
      </c>
      <c r="M275" s="115" t="s">
        <v>28</v>
      </c>
      <c r="N275" s="115" t="s">
        <v>28</v>
      </c>
      <c r="O275" s="115" t="s">
        <v>28</v>
      </c>
      <c r="P275" s="115" t="s">
        <v>28</v>
      </c>
      <c r="Q275" s="115" t="s">
        <v>28</v>
      </c>
      <c r="R275" s="2"/>
      <c r="S275" s="2"/>
      <c r="T275" s="2"/>
      <c r="U275" s="2"/>
      <c r="V275" s="2"/>
      <c r="W275" s="2"/>
      <c r="X275" s="99">
        <f t="shared" si="4"/>
        <v>1</v>
      </c>
      <c r="Y275" s="153"/>
      <c r="Z275" s="153"/>
      <c r="AA275" s="153"/>
      <c r="AB275" s="153"/>
      <c r="AC275" s="153"/>
      <c r="AD275" s="153"/>
      <c r="AE275" s="153"/>
      <c r="AF275" s="153"/>
      <c r="AG275" s="153"/>
      <c r="AH275" s="153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  <c r="AS275" s="153"/>
      <c r="AT275" s="153"/>
      <c r="AU275" s="153"/>
      <c r="AV275" s="153"/>
      <c r="AW275" s="153"/>
      <c r="AX275" s="153"/>
      <c r="AY275" s="153"/>
      <c r="AZ275" s="153"/>
      <c r="BA275" s="153"/>
      <c r="BB275" s="153"/>
      <c r="BC275" s="153"/>
      <c r="BD275" s="153"/>
      <c r="BE275" s="153"/>
      <c r="BF275" s="153"/>
      <c r="BG275" s="153"/>
      <c r="BH275" s="153"/>
      <c r="BI275" s="153"/>
      <c r="BJ275" s="153"/>
      <c r="BK275" s="153"/>
      <c r="BL275" s="153"/>
      <c r="BM275" s="153"/>
      <c r="BN275" s="153"/>
      <c r="BO275" s="153"/>
    </row>
    <row r="276" spans="1:67" ht="28.8" x14ac:dyDescent="0.3">
      <c r="A276" s="89">
        <v>267</v>
      </c>
      <c r="B276" s="118" t="s">
        <v>1109</v>
      </c>
      <c r="C276" s="119" t="s">
        <v>2937</v>
      </c>
      <c r="D276" s="111" t="s">
        <v>2938</v>
      </c>
      <c r="E276" s="115" t="s">
        <v>2407</v>
      </c>
      <c r="F276" s="116" t="s">
        <v>1667</v>
      </c>
      <c r="G276" s="94">
        <v>796165.19688165199</v>
      </c>
      <c r="H276" s="94">
        <v>4616141.3034025896</v>
      </c>
      <c r="I276" s="117" t="s">
        <v>2939</v>
      </c>
      <c r="J276" s="113" t="s">
        <v>2940</v>
      </c>
      <c r="K276" s="115" t="s">
        <v>26</v>
      </c>
      <c r="L276" s="115" t="s">
        <v>26</v>
      </c>
      <c r="M276" s="115" t="s">
        <v>28</v>
      </c>
      <c r="N276" s="115" t="s">
        <v>28</v>
      </c>
      <c r="O276" s="115" t="s">
        <v>28</v>
      </c>
      <c r="P276" s="115" t="s">
        <v>28</v>
      </c>
      <c r="Q276" s="115" t="s">
        <v>28</v>
      </c>
      <c r="R276" s="2"/>
      <c r="S276" s="2"/>
      <c r="T276" s="2"/>
      <c r="U276" s="2"/>
      <c r="V276" s="2"/>
      <c r="W276" s="2"/>
      <c r="X276" s="99">
        <f t="shared" si="4"/>
        <v>2</v>
      </c>
    </row>
    <row r="277" spans="1:67" ht="18" x14ac:dyDescent="0.3">
      <c r="A277" s="89">
        <v>268</v>
      </c>
      <c r="B277" s="101" t="s">
        <v>2941</v>
      </c>
      <c r="C277" s="108" t="s">
        <v>2942</v>
      </c>
      <c r="D277" s="103" t="s">
        <v>2943</v>
      </c>
      <c r="E277" s="103" t="s">
        <v>1913</v>
      </c>
      <c r="F277" s="104" t="s">
        <v>1667</v>
      </c>
      <c r="G277" s="94">
        <v>797312.74557342206</v>
      </c>
      <c r="H277" s="94">
        <v>4671087.5410802197</v>
      </c>
      <c r="I277" s="105" t="s">
        <v>2944</v>
      </c>
      <c r="J277" s="101" t="s">
        <v>2945</v>
      </c>
      <c r="K277" s="103" t="s">
        <v>26</v>
      </c>
      <c r="L277" s="103" t="s">
        <v>28</v>
      </c>
      <c r="M277" s="103" t="s">
        <v>28</v>
      </c>
      <c r="N277" s="103" t="s">
        <v>28</v>
      </c>
      <c r="O277" s="106" t="s">
        <v>26</v>
      </c>
      <c r="P277" s="103" t="s">
        <v>28</v>
      </c>
      <c r="Q277" s="101" t="s">
        <v>28</v>
      </c>
      <c r="R277" s="2"/>
      <c r="S277" s="2"/>
      <c r="T277" s="2"/>
      <c r="U277" s="2"/>
      <c r="V277" s="2"/>
      <c r="W277" s="2"/>
      <c r="X277" s="99">
        <f t="shared" si="4"/>
        <v>2</v>
      </c>
    </row>
    <row r="278" spans="1:67" ht="25.8" x14ac:dyDescent="0.5">
      <c r="A278" s="89">
        <v>269</v>
      </c>
      <c r="B278" s="113" t="s">
        <v>2946</v>
      </c>
      <c r="C278" s="119" t="s">
        <v>2947</v>
      </c>
      <c r="D278" s="129" t="s">
        <v>2948</v>
      </c>
      <c r="E278" s="115" t="s">
        <v>1667</v>
      </c>
      <c r="F278" s="116" t="s">
        <v>1667</v>
      </c>
      <c r="G278" s="94">
        <v>780137.04728045501</v>
      </c>
      <c r="H278" s="94">
        <v>4657077.3835955299</v>
      </c>
      <c r="I278" s="130" t="s">
        <v>2949</v>
      </c>
      <c r="J278" s="113" t="s">
        <v>2950</v>
      </c>
      <c r="K278" s="115" t="s">
        <v>26</v>
      </c>
      <c r="L278" s="115" t="s">
        <v>28</v>
      </c>
      <c r="M278" s="115" t="s">
        <v>28</v>
      </c>
      <c r="N278" s="115" t="s">
        <v>28</v>
      </c>
      <c r="O278" s="115" t="s">
        <v>28</v>
      </c>
      <c r="P278" s="115" t="s">
        <v>28</v>
      </c>
      <c r="Q278" s="115" t="s">
        <v>28</v>
      </c>
      <c r="R278" s="71"/>
      <c r="S278" s="71"/>
      <c r="T278" s="71"/>
      <c r="U278" s="71"/>
      <c r="V278" s="71"/>
      <c r="W278" s="71"/>
      <c r="X278" s="99">
        <f t="shared" si="4"/>
        <v>1</v>
      </c>
    </row>
    <row r="279" spans="1:67" ht="18" x14ac:dyDescent="0.3">
      <c r="A279" s="89">
        <v>270</v>
      </c>
      <c r="B279" s="107" t="s">
        <v>2951</v>
      </c>
      <c r="C279" s="108" t="s">
        <v>2952</v>
      </c>
      <c r="D279" s="109" t="s">
        <v>2953</v>
      </c>
      <c r="E279" s="109" t="s">
        <v>1697</v>
      </c>
      <c r="F279" s="107" t="s">
        <v>1667</v>
      </c>
      <c r="G279" s="110"/>
      <c r="H279" s="110"/>
      <c r="I279" s="107" t="s">
        <v>2954</v>
      </c>
      <c r="J279" s="107" t="s">
        <v>2955</v>
      </c>
      <c r="K279" s="109" t="s">
        <v>28</v>
      </c>
      <c r="L279" s="109" t="s">
        <v>26</v>
      </c>
      <c r="M279" s="109" t="s">
        <v>26</v>
      </c>
      <c r="N279" s="109" t="s">
        <v>28</v>
      </c>
      <c r="O279" s="111" t="s">
        <v>28</v>
      </c>
      <c r="P279" s="109" t="s">
        <v>28</v>
      </c>
      <c r="Q279" s="107" t="s">
        <v>28</v>
      </c>
      <c r="R279" s="2"/>
      <c r="S279" s="2"/>
      <c r="T279" s="2"/>
      <c r="U279" s="2"/>
      <c r="V279" s="2"/>
      <c r="W279" s="2"/>
      <c r="X279" s="99">
        <f t="shared" si="4"/>
        <v>2</v>
      </c>
    </row>
    <row r="280" spans="1:67" ht="28.8" x14ac:dyDescent="0.5">
      <c r="A280" s="89">
        <v>271</v>
      </c>
      <c r="B280" s="123" t="s">
        <v>2956</v>
      </c>
      <c r="C280" s="119" t="s">
        <v>2957</v>
      </c>
      <c r="D280" s="103" t="s">
        <v>2958</v>
      </c>
      <c r="E280" s="124" t="s">
        <v>1667</v>
      </c>
      <c r="F280" s="120" t="s">
        <v>1667</v>
      </c>
      <c r="G280" s="94">
        <v>795998.28896945098</v>
      </c>
      <c r="H280" s="94">
        <v>4647341.1665490102</v>
      </c>
      <c r="I280" s="125" t="s">
        <v>2959</v>
      </c>
      <c r="J280" s="52" t="s">
        <v>2960</v>
      </c>
      <c r="K280" s="115" t="s">
        <v>28</v>
      </c>
      <c r="L280" s="115" t="s">
        <v>26</v>
      </c>
      <c r="M280" s="115" t="s">
        <v>28</v>
      </c>
      <c r="N280" s="115" t="s">
        <v>28</v>
      </c>
      <c r="O280" s="115" t="s">
        <v>28</v>
      </c>
      <c r="P280" s="115" t="s">
        <v>28</v>
      </c>
      <c r="Q280" s="52" t="s">
        <v>28</v>
      </c>
      <c r="R280" s="71"/>
      <c r="S280" s="71"/>
      <c r="T280" s="71"/>
      <c r="U280" s="71"/>
      <c r="V280" s="71"/>
      <c r="W280" s="71"/>
      <c r="X280" s="99">
        <f t="shared" si="4"/>
        <v>1</v>
      </c>
    </row>
    <row r="281" spans="1:67" ht="28.8" x14ac:dyDescent="0.3">
      <c r="A281" s="89">
        <v>272</v>
      </c>
      <c r="B281" s="103" t="s">
        <v>2961</v>
      </c>
      <c r="C281" s="119" t="s">
        <v>2962</v>
      </c>
      <c r="D281" s="103" t="s">
        <v>2958</v>
      </c>
      <c r="E281" s="103" t="s">
        <v>1667</v>
      </c>
      <c r="F281" s="174" t="s">
        <v>1667</v>
      </c>
      <c r="G281" s="94">
        <v>795998.28896945098</v>
      </c>
      <c r="H281" s="94">
        <v>4647341.1665490102</v>
      </c>
      <c r="I281" s="175" t="s">
        <v>2959</v>
      </c>
      <c r="J281" s="115" t="s">
        <v>2963</v>
      </c>
      <c r="K281" s="115" t="s">
        <v>26</v>
      </c>
      <c r="L281" s="115" t="s">
        <v>26</v>
      </c>
      <c r="M281" s="115" t="s">
        <v>28</v>
      </c>
      <c r="N281" s="115" t="s">
        <v>28</v>
      </c>
      <c r="O281" s="115" t="s">
        <v>28</v>
      </c>
      <c r="P281" s="115" t="s">
        <v>28</v>
      </c>
      <c r="Q281" s="115" t="s">
        <v>28</v>
      </c>
      <c r="R281" s="2"/>
      <c r="S281" s="2"/>
      <c r="T281" s="2"/>
      <c r="U281" s="2"/>
      <c r="V281" s="2"/>
      <c r="W281" s="2"/>
      <c r="X281" s="99">
        <f t="shared" si="4"/>
        <v>2</v>
      </c>
    </row>
    <row r="282" spans="1:67" ht="43.2" x14ac:dyDescent="0.3">
      <c r="A282" s="89">
        <v>273</v>
      </c>
      <c r="B282" s="107" t="s">
        <v>2964</v>
      </c>
      <c r="C282" s="108" t="s">
        <v>2965</v>
      </c>
      <c r="D282" s="109" t="s">
        <v>2966</v>
      </c>
      <c r="E282" s="109" t="s">
        <v>2180</v>
      </c>
      <c r="F282" s="107" t="s">
        <v>1667</v>
      </c>
      <c r="G282" s="110"/>
      <c r="H282" s="110"/>
      <c r="I282" s="122" t="s">
        <v>2967</v>
      </c>
      <c r="J282" s="122" t="s">
        <v>2968</v>
      </c>
      <c r="K282" s="109" t="s">
        <v>26</v>
      </c>
      <c r="L282" s="109" t="s">
        <v>28</v>
      </c>
      <c r="M282" s="109" t="s">
        <v>28</v>
      </c>
      <c r="N282" s="109" t="s">
        <v>28</v>
      </c>
      <c r="O282" s="111" t="s">
        <v>28</v>
      </c>
      <c r="P282" s="109" t="s">
        <v>28</v>
      </c>
      <c r="Q282" s="107" t="s">
        <v>28</v>
      </c>
      <c r="R282" s="2"/>
      <c r="S282" s="2"/>
      <c r="T282" s="2"/>
      <c r="U282" s="2"/>
      <c r="V282" s="2"/>
      <c r="W282" s="2"/>
      <c r="X282" s="99">
        <f t="shared" si="4"/>
        <v>1</v>
      </c>
    </row>
    <row r="283" spans="1:67" ht="43.2" x14ac:dyDescent="0.3">
      <c r="A283" s="89">
        <v>274</v>
      </c>
      <c r="B283" s="52" t="s">
        <v>2969</v>
      </c>
      <c r="C283" s="119" t="s">
        <v>2970</v>
      </c>
      <c r="D283" s="115" t="s">
        <v>2971</v>
      </c>
      <c r="E283" s="129" t="s">
        <v>1667</v>
      </c>
      <c r="F283" s="116" t="s">
        <v>1667</v>
      </c>
      <c r="G283" s="94">
        <v>790583.45056185196</v>
      </c>
      <c r="H283" s="94">
        <v>4649696.2505240999</v>
      </c>
      <c r="I283" s="130" t="s">
        <v>2972</v>
      </c>
      <c r="J283" s="52" t="s">
        <v>2973</v>
      </c>
      <c r="K283" s="115" t="s">
        <v>26</v>
      </c>
      <c r="L283" s="115" t="s">
        <v>38</v>
      </c>
      <c r="M283" s="115" t="s">
        <v>28</v>
      </c>
      <c r="N283" s="115" t="s">
        <v>28</v>
      </c>
      <c r="O283" s="115" t="s">
        <v>28</v>
      </c>
      <c r="P283" s="115" t="s">
        <v>28</v>
      </c>
      <c r="Q283" s="115" t="s">
        <v>28</v>
      </c>
      <c r="R283" s="2"/>
      <c r="S283" s="2"/>
      <c r="T283" s="2"/>
      <c r="U283" s="2"/>
      <c r="V283" s="2"/>
      <c r="W283" s="2"/>
      <c r="X283" s="99">
        <f t="shared" si="4"/>
        <v>1</v>
      </c>
    </row>
    <row r="284" spans="1:67" s="142" customFormat="1" ht="18" x14ac:dyDescent="0.3">
      <c r="A284" s="89">
        <v>275</v>
      </c>
      <c r="B284" s="118" t="s">
        <v>2974</v>
      </c>
      <c r="C284" s="119" t="s">
        <v>2975</v>
      </c>
      <c r="D284" s="111" t="s">
        <v>2976</v>
      </c>
      <c r="E284" s="115" t="s">
        <v>1667</v>
      </c>
      <c r="F284" s="116" t="s">
        <v>1667</v>
      </c>
      <c r="G284" s="94">
        <v>805760.76687803701</v>
      </c>
      <c r="H284" s="94">
        <v>4642871.0500865197</v>
      </c>
      <c r="I284" s="117" t="s">
        <v>2977</v>
      </c>
      <c r="J284" s="113" t="s">
        <v>2978</v>
      </c>
      <c r="K284" s="115" t="s">
        <v>28</v>
      </c>
      <c r="L284" s="115" t="s">
        <v>26</v>
      </c>
      <c r="M284" s="115" t="s">
        <v>28</v>
      </c>
      <c r="N284" s="115" t="s">
        <v>26</v>
      </c>
      <c r="O284" s="115" t="s">
        <v>28</v>
      </c>
      <c r="P284" s="115" t="s">
        <v>28</v>
      </c>
      <c r="Q284" s="115" t="s">
        <v>28</v>
      </c>
      <c r="X284" s="99">
        <f t="shared" si="4"/>
        <v>2</v>
      </c>
      <c r="Y284" s="153"/>
      <c r="Z284" s="153"/>
      <c r="AA284" s="153"/>
      <c r="AB284" s="153"/>
      <c r="AC284" s="153"/>
      <c r="AD284" s="153"/>
      <c r="AE284" s="153"/>
      <c r="AF284" s="153"/>
      <c r="AG284" s="153"/>
      <c r="AH284" s="153"/>
      <c r="AI284" s="153"/>
      <c r="AJ284" s="153"/>
      <c r="AK284" s="153"/>
      <c r="AL284" s="153"/>
      <c r="AM284" s="153"/>
      <c r="AN284" s="153"/>
      <c r="AO284" s="153"/>
      <c r="AP284" s="153"/>
      <c r="AQ284" s="153"/>
      <c r="AR284" s="153"/>
      <c r="AS284" s="153"/>
      <c r="AT284" s="153"/>
      <c r="AU284" s="153"/>
      <c r="AV284" s="153"/>
      <c r="AW284" s="153"/>
      <c r="AX284" s="153"/>
      <c r="AY284" s="153"/>
      <c r="AZ284" s="153"/>
      <c r="BA284" s="153"/>
      <c r="BB284" s="153"/>
      <c r="BC284" s="153"/>
      <c r="BD284" s="153"/>
      <c r="BE284" s="153"/>
      <c r="BF284" s="153"/>
      <c r="BG284" s="153"/>
      <c r="BH284" s="153"/>
      <c r="BI284" s="153"/>
      <c r="BJ284" s="153"/>
      <c r="BK284" s="153"/>
      <c r="BL284" s="153"/>
      <c r="BM284" s="153"/>
      <c r="BN284" s="153"/>
      <c r="BO284" s="153"/>
    </row>
    <row r="285" spans="1:67" ht="18" x14ac:dyDescent="0.3">
      <c r="A285" s="89">
        <v>276</v>
      </c>
      <c r="B285" s="128" t="s">
        <v>2979</v>
      </c>
      <c r="C285" s="137" t="s">
        <v>2980</v>
      </c>
      <c r="D285" s="127" t="s">
        <v>2981</v>
      </c>
      <c r="E285" s="127" t="s">
        <v>1824</v>
      </c>
      <c r="F285" s="143" t="s">
        <v>1667</v>
      </c>
      <c r="G285" s="94">
        <v>820661.36639696301</v>
      </c>
      <c r="H285" s="94">
        <v>4629427.6786662703</v>
      </c>
      <c r="I285" s="144" t="s">
        <v>404</v>
      </c>
      <c r="J285" s="128" t="s">
        <v>2982</v>
      </c>
      <c r="K285" s="127" t="s">
        <v>27</v>
      </c>
      <c r="L285" s="127" t="s">
        <v>38</v>
      </c>
      <c r="M285" s="127" t="s">
        <v>38</v>
      </c>
      <c r="N285" s="127" t="s">
        <v>38</v>
      </c>
      <c r="O285" s="115" t="s">
        <v>38</v>
      </c>
      <c r="P285" s="127" t="s">
        <v>38</v>
      </c>
      <c r="Q285" s="128" t="s">
        <v>38</v>
      </c>
      <c r="R285" s="2"/>
      <c r="S285" s="2"/>
      <c r="T285" s="2"/>
      <c r="U285" s="2"/>
      <c r="V285" s="2"/>
      <c r="W285" s="2"/>
      <c r="X285" s="99">
        <f t="shared" si="4"/>
        <v>1</v>
      </c>
    </row>
    <row r="286" spans="1:67" ht="28.8" x14ac:dyDescent="0.3">
      <c r="A286" s="89">
        <v>277</v>
      </c>
      <c r="B286" s="107" t="s">
        <v>2979</v>
      </c>
      <c r="C286" s="108" t="s">
        <v>2983</v>
      </c>
      <c r="D286" s="109" t="s">
        <v>2984</v>
      </c>
      <c r="E286" s="109" t="s">
        <v>1666</v>
      </c>
      <c r="F286" s="107" t="s">
        <v>1667</v>
      </c>
      <c r="G286" s="94">
        <v>768882.5</v>
      </c>
      <c r="H286" s="94">
        <v>4630909.4800000004</v>
      </c>
      <c r="I286" s="122" t="s">
        <v>2985</v>
      </c>
      <c r="J286" s="107" t="s">
        <v>2986</v>
      </c>
      <c r="K286" s="109" t="s">
        <v>26</v>
      </c>
      <c r="L286" s="109" t="s">
        <v>28</v>
      </c>
      <c r="M286" s="109" t="s">
        <v>28</v>
      </c>
      <c r="N286" s="109" t="s">
        <v>28</v>
      </c>
      <c r="O286" s="111" t="s">
        <v>28</v>
      </c>
      <c r="P286" s="109" t="s">
        <v>28</v>
      </c>
      <c r="Q286" s="107" t="s">
        <v>28</v>
      </c>
      <c r="R286" s="2"/>
      <c r="S286" s="2"/>
      <c r="T286" s="2"/>
      <c r="U286" s="2"/>
      <c r="V286" s="2"/>
      <c r="W286" s="2"/>
      <c r="X286" s="99">
        <f t="shared" si="4"/>
        <v>1</v>
      </c>
    </row>
    <row r="287" spans="1:67" ht="25.8" x14ac:dyDescent="0.5">
      <c r="A287" s="89">
        <v>278</v>
      </c>
      <c r="B287" s="107" t="s">
        <v>2987</v>
      </c>
      <c r="C287" s="108" t="s">
        <v>2988</v>
      </c>
      <c r="D287" s="109" t="s">
        <v>2989</v>
      </c>
      <c r="E287" s="109" t="s">
        <v>1666</v>
      </c>
      <c r="F287" s="107" t="s">
        <v>1667</v>
      </c>
      <c r="G287" s="110"/>
      <c r="H287" s="110"/>
      <c r="I287" s="107" t="s">
        <v>438</v>
      </c>
      <c r="J287" s="107" t="s">
        <v>2990</v>
      </c>
      <c r="K287" s="109" t="s">
        <v>26</v>
      </c>
      <c r="L287" s="109" t="s">
        <v>28</v>
      </c>
      <c r="M287" s="109" t="s">
        <v>28</v>
      </c>
      <c r="N287" s="109" t="s">
        <v>28</v>
      </c>
      <c r="O287" s="111" t="s">
        <v>28</v>
      </c>
      <c r="P287" s="109" t="s">
        <v>28</v>
      </c>
      <c r="Q287" s="107" t="s">
        <v>28</v>
      </c>
      <c r="R287" s="71"/>
      <c r="S287" s="71"/>
      <c r="T287" s="71"/>
      <c r="U287" s="71"/>
      <c r="V287" s="71"/>
      <c r="W287" s="71"/>
      <c r="X287" s="99">
        <f t="shared" si="4"/>
        <v>1</v>
      </c>
    </row>
    <row r="288" spans="1:67" ht="28.8" x14ac:dyDescent="0.5">
      <c r="A288" s="89">
        <v>279</v>
      </c>
      <c r="B288" s="52" t="s">
        <v>2991</v>
      </c>
      <c r="C288" s="119" t="s">
        <v>2992</v>
      </c>
      <c r="D288" s="115" t="s">
        <v>2993</v>
      </c>
      <c r="E288" s="129" t="s">
        <v>2104</v>
      </c>
      <c r="F288" s="116" t="s">
        <v>1667</v>
      </c>
      <c r="G288" s="94">
        <v>811431.51825383899</v>
      </c>
      <c r="H288" s="94">
        <v>4651663.7393597104</v>
      </c>
      <c r="I288" s="130" t="s">
        <v>2994</v>
      </c>
      <c r="J288" s="52" t="s">
        <v>2995</v>
      </c>
      <c r="K288" s="106" t="s">
        <v>38</v>
      </c>
      <c r="L288" s="106" t="s">
        <v>27</v>
      </c>
      <c r="M288" s="106" t="s">
        <v>28</v>
      </c>
      <c r="N288" s="106" t="s">
        <v>28</v>
      </c>
      <c r="O288" s="106" t="s">
        <v>28</v>
      </c>
      <c r="P288" s="106" t="s">
        <v>28</v>
      </c>
      <c r="Q288" s="176" t="s">
        <v>28</v>
      </c>
      <c r="R288" s="71"/>
      <c r="S288" s="71"/>
      <c r="T288" s="71"/>
      <c r="U288" s="71"/>
      <c r="V288" s="71"/>
      <c r="W288" s="71"/>
      <c r="X288" s="99">
        <f t="shared" si="4"/>
        <v>1</v>
      </c>
    </row>
    <row r="289" spans="1:24" ht="43.2" x14ac:dyDescent="0.5">
      <c r="A289" s="89">
        <v>280</v>
      </c>
      <c r="B289" s="52" t="s">
        <v>2996</v>
      </c>
      <c r="C289" s="119" t="s">
        <v>2997</v>
      </c>
      <c r="D289" s="115" t="s">
        <v>2998</v>
      </c>
      <c r="E289" s="115" t="s">
        <v>1697</v>
      </c>
      <c r="F289" s="120" t="s">
        <v>1667</v>
      </c>
      <c r="G289" s="94">
        <v>789754.73465965199</v>
      </c>
      <c r="H289" s="94">
        <v>4621185.9747254299</v>
      </c>
      <c r="I289" s="121" t="s">
        <v>2999</v>
      </c>
      <c r="J289" s="52" t="s">
        <v>3000</v>
      </c>
      <c r="K289" s="115" t="s">
        <v>27</v>
      </c>
      <c r="L289" s="115" t="s">
        <v>28</v>
      </c>
      <c r="M289" s="115" t="s">
        <v>28</v>
      </c>
      <c r="N289" s="115" t="s">
        <v>28</v>
      </c>
      <c r="O289" s="115" t="s">
        <v>28</v>
      </c>
      <c r="P289" s="115" t="s">
        <v>28</v>
      </c>
      <c r="Q289" s="115" t="s">
        <v>28</v>
      </c>
      <c r="R289" s="71"/>
      <c r="S289" s="71"/>
      <c r="T289" s="71"/>
      <c r="U289" s="71"/>
      <c r="V289" s="71"/>
      <c r="W289" s="71"/>
      <c r="X289" s="99">
        <f t="shared" si="4"/>
        <v>1</v>
      </c>
    </row>
    <row r="290" spans="1:24" ht="28.8" x14ac:dyDescent="0.5">
      <c r="A290" s="89">
        <v>281</v>
      </c>
      <c r="B290" s="113" t="s">
        <v>3001</v>
      </c>
      <c r="C290" s="119" t="s">
        <v>3002</v>
      </c>
      <c r="D290" s="129" t="s">
        <v>3003</v>
      </c>
      <c r="E290" s="129" t="s">
        <v>1667</v>
      </c>
      <c r="F290" s="116" t="s">
        <v>1667</v>
      </c>
      <c r="G290" s="94">
        <v>779519.32278571196</v>
      </c>
      <c r="H290" s="94">
        <v>4659785.0459825499</v>
      </c>
      <c r="I290" s="130" t="s">
        <v>3004</v>
      </c>
      <c r="J290" s="113" t="s">
        <v>3005</v>
      </c>
      <c r="K290" s="115" t="s">
        <v>26</v>
      </c>
      <c r="L290" s="115" t="s">
        <v>28</v>
      </c>
      <c r="M290" s="115" t="s">
        <v>28</v>
      </c>
      <c r="N290" s="115" t="s">
        <v>28</v>
      </c>
      <c r="O290" s="115" t="s">
        <v>28</v>
      </c>
      <c r="P290" s="115" t="s">
        <v>28</v>
      </c>
      <c r="Q290" s="115" t="s">
        <v>28</v>
      </c>
      <c r="R290" s="71"/>
      <c r="S290" s="71"/>
      <c r="T290" s="71"/>
      <c r="U290" s="71"/>
      <c r="V290" s="71"/>
      <c r="W290" s="71"/>
      <c r="X290" s="99">
        <f t="shared" si="4"/>
        <v>1</v>
      </c>
    </row>
    <row r="291" spans="1:24" ht="28.8" x14ac:dyDescent="0.3">
      <c r="A291" s="89">
        <v>282</v>
      </c>
      <c r="B291" s="128" t="s">
        <v>3006</v>
      </c>
      <c r="C291" s="137" t="s">
        <v>3007</v>
      </c>
      <c r="D291" s="127" t="s">
        <v>3008</v>
      </c>
      <c r="E291" s="127" t="s">
        <v>1667</v>
      </c>
      <c r="F291" s="143" t="s">
        <v>1667</v>
      </c>
      <c r="G291" s="94">
        <v>790339.97534808901</v>
      </c>
      <c r="H291" s="94">
        <v>4633594.0647809096</v>
      </c>
      <c r="I291" s="144" t="s">
        <v>2823</v>
      </c>
      <c r="J291" s="128" t="s">
        <v>3009</v>
      </c>
      <c r="K291" s="127" t="s">
        <v>27</v>
      </c>
      <c r="L291" s="127" t="s">
        <v>38</v>
      </c>
      <c r="M291" s="127" t="s">
        <v>38</v>
      </c>
      <c r="N291" s="127" t="s">
        <v>38</v>
      </c>
      <c r="O291" s="115" t="s">
        <v>38</v>
      </c>
      <c r="P291" s="127" t="s">
        <v>38</v>
      </c>
      <c r="Q291" s="128" t="s">
        <v>38</v>
      </c>
      <c r="R291" s="2"/>
      <c r="S291" s="2"/>
      <c r="T291" s="2"/>
      <c r="U291" s="2"/>
      <c r="V291" s="2"/>
      <c r="W291" s="2"/>
      <c r="X291" s="99">
        <f t="shared" si="4"/>
        <v>1</v>
      </c>
    </row>
    <row r="292" spans="1:24" ht="18" x14ac:dyDescent="0.3">
      <c r="A292" s="89">
        <v>283</v>
      </c>
      <c r="B292" s="154" t="s">
        <v>3010</v>
      </c>
      <c r="C292" s="108" t="s">
        <v>3011</v>
      </c>
      <c r="D292" s="103" t="s">
        <v>3012</v>
      </c>
      <c r="E292" s="103" t="s">
        <v>1884</v>
      </c>
      <c r="F292" s="104" t="s">
        <v>1667</v>
      </c>
      <c r="G292" s="94">
        <v>803112.296152747</v>
      </c>
      <c r="H292" s="94">
        <v>4623526.2454544203</v>
      </c>
      <c r="I292" s="105" t="s">
        <v>3013</v>
      </c>
      <c r="J292" s="101" t="s">
        <v>3014</v>
      </c>
      <c r="K292" s="103" t="s">
        <v>26</v>
      </c>
      <c r="L292" s="103" t="s">
        <v>26</v>
      </c>
      <c r="M292" s="103" t="s">
        <v>28</v>
      </c>
      <c r="N292" s="103" t="s">
        <v>28</v>
      </c>
      <c r="O292" s="106" t="s">
        <v>28</v>
      </c>
      <c r="P292" s="103" t="s">
        <v>28</v>
      </c>
      <c r="Q292" s="101" t="s">
        <v>28</v>
      </c>
      <c r="R292" s="2"/>
      <c r="S292" s="2"/>
      <c r="T292" s="2"/>
      <c r="U292" s="2"/>
      <c r="V292" s="2"/>
      <c r="W292" s="2"/>
      <c r="X292" s="99">
        <f t="shared" si="4"/>
        <v>2</v>
      </c>
    </row>
    <row r="293" spans="1:24" ht="28.8" x14ac:dyDescent="0.3">
      <c r="A293" s="89">
        <v>284</v>
      </c>
      <c r="B293" s="154" t="s">
        <v>3015</v>
      </c>
      <c r="C293" s="102">
        <v>11215681005</v>
      </c>
      <c r="D293" s="103" t="s">
        <v>3016</v>
      </c>
      <c r="E293" s="103" t="s">
        <v>1667</v>
      </c>
      <c r="F293" s="104" t="s">
        <v>1667</v>
      </c>
      <c r="G293" s="94">
        <v>795984.81666201504</v>
      </c>
      <c r="H293" s="94">
        <v>4635759.4436330898</v>
      </c>
      <c r="I293" s="105" t="s">
        <v>3017</v>
      </c>
      <c r="J293" s="101" t="s">
        <v>3018</v>
      </c>
      <c r="K293" s="103" t="s">
        <v>26</v>
      </c>
      <c r="L293" s="103" t="s">
        <v>28</v>
      </c>
      <c r="M293" s="103" t="s">
        <v>28</v>
      </c>
      <c r="N293" s="103" t="s">
        <v>28</v>
      </c>
      <c r="O293" s="106" t="s">
        <v>28</v>
      </c>
      <c r="P293" s="103" t="s">
        <v>28</v>
      </c>
      <c r="Q293" s="101" t="s">
        <v>28</v>
      </c>
      <c r="R293" s="2"/>
      <c r="S293" s="2"/>
      <c r="T293" s="2"/>
      <c r="U293" s="2"/>
      <c r="V293" s="2"/>
      <c r="W293" s="2"/>
      <c r="X293" s="99">
        <f t="shared" si="4"/>
        <v>1</v>
      </c>
    </row>
    <row r="294" spans="1:24" ht="28.8" x14ac:dyDescent="0.5">
      <c r="A294" s="89">
        <v>285</v>
      </c>
      <c r="B294" s="52" t="s">
        <v>3019</v>
      </c>
      <c r="C294" s="119" t="s">
        <v>3020</v>
      </c>
      <c r="D294" s="115" t="s">
        <v>3021</v>
      </c>
      <c r="E294" s="124" t="s">
        <v>1667</v>
      </c>
      <c r="F294" s="120" t="s">
        <v>1667</v>
      </c>
      <c r="G294" s="94">
        <v>796501.996385406</v>
      </c>
      <c r="H294" s="94">
        <v>4651170.2766921297</v>
      </c>
      <c r="I294" s="125" t="s">
        <v>1792</v>
      </c>
      <c r="J294" s="52" t="s">
        <v>3022</v>
      </c>
      <c r="K294" s="115" t="s">
        <v>26</v>
      </c>
      <c r="L294" s="115" t="s">
        <v>28</v>
      </c>
      <c r="M294" s="115" t="s">
        <v>28</v>
      </c>
      <c r="N294" s="115" t="s">
        <v>28</v>
      </c>
      <c r="O294" s="115" t="s">
        <v>28</v>
      </c>
      <c r="P294" s="115" t="s">
        <v>28</v>
      </c>
      <c r="Q294" s="52" t="s">
        <v>28</v>
      </c>
      <c r="R294" s="71"/>
      <c r="S294" s="71"/>
      <c r="T294" s="71"/>
      <c r="U294" s="71"/>
      <c r="V294" s="71"/>
      <c r="W294" s="71"/>
      <c r="X294" s="99">
        <f t="shared" si="4"/>
        <v>1</v>
      </c>
    </row>
    <row r="295" spans="1:24" ht="25.8" x14ac:dyDescent="0.5">
      <c r="A295" s="89">
        <v>286</v>
      </c>
      <c r="B295" s="118" t="s">
        <v>3023</v>
      </c>
      <c r="C295" s="119" t="s">
        <v>3024</v>
      </c>
      <c r="D295" s="111" t="s">
        <v>3025</v>
      </c>
      <c r="E295" s="115" t="s">
        <v>1667</v>
      </c>
      <c r="F295" s="116" t="s">
        <v>1667</v>
      </c>
      <c r="G295" s="94">
        <v>775759.82066923904</v>
      </c>
      <c r="H295" s="94">
        <v>4649027.9502186598</v>
      </c>
      <c r="I295" s="117" t="s">
        <v>1014</v>
      </c>
      <c r="J295" s="118" t="s">
        <v>3026</v>
      </c>
      <c r="K295" s="115" t="s">
        <v>26</v>
      </c>
      <c r="L295" s="115" t="s">
        <v>28</v>
      </c>
      <c r="M295" s="115" t="s">
        <v>28</v>
      </c>
      <c r="N295" s="115" t="s">
        <v>28</v>
      </c>
      <c r="O295" s="115" t="s">
        <v>28</v>
      </c>
      <c r="P295" s="115" t="s">
        <v>28</v>
      </c>
      <c r="Q295" s="115" t="s">
        <v>28</v>
      </c>
      <c r="R295" s="71"/>
      <c r="S295" s="71"/>
      <c r="T295" s="71"/>
      <c r="U295" s="71"/>
      <c r="V295" s="71"/>
      <c r="W295" s="71"/>
      <c r="X295" s="99">
        <f t="shared" si="4"/>
        <v>1</v>
      </c>
    </row>
    <row r="296" spans="1:24" ht="25.8" x14ac:dyDescent="0.5">
      <c r="A296" s="89">
        <v>287</v>
      </c>
      <c r="B296" s="118" t="s">
        <v>3027</v>
      </c>
      <c r="C296" s="119" t="s">
        <v>3028</v>
      </c>
      <c r="D296" s="111" t="s">
        <v>3029</v>
      </c>
      <c r="E296" s="115" t="s">
        <v>3030</v>
      </c>
      <c r="F296" s="116" t="s">
        <v>1667</v>
      </c>
      <c r="G296" s="94">
        <v>797582.58400215302</v>
      </c>
      <c r="H296" s="94">
        <v>4665963.89603798</v>
      </c>
      <c r="I296" s="117" t="s">
        <v>949</v>
      </c>
      <c r="J296" s="118" t="s">
        <v>3031</v>
      </c>
      <c r="K296" s="115" t="s">
        <v>27</v>
      </c>
      <c r="L296" s="115" t="s">
        <v>28</v>
      </c>
      <c r="M296" s="115" t="s">
        <v>28</v>
      </c>
      <c r="N296" s="115" t="s">
        <v>28</v>
      </c>
      <c r="O296" s="115" t="s">
        <v>28</v>
      </c>
      <c r="P296" s="115" t="s">
        <v>28</v>
      </c>
      <c r="Q296" s="115" t="s">
        <v>28</v>
      </c>
      <c r="R296" s="71"/>
      <c r="S296" s="71"/>
      <c r="T296" s="71"/>
      <c r="U296" s="71"/>
      <c r="V296" s="71"/>
      <c r="W296" s="71"/>
      <c r="X296" s="99">
        <f t="shared" si="4"/>
        <v>1</v>
      </c>
    </row>
    <row r="297" spans="1:24" ht="18" x14ac:dyDescent="0.3">
      <c r="A297" s="89">
        <v>288</v>
      </c>
      <c r="B297" s="107" t="s">
        <v>3032</v>
      </c>
      <c r="C297" s="108" t="s">
        <v>3033</v>
      </c>
      <c r="D297" s="109" t="s">
        <v>3034</v>
      </c>
      <c r="E297" s="109" t="s">
        <v>1677</v>
      </c>
      <c r="F297" s="107" t="s">
        <v>1667</v>
      </c>
      <c r="G297" s="110"/>
      <c r="H297" s="110"/>
      <c r="I297" s="107" t="s">
        <v>3035</v>
      </c>
      <c r="J297" s="107" t="s">
        <v>3036</v>
      </c>
      <c r="K297" s="109" t="s">
        <v>26</v>
      </c>
      <c r="L297" s="109" t="s">
        <v>28</v>
      </c>
      <c r="M297" s="109" t="s">
        <v>28</v>
      </c>
      <c r="N297" s="109" t="s">
        <v>28</v>
      </c>
      <c r="O297" s="111" t="s">
        <v>28</v>
      </c>
      <c r="P297" s="109" t="s">
        <v>28</v>
      </c>
      <c r="Q297" s="107" t="s">
        <v>28</v>
      </c>
      <c r="R297" s="2"/>
      <c r="S297" s="2"/>
      <c r="T297" s="2"/>
      <c r="U297" s="2"/>
      <c r="V297" s="2"/>
      <c r="W297" s="2"/>
      <c r="X297" s="99">
        <f t="shared" si="4"/>
        <v>1</v>
      </c>
    </row>
    <row r="298" spans="1:24" ht="28.8" x14ac:dyDescent="0.5">
      <c r="A298" s="89">
        <v>289</v>
      </c>
      <c r="B298" s="101" t="s">
        <v>3037</v>
      </c>
      <c r="C298" s="108" t="s">
        <v>3038</v>
      </c>
      <c r="D298" s="103" t="s">
        <v>3039</v>
      </c>
      <c r="E298" s="103" t="s">
        <v>2313</v>
      </c>
      <c r="F298" s="104" t="s">
        <v>1667</v>
      </c>
      <c r="G298" s="94">
        <v>832862.67298219202</v>
      </c>
      <c r="H298" s="94">
        <v>4629054.9781921897</v>
      </c>
      <c r="I298" s="133" t="s">
        <v>3040</v>
      </c>
      <c r="J298" s="101" t="s">
        <v>3041</v>
      </c>
      <c r="K298" s="103" t="s">
        <v>26</v>
      </c>
      <c r="L298" s="103" t="s">
        <v>28</v>
      </c>
      <c r="M298" s="103" t="s">
        <v>28</v>
      </c>
      <c r="N298" s="103" t="s">
        <v>28</v>
      </c>
      <c r="O298" s="106" t="s">
        <v>28</v>
      </c>
      <c r="P298" s="103" t="s">
        <v>28</v>
      </c>
      <c r="Q298" s="101" t="s">
        <v>28</v>
      </c>
      <c r="R298" s="71"/>
      <c r="S298" s="71"/>
      <c r="T298" s="71"/>
      <c r="U298" s="71"/>
      <c r="V298" s="71"/>
      <c r="W298" s="71"/>
      <c r="X298" s="99">
        <f t="shared" si="4"/>
        <v>1</v>
      </c>
    </row>
    <row r="299" spans="1:24" ht="18" x14ac:dyDescent="0.3">
      <c r="A299" s="89">
        <v>290</v>
      </c>
      <c r="B299" s="107" t="s">
        <v>3042</v>
      </c>
      <c r="C299" s="108" t="s">
        <v>3043</v>
      </c>
      <c r="D299" s="109" t="s">
        <v>3044</v>
      </c>
      <c r="E299" s="109" t="s">
        <v>2413</v>
      </c>
      <c r="F299" s="107" t="s">
        <v>1667</v>
      </c>
      <c r="G299" s="110"/>
      <c r="H299" s="110"/>
      <c r="I299" s="107" t="s">
        <v>3045</v>
      </c>
      <c r="J299" s="107" t="s">
        <v>3046</v>
      </c>
      <c r="K299" s="109" t="s">
        <v>26</v>
      </c>
      <c r="L299" s="109" t="s">
        <v>28</v>
      </c>
      <c r="M299" s="109" t="s">
        <v>28</v>
      </c>
      <c r="N299" s="109" t="s">
        <v>28</v>
      </c>
      <c r="O299" s="111" t="s">
        <v>28</v>
      </c>
      <c r="P299" s="109" t="s">
        <v>28</v>
      </c>
      <c r="Q299" s="107" t="s">
        <v>28</v>
      </c>
      <c r="R299" s="2"/>
      <c r="S299" s="2"/>
      <c r="T299" s="2"/>
      <c r="U299" s="2"/>
      <c r="V299" s="2"/>
      <c r="W299" s="2"/>
      <c r="X299" s="99">
        <f t="shared" si="4"/>
        <v>1</v>
      </c>
    </row>
    <row r="300" spans="1:24" ht="18" x14ac:dyDescent="0.3">
      <c r="A300" s="89">
        <v>291</v>
      </c>
      <c r="B300" s="107" t="s">
        <v>3047</v>
      </c>
      <c r="C300" s="108" t="s">
        <v>3048</v>
      </c>
      <c r="D300" s="109" t="s">
        <v>3049</v>
      </c>
      <c r="E300" s="109" t="s">
        <v>1666</v>
      </c>
      <c r="F300" s="107" t="s">
        <v>1667</v>
      </c>
      <c r="G300" s="110"/>
      <c r="H300" s="110"/>
      <c r="I300" s="107" t="s">
        <v>3050</v>
      </c>
      <c r="J300" s="107" t="s">
        <v>3051</v>
      </c>
      <c r="K300" s="109" t="s">
        <v>26</v>
      </c>
      <c r="L300" s="109" t="s">
        <v>28</v>
      </c>
      <c r="M300" s="109" t="s">
        <v>28</v>
      </c>
      <c r="N300" s="109" t="s">
        <v>28</v>
      </c>
      <c r="O300" s="111" t="s">
        <v>28</v>
      </c>
      <c r="P300" s="109" t="s">
        <v>28</v>
      </c>
      <c r="Q300" s="107" t="s">
        <v>28</v>
      </c>
      <c r="R300" s="2"/>
      <c r="S300" s="2"/>
      <c r="T300" s="2"/>
      <c r="U300" s="2"/>
      <c r="V300" s="2"/>
      <c r="W300" s="2"/>
      <c r="X300" s="99">
        <f t="shared" si="4"/>
        <v>1</v>
      </c>
    </row>
    <row r="301" spans="1:24" ht="18" x14ac:dyDescent="0.3">
      <c r="A301" s="89">
        <v>292</v>
      </c>
      <c r="B301" s="101" t="s">
        <v>3052</v>
      </c>
      <c r="C301" s="108" t="s">
        <v>3053</v>
      </c>
      <c r="D301" s="103" t="s">
        <v>3054</v>
      </c>
      <c r="E301" s="103" t="s">
        <v>2104</v>
      </c>
      <c r="F301" s="104" t="s">
        <v>1667</v>
      </c>
      <c r="G301" s="94">
        <v>809400.81268661295</v>
      </c>
      <c r="H301" s="94">
        <v>4650823.4865424801</v>
      </c>
      <c r="I301" s="105" t="s">
        <v>3055</v>
      </c>
      <c r="J301" s="101" t="s">
        <v>3056</v>
      </c>
      <c r="K301" s="103" t="s">
        <v>26</v>
      </c>
      <c r="L301" s="103" t="s">
        <v>26</v>
      </c>
      <c r="M301" s="103" t="s">
        <v>28</v>
      </c>
      <c r="N301" s="103" t="s">
        <v>28</v>
      </c>
      <c r="O301" s="106" t="s">
        <v>28</v>
      </c>
      <c r="P301" s="103" t="s">
        <v>28</v>
      </c>
      <c r="Q301" s="101" t="s">
        <v>28</v>
      </c>
      <c r="R301" s="2"/>
      <c r="S301" s="2"/>
      <c r="T301" s="2"/>
      <c r="U301" s="2"/>
      <c r="V301" s="2"/>
      <c r="W301" s="2"/>
      <c r="X301" s="99">
        <f t="shared" si="4"/>
        <v>2</v>
      </c>
    </row>
    <row r="302" spans="1:24" ht="25.8" x14ac:dyDescent="0.5">
      <c r="A302" s="89">
        <v>293</v>
      </c>
      <c r="B302" s="101" t="s">
        <v>3057</v>
      </c>
      <c r="C302" s="108" t="s">
        <v>3058</v>
      </c>
      <c r="D302" s="103" t="s">
        <v>3059</v>
      </c>
      <c r="E302" s="103" t="s">
        <v>1667</v>
      </c>
      <c r="F302" s="104" t="s">
        <v>1667</v>
      </c>
      <c r="G302" s="94">
        <v>801420.16600928805</v>
      </c>
      <c r="H302" s="94">
        <v>4647964.3380146604</v>
      </c>
      <c r="I302" s="105" t="s">
        <v>3060</v>
      </c>
      <c r="J302" s="101" t="s">
        <v>3061</v>
      </c>
      <c r="K302" s="103" t="s">
        <v>28</v>
      </c>
      <c r="L302" s="103" t="s">
        <v>26</v>
      </c>
      <c r="M302" s="103" t="s">
        <v>28</v>
      </c>
      <c r="N302" s="103" t="s">
        <v>28</v>
      </c>
      <c r="O302" s="106" t="s">
        <v>28</v>
      </c>
      <c r="P302" s="103" t="s">
        <v>28</v>
      </c>
      <c r="Q302" s="101" t="s">
        <v>28</v>
      </c>
      <c r="R302" s="71"/>
      <c r="S302" s="71"/>
      <c r="T302" s="71"/>
      <c r="U302" s="71"/>
      <c r="V302" s="71"/>
      <c r="W302" s="71"/>
      <c r="X302" s="99">
        <f t="shared" si="4"/>
        <v>1</v>
      </c>
    </row>
    <row r="303" spans="1:24" ht="28.8" x14ac:dyDescent="0.3">
      <c r="A303" s="89">
        <v>294</v>
      </c>
      <c r="B303" s="118" t="s">
        <v>3062</v>
      </c>
      <c r="C303" s="119" t="s">
        <v>3063</v>
      </c>
      <c r="D303" s="111" t="s">
        <v>3064</v>
      </c>
      <c r="E303" s="115" t="s">
        <v>1667</v>
      </c>
      <c r="F303" s="116" t="s">
        <v>1667</v>
      </c>
      <c r="G303" s="94">
        <v>797842.89646054397</v>
      </c>
      <c r="H303" s="94">
        <v>4623711.6470814897</v>
      </c>
      <c r="I303" s="130" t="s">
        <v>3065</v>
      </c>
      <c r="J303" s="113" t="s">
        <v>3066</v>
      </c>
      <c r="K303" s="115" t="s">
        <v>26</v>
      </c>
      <c r="L303" s="115" t="s">
        <v>28</v>
      </c>
      <c r="M303" s="115" t="s">
        <v>28</v>
      </c>
      <c r="N303" s="115" t="s">
        <v>28</v>
      </c>
      <c r="O303" s="115" t="s">
        <v>28</v>
      </c>
      <c r="P303" s="115" t="s">
        <v>28</v>
      </c>
      <c r="Q303" s="115" t="s">
        <v>28</v>
      </c>
      <c r="R303" s="2"/>
      <c r="S303" s="2"/>
      <c r="T303" s="2"/>
      <c r="U303" s="2"/>
      <c r="V303" s="2"/>
      <c r="W303" s="2"/>
      <c r="X303" s="99">
        <f t="shared" si="4"/>
        <v>1</v>
      </c>
    </row>
    <row r="304" spans="1:24" ht="25.8" x14ac:dyDescent="0.5">
      <c r="A304" s="89">
        <v>295</v>
      </c>
      <c r="B304" s="107" t="s">
        <v>3067</v>
      </c>
      <c r="C304" s="108" t="s">
        <v>3068</v>
      </c>
      <c r="D304" s="109" t="s">
        <v>3069</v>
      </c>
      <c r="E304" s="109" t="s">
        <v>1667</v>
      </c>
      <c r="F304" s="107" t="s">
        <v>1667</v>
      </c>
      <c r="G304" s="110"/>
      <c r="H304" s="110"/>
      <c r="I304" s="122" t="s">
        <v>3070</v>
      </c>
      <c r="J304" s="107" t="s">
        <v>3071</v>
      </c>
      <c r="K304" s="109" t="s">
        <v>26</v>
      </c>
      <c r="L304" s="109" t="s">
        <v>28</v>
      </c>
      <c r="M304" s="109" t="s">
        <v>28</v>
      </c>
      <c r="N304" s="109" t="s">
        <v>28</v>
      </c>
      <c r="O304" s="111" t="s">
        <v>28</v>
      </c>
      <c r="P304" s="109" t="s">
        <v>28</v>
      </c>
      <c r="Q304" s="107" t="s">
        <v>28</v>
      </c>
      <c r="R304" s="71"/>
      <c r="S304" s="71"/>
      <c r="T304" s="71"/>
      <c r="U304" s="71"/>
      <c r="V304" s="71"/>
      <c r="W304" s="71"/>
      <c r="X304" s="99">
        <f t="shared" si="4"/>
        <v>1</v>
      </c>
    </row>
    <row r="305" spans="1:67" ht="25.8" x14ac:dyDescent="0.5">
      <c r="A305" s="89">
        <v>296</v>
      </c>
      <c r="B305" s="177" t="s">
        <v>3072</v>
      </c>
      <c r="C305" s="119" t="s">
        <v>3073</v>
      </c>
      <c r="D305" s="111" t="s">
        <v>3074</v>
      </c>
      <c r="E305" s="115" t="s">
        <v>1846</v>
      </c>
      <c r="F305" s="116" t="s">
        <v>1667</v>
      </c>
      <c r="G305" s="94">
        <v>813601.23413871799</v>
      </c>
      <c r="H305" s="94">
        <v>4611422.9157091603</v>
      </c>
      <c r="I305" s="117" t="s">
        <v>3075</v>
      </c>
      <c r="J305" s="113" t="s">
        <v>3076</v>
      </c>
      <c r="K305" s="115" t="s">
        <v>26</v>
      </c>
      <c r="L305" s="115" t="s">
        <v>26</v>
      </c>
      <c r="M305" s="115" t="s">
        <v>28</v>
      </c>
      <c r="N305" s="115" t="s">
        <v>28</v>
      </c>
      <c r="O305" s="115" t="s">
        <v>28</v>
      </c>
      <c r="P305" s="115" t="s">
        <v>28</v>
      </c>
      <c r="Q305" s="115" t="s">
        <v>28</v>
      </c>
      <c r="R305" s="71"/>
      <c r="S305" s="71"/>
      <c r="T305" s="71"/>
      <c r="U305" s="71"/>
      <c r="V305" s="71"/>
      <c r="W305" s="71"/>
      <c r="X305" s="99">
        <f t="shared" si="4"/>
        <v>2</v>
      </c>
    </row>
    <row r="306" spans="1:67" ht="18" x14ac:dyDescent="0.3">
      <c r="A306" s="89">
        <v>297</v>
      </c>
      <c r="B306" s="101" t="s">
        <v>3077</v>
      </c>
      <c r="C306" s="108" t="s">
        <v>3078</v>
      </c>
      <c r="D306" s="103" t="s">
        <v>3079</v>
      </c>
      <c r="E306" s="103" t="s">
        <v>1667</v>
      </c>
      <c r="F306" s="104" t="s">
        <v>1667</v>
      </c>
      <c r="G306" s="94">
        <v>786016.33257201104</v>
      </c>
      <c r="H306" s="94">
        <v>4655612.4751311904</v>
      </c>
      <c r="I306" s="105" t="s">
        <v>3080</v>
      </c>
      <c r="J306" s="101" t="s">
        <v>3081</v>
      </c>
      <c r="K306" s="103" t="s">
        <v>26</v>
      </c>
      <c r="L306" s="103" t="s">
        <v>28</v>
      </c>
      <c r="M306" s="103" t="s">
        <v>28</v>
      </c>
      <c r="N306" s="103" t="s">
        <v>28</v>
      </c>
      <c r="O306" s="106" t="s">
        <v>28</v>
      </c>
      <c r="P306" s="103" t="s">
        <v>28</v>
      </c>
      <c r="Q306" s="101" t="s">
        <v>28</v>
      </c>
      <c r="R306" s="2"/>
      <c r="S306" s="2"/>
      <c r="T306" s="2"/>
      <c r="U306" s="2"/>
      <c r="V306" s="2"/>
      <c r="W306" s="2"/>
      <c r="X306" s="99">
        <f t="shared" si="4"/>
        <v>1</v>
      </c>
    </row>
    <row r="307" spans="1:67" ht="28.8" x14ac:dyDescent="0.5">
      <c r="A307" s="89">
        <v>298</v>
      </c>
      <c r="B307" s="52" t="s">
        <v>3082</v>
      </c>
      <c r="C307" s="119" t="s">
        <v>3083</v>
      </c>
      <c r="D307" s="124" t="s">
        <v>3084</v>
      </c>
      <c r="E307" s="124" t="s">
        <v>1667</v>
      </c>
      <c r="F307" s="120" t="s">
        <v>1667</v>
      </c>
      <c r="G307" s="94">
        <v>790115.62325566204</v>
      </c>
      <c r="H307" s="94">
        <v>4652377.0187991401</v>
      </c>
      <c r="I307" s="125" t="s">
        <v>3085</v>
      </c>
      <c r="J307" s="52" t="s">
        <v>3086</v>
      </c>
      <c r="K307" s="115" t="s">
        <v>26</v>
      </c>
      <c r="L307" s="115" t="s">
        <v>28</v>
      </c>
      <c r="M307" s="115" t="s">
        <v>28</v>
      </c>
      <c r="N307" s="115" t="s">
        <v>28</v>
      </c>
      <c r="O307" s="115" t="s">
        <v>28</v>
      </c>
      <c r="P307" s="115" t="s">
        <v>28</v>
      </c>
      <c r="Q307" s="52" t="s">
        <v>28</v>
      </c>
      <c r="R307" s="71"/>
      <c r="S307" s="71"/>
      <c r="T307" s="71"/>
      <c r="U307" s="71"/>
      <c r="V307" s="71"/>
      <c r="W307" s="71"/>
      <c r="X307" s="99">
        <f t="shared" si="4"/>
        <v>1</v>
      </c>
    </row>
    <row r="308" spans="1:67" ht="25.8" x14ac:dyDescent="0.5">
      <c r="A308" s="89">
        <v>299</v>
      </c>
      <c r="B308" s="136" t="s">
        <v>3087</v>
      </c>
      <c r="C308" s="137" t="s">
        <v>3088</v>
      </c>
      <c r="D308" s="138" t="s">
        <v>3089</v>
      </c>
      <c r="E308" s="138" t="s">
        <v>1667</v>
      </c>
      <c r="F308" s="139" t="s">
        <v>1667</v>
      </c>
      <c r="G308" s="94">
        <v>782109.91384269297</v>
      </c>
      <c r="H308" s="94">
        <v>4642879.7244776897</v>
      </c>
      <c r="I308" s="140" t="s">
        <v>2562</v>
      </c>
      <c r="J308" s="136" t="s">
        <v>3090</v>
      </c>
      <c r="K308" s="127" t="s">
        <v>27</v>
      </c>
      <c r="L308" s="127" t="s">
        <v>38</v>
      </c>
      <c r="M308" s="127" t="s">
        <v>38</v>
      </c>
      <c r="N308" s="127" t="s">
        <v>28</v>
      </c>
      <c r="O308" s="115" t="s">
        <v>27</v>
      </c>
      <c r="P308" s="127" t="s">
        <v>38</v>
      </c>
      <c r="Q308" s="127" t="s">
        <v>38</v>
      </c>
      <c r="R308" s="71"/>
      <c r="S308" s="71"/>
      <c r="T308" s="71"/>
      <c r="U308" s="71"/>
      <c r="V308" s="71"/>
      <c r="W308" s="71"/>
      <c r="X308" s="99">
        <f t="shared" si="4"/>
        <v>2</v>
      </c>
    </row>
    <row r="309" spans="1:67" ht="18" x14ac:dyDescent="0.3">
      <c r="A309" s="89">
        <v>300</v>
      </c>
      <c r="B309" s="136" t="s">
        <v>3091</v>
      </c>
      <c r="C309" s="137" t="s">
        <v>3088</v>
      </c>
      <c r="D309" s="138" t="s">
        <v>3092</v>
      </c>
      <c r="E309" s="138" t="s">
        <v>1667</v>
      </c>
      <c r="F309" s="139" t="s">
        <v>1667</v>
      </c>
      <c r="G309" s="94">
        <v>782109.91384269297</v>
      </c>
      <c r="H309" s="94">
        <v>4642879.7244776897</v>
      </c>
      <c r="I309" s="140" t="s">
        <v>2562</v>
      </c>
      <c r="J309" s="136" t="s">
        <v>3093</v>
      </c>
      <c r="K309" s="127" t="s">
        <v>27</v>
      </c>
      <c r="L309" s="127" t="s">
        <v>38</v>
      </c>
      <c r="M309" s="127" t="s">
        <v>38</v>
      </c>
      <c r="N309" s="127" t="s">
        <v>38</v>
      </c>
      <c r="O309" s="115" t="s">
        <v>38</v>
      </c>
      <c r="P309" s="127" t="s">
        <v>38</v>
      </c>
      <c r="Q309" s="127" t="s">
        <v>38</v>
      </c>
      <c r="R309" s="2"/>
      <c r="S309" s="2"/>
      <c r="T309" s="2"/>
      <c r="U309" s="2"/>
      <c r="V309" s="2"/>
      <c r="W309" s="2"/>
      <c r="X309" s="99">
        <f t="shared" si="4"/>
        <v>1</v>
      </c>
    </row>
    <row r="310" spans="1:67" ht="43.2" x14ac:dyDescent="0.5">
      <c r="A310" s="89">
        <v>301</v>
      </c>
      <c r="B310" s="52" t="s">
        <v>3094</v>
      </c>
      <c r="C310" s="119" t="s">
        <v>1926</v>
      </c>
      <c r="D310" s="115" t="s">
        <v>3095</v>
      </c>
      <c r="E310" s="129" t="s">
        <v>1667</v>
      </c>
      <c r="F310" s="116" t="s">
        <v>1667</v>
      </c>
      <c r="G310" s="94">
        <v>793738.69573606795</v>
      </c>
      <c r="H310" s="94">
        <v>4643249.6129820403</v>
      </c>
      <c r="I310" s="130" t="s">
        <v>1928</v>
      </c>
      <c r="J310" s="52" t="s">
        <v>1929</v>
      </c>
      <c r="K310" s="115" t="s">
        <v>26</v>
      </c>
      <c r="L310" s="115" t="s">
        <v>28</v>
      </c>
      <c r="M310" s="115" t="s">
        <v>28</v>
      </c>
      <c r="N310" s="115" t="s">
        <v>28</v>
      </c>
      <c r="O310" s="115" t="s">
        <v>28</v>
      </c>
      <c r="P310" s="115" t="s">
        <v>28</v>
      </c>
      <c r="Q310" s="115" t="s">
        <v>28</v>
      </c>
      <c r="R310" s="71"/>
      <c r="S310" s="71"/>
      <c r="T310" s="71"/>
      <c r="U310" s="71"/>
      <c r="V310" s="71"/>
      <c r="W310" s="71"/>
      <c r="X310" s="99">
        <f t="shared" si="4"/>
        <v>1</v>
      </c>
    </row>
    <row r="311" spans="1:67" ht="18" x14ac:dyDescent="0.3">
      <c r="A311" s="89">
        <v>302</v>
      </c>
      <c r="B311" s="52" t="s">
        <v>3096</v>
      </c>
      <c r="C311" s="119" t="s">
        <v>3097</v>
      </c>
      <c r="D311" s="115" t="s">
        <v>3098</v>
      </c>
      <c r="E311" s="129" t="s">
        <v>1667</v>
      </c>
      <c r="F311" s="116" t="s">
        <v>1667</v>
      </c>
      <c r="G311" s="94">
        <v>789350.87579616299</v>
      </c>
      <c r="H311" s="94">
        <v>4650186.7432900397</v>
      </c>
      <c r="I311" s="130" t="s">
        <v>3099</v>
      </c>
      <c r="J311" s="52" t="s">
        <v>3100</v>
      </c>
      <c r="K311" s="115" t="s">
        <v>28</v>
      </c>
      <c r="L311" s="115" t="s">
        <v>26</v>
      </c>
      <c r="M311" s="115" t="s">
        <v>26</v>
      </c>
      <c r="N311" s="115" t="s">
        <v>28</v>
      </c>
      <c r="O311" s="115" t="s">
        <v>28</v>
      </c>
      <c r="P311" s="115" t="s">
        <v>28</v>
      </c>
      <c r="Q311" s="115" t="s">
        <v>28</v>
      </c>
      <c r="R311" s="2"/>
      <c r="S311" s="2"/>
      <c r="T311" s="2"/>
      <c r="U311" s="2"/>
      <c r="V311" s="2"/>
      <c r="W311" s="2"/>
      <c r="X311" s="99">
        <f t="shared" si="4"/>
        <v>2</v>
      </c>
    </row>
    <row r="312" spans="1:67" ht="25.8" x14ac:dyDescent="0.5">
      <c r="A312" s="89">
        <v>303</v>
      </c>
      <c r="B312" s="107" t="s">
        <v>3101</v>
      </c>
      <c r="C312" s="108" t="s">
        <v>3102</v>
      </c>
      <c r="D312" s="109" t="s">
        <v>3103</v>
      </c>
      <c r="E312" s="109" t="s">
        <v>1666</v>
      </c>
      <c r="F312" s="107" t="s">
        <v>1667</v>
      </c>
      <c r="G312" s="94">
        <v>770355.21</v>
      </c>
      <c r="H312" s="94">
        <v>4631559.72</v>
      </c>
      <c r="I312" s="107" t="s">
        <v>1678</v>
      </c>
      <c r="J312" s="107" t="s">
        <v>3104</v>
      </c>
      <c r="K312" s="109" t="s">
        <v>26</v>
      </c>
      <c r="L312" s="109" t="s">
        <v>28</v>
      </c>
      <c r="M312" s="109" t="s">
        <v>28</v>
      </c>
      <c r="N312" s="109" t="s">
        <v>28</v>
      </c>
      <c r="O312" s="111" t="s">
        <v>28</v>
      </c>
      <c r="P312" s="109" t="s">
        <v>28</v>
      </c>
      <c r="Q312" s="107" t="s">
        <v>28</v>
      </c>
      <c r="R312" s="71"/>
      <c r="S312" s="71"/>
      <c r="T312" s="71"/>
      <c r="U312" s="71"/>
      <c r="V312" s="71"/>
      <c r="W312" s="71"/>
      <c r="X312" s="99">
        <f t="shared" si="4"/>
        <v>1</v>
      </c>
    </row>
    <row r="313" spans="1:67" ht="28.8" x14ac:dyDescent="0.3">
      <c r="A313" s="89">
        <v>304</v>
      </c>
      <c r="B313" s="52" t="s">
        <v>3105</v>
      </c>
      <c r="C313" s="119" t="s">
        <v>3106</v>
      </c>
      <c r="D313" s="115" t="s">
        <v>3107</v>
      </c>
      <c r="E313" s="115" t="s">
        <v>1667</v>
      </c>
      <c r="F313" s="120" t="s">
        <v>1667</v>
      </c>
      <c r="G313" s="94">
        <v>797951.25054462801</v>
      </c>
      <c r="H313" s="94">
        <v>4624089.7720550001</v>
      </c>
      <c r="I313" s="121" t="s">
        <v>3108</v>
      </c>
      <c r="J313" s="52" t="s">
        <v>3109</v>
      </c>
      <c r="K313" s="115" t="s">
        <v>27</v>
      </c>
      <c r="L313" s="115" t="s">
        <v>28</v>
      </c>
      <c r="M313" s="115" t="s">
        <v>28</v>
      </c>
      <c r="N313" s="115" t="s">
        <v>28</v>
      </c>
      <c r="O313" s="115" t="s">
        <v>28</v>
      </c>
      <c r="P313" s="115" t="s">
        <v>28</v>
      </c>
      <c r="Q313" s="115" t="s">
        <v>28</v>
      </c>
      <c r="R313" s="2"/>
      <c r="S313" s="2"/>
      <c r="T313" s="2"/>
      <c r="U313" s="2"/>
      <c r="V313" s="2"/>
      <c r="W313" s="2"/>
      <c r="X313" s="99">
        <f t="shared" si="4"/>
        <v>1</v>
      </c>
    </row>
    <row r="314" spans="1:67" ht="18" x14ac:dyDescent="0.3">
      <c r="A314" s="89">
        <v>305</v>
      </c>
      <c r="B314" s="101" t="s">
        <v>3110</v>
      </c>
      <c r="C314" s="102" t="s">
        <v>3111</v>
      </c>
      <c r="D314" s="103" t="s">
        <v>3112</v>
      </c>
      <c r="E314" s="103" t="s">
        <v>1666</v>
      </c>
      <c r="F314" s="104" t="s">
        <v>1667</v>
      </c>
      <c r="G314" s="94">
        <v>768943.51930043404</v>
      </c>
      <c r="H314" s="94">
        <v>4628667.7041029204</v>
      </c>
      <c r="I314" s="105" t="s">
        <v>3113</v>
      </c>
      <c r="J314" s="101" t="s">
        <v>3114</v>
      </c>
      <c r="K314" s="103" t="s">
        <v>26</v>
      </c>
      <c r="L314" s="103" t="s">
        <v>28</v>
      </c>
      <c r="M314" s="103" t="s">
        <v>28</v>
      </c>
      <c r="N314" s="103" t="s">
        <v>28</v>
      </c>
      <c r="O314" s="106" t="s">
        <v>28</v>
      </c>
      <c r="P314" s="103" t="s">
        <v>28</v>
      </c>
      <c r="Q314" s="101" t="s">
        <v>28</v>
      </c>
      <c r="R314" s="2"/>
      <c r="S314" s="2"/>
      <c r="T314" s="2"/>
      <c r="U314" s="2"/>
      <c r="V314" s="2"/>
      <c r="W314" s="2"/>
      <c r="X314" s="99">
        <f t="shared" si="4"/>
        <v>1</v>
      </c>
    </row>
    <row r="315" spans="1:67" ht="28.8" x14ac:dyDescent="0.5">
      <c r="A315" s="89">
        <v>306</v>
      </c>
      <c r="B315" s="51" t="s">
        <v>3115</v>
      </c>
      <c r="C315" s="119" t="s">
        <v>3116</v>
      </c>
      <c r="D315" s="124" t="s">
        <v>3117</v>
      </c>
      <c r="E315" s="124" t="s">
        <v>2104</v>
      </c>
      <c r="F315" s="104" t="s">
        <v>1667</v>
      </c>
      <c r="G315" s="94">
        <v>810947.40494014602</v>
      </c>
      <c r="H315" s="94">
        <v>4651639.6955414796</v>
      </c>
      <c r="I315" s="121" t="s">
        <v>2029</v>
      </c>
      <c r="J315" s="52" t="s">
        <v>3118</v>
      </c>
      <c r="K315" s="115" t="s">
        <v>28</v>
      </c>
      <c r="L315" s="115" t="s">
        <v>26</v>
      </c>
      <c r="M315" s="115" t="s">
        <v>28</v>
      </c>
      <c r="N315" s="115" t="s">
        <v>28</v>
      </c>
      <c r="O315" s="115" t="s">
        <v>28</v>
      </c>
      <c r="P315" s="115" t="s">
        <v>28</v>
      </c>
      <c r="Q315" s="52" t="s">
        <v>28</v>
      </c>
      <c r="R315" s="71"/>
      <c r="S315" s="71"/>
      <c r="T315" s="71"/>
      <c r="U315" s="71"/>
      <c r="V315" s="71"/>
      <c r="W315" s="71"/>
      <c r="X315" s="99">
        <f t="shared" si="4"/>
        <v>1</v>
      </c>
    </row>
    <row r="316" spans="1:67" ht="28.8" x14ac:dyDescent="0.3">
      <c r="A316" s="89">
        <v>307</v>
      </c>
      <c r="B316" s="51" t="s">
        <v>3115</v>
      </c>
      <c r="C316" s="119" t="s">
        <v>3116</v>
      </c>
      <c r="D316" s="124" t="s">
        <v>3119</v>
      </c>
      <c r="E316" s="124" t="s">
        <v>2104</v>
      </c>
      <c r="F316" s="104" t="s">
        <v>1667</v>
      </c>
      <c r="G316" s="94">
        <v>811432.89869071904</v>
      </c>
      <c r="H316" s="94">
        <v>4651659.5384201203</v>
      </c>
      <c r="I316" s="121" t="s">
        <v>2029</v>
      </c>
      <c r="J316" s="52" t="s">
        <v>3120</v>
      </c>
      <c r="K316" s="115" t="s">
        <v>28</v>
      </c>
      <c r="L316" s="115" t="s">
        <v>26</v>
      </c>
      <c r="M316" s="115" t="s">
        <v>27</v>
      </c>
      <c r="N316" s="115" t="s">
        <v>28</v>
      </c>
      <c r="O316" s="115" t="s">
        <v>28</v>
      </c>
      <c r="P316" s="115" t="s">
        <v>28</v>
      </c>
      <c r="Q316" s="52" t="s">
        <v>28</v>
      </c>
      <c r="R316" s="2"/>
      <c r="S316" s="2"/>
      <c r="T316" s="2"/>
      <c r="U316" s="2"/>
      <c r="V316" s="2"/>
      <c r="W316" s="2"/>
      <c r="X316" s="99">
        <f t="shared" si="4"/>
        <v>2</v>
      </c>
    </row>
    <row r="317" spans="1:67" ht="57.6" x14ac:dyDescent="0.3">
      <c r="A317" s="89">
        <v>308</v>
      </c>
      <c r="B317" s="52" t="s">
        <v>3121</v>
      </c>
      <c r="C317" s="119" t="s">
        <v>3122</v>
      </c>
      <c r="D317" s="124" t="s">
        <v>3123</v>
      </c>
      <c r="E317" s="124" t="s">
        <v>3124</v>
      </c>
      <c r="F317" s="120" t="s">
        <v>1667</v>
      </c>
      <c r="G317" s="94">
        <v>739507.31952891999</v>
      </c>
      <c r="H317" s="94">
        <v>4658296.0795541601</v>
      </c>
      <c r="I317" s="125" t="s">
        <v>829</v>
      </c>
      <c r="J317" s="52" t="s">
        <v>3125</v>
      </c>
      <c r="K317" s="115" t="s">
        <v>26</v>
      </c>
      <c r="L317" s="115" t="s">
        <v>28</v>
      </c>
      <c r="M317" s="115" t="s">
        <v>28</v>
      </c>
      <c r="N317" s="115" t="s">
        <v>28</v>
      </c>
      <c r="O317" s="115" t="s">
        <v>28</v>
      </c>
      <c r="P317" s="115" t="s">
        <v>28</v>
      </c>
      <c r="Q317" s="52" t="s">
        <v>28</v>
      </c>
      <c r="R317" s="2"/>
      <c r="S317" s="2"/>
      <c r="T317" s="2"/>
      <c r="U317" s="2"/>
      <c r="V317" s="2"/>
      <c r="W317" s="2"/>
      <c r="X317" s="99">
        <f t="shared" si="4"/>
        <v>1</v>
      </c>
    </row>
    <row r="318" spans="1:67" s="75" customFormat="1" ht="25.8" x14ac:dyDescent="0.3">
      <c r="A318" s="89">
        <v>309</v>
      </c>
      <c r="B318" s="128" t="s">
        <v>3126</v>
      </c>
      <c r="C318" s="137" t="s">
        <v>3127</v>
      </c>
      <c r="D318" s="127" t="s">
        <v>3128</v>
      </c>
      <c r="E318" s="127" t="s">
        <v>1667</v>
      </c>
      <c r="F318" s="143" t="s">
        <v>1667</v>
      </c>
      <c r="G318" s="94">
        <v>777000.51909420697</v>
      </c>
      <c r="H318" s="94">
        <v>4638157.9523096997</v>
      </c>
      <c r="I318" s="144" t="s">
        <v>126</v>
      </c>
      <c r="J318" s="128" t="s">
        <v>3129</v>
      </c>
      <c r="K318" s="127" t="s">
        <v>27</v>
      </c>
      <c r="L318" s="127" t="s">
        <v>27</v>
      </c>
      <c r="M318" s="127" t="s">
        <v>27</v>
      </c>
      <c r="N318" s="127" t="s">
        <v>38</v>
      </c>
      <c r="O318" s="115" t="s">
        <v>38</v>
      </c>
      <c r="P318" s="127" t="s">
        <v>38</v>
      </c>
      <c r="Q318" s="128" t="s">
        <v>38</v>
      </c>
      <c r="R318" s="178"/>
      <c r="S318" s="178"/>
      <c r="T318" s="178"/>
      <c r="U318" s="178"/>
      <c r="V318" s="178"/>
      <c r="W318" s="178"/>
      <c r="X318" s="99">
        <f t="shared" si="4"/>
        <v>3</v>
      </c>
      <c r="Y318" s="152"/>
      <c r="Z318" s="152"/>
      <c r="AA318" s="152"/>
      <c r="AB318" s="152"/>
      <c r="AC318" s="152"/>
      <c r="AD318" s="152"/>
      <c r="AE318" s="152"/>
      <c r="AF318" s="152"/>
      <c r="AG318" s="152"/>
      <c r="AH318" s="152"/>
      <c r="AI318" s="152"/>
      <c r="AJ318" s="152"/>
      <c r="AK318" s="152"/>
      <c r="AL318" s="152"/>
      <c r="AM318" s="152"/>
      <c r="AN318" s="152"/>
      <c r="AO318" s="152"/>
      <c r="AP318" s="152"/>
      <c r="AQ318" s="152"/>
      <c r="AR318" s="152"/>
      <c r="AS318" s="152"/>
      <c r="AT318" s="152"/>
      <c r="AU318" s="152"/>
      <c r="AV318" s="152"/>
      <c r="AW318" s="152"/>
      <c r="AX318" s="152"/>
      <c r="AY318" s="152"/>
      <c r="AZ318" s="152"/>
      <c r="BA318" s="152"/>
      <c r="BB318" s="152"/>
      <c r="BC318" s="152"/>
      <c r="BD318" s="152"/>
      <c r="BE318" s="152"/>
      <c r="BF318" s="152"/>
      <c r="BG318" s="152"/>
      <c r="BH318" s="152"/>
      <c r="BI318" s="152"/>
      <c r="BJ318" s="152"/>
      <c r="BK318" s="152"/>
      <c r="BL318" s="152"/>
      <c r="BM318" s="152"/>
      <c r="BN318" s="152"/>
      <c r="BO318" s="152"/>
    </row>
    <row r="319" spans="1:67" ht="25.8" x14ac:dyDescent="0.5">
      <c r="A319" s="89">
        <v>310</v>
      </c>
      <c r="B319" s="113" t="s">
        <v>3130</v>
      </c>
      <c r="C319" s="119" t="s">
        <v>3131</v>
      </c>
      <c r="D319" s="129" t="s">
        <v>3132</v>
      </c>
      <c r="E319" s="115" t="s">
        <v>2313</v>
      </c>
      <c r="F319" s="116" t="s">
        <v>1667</v>
      </c>
      <c r="G319" s="94">
        <v>831450.41044892301</v>
      </c>
      <c r="H319" s="94">
        <v>4630580.4880245496</v>
      </c>
      <c r="I319" s="130" t="s">
        <v>2094</v>
      </c>
      <c r="J319" s="113" t="s">
        <v>3133</v>
      </c>
      <c r="K319" s="115" t="s">
        <v>26</v>
      </c>
      <c r="L319" s="115" t="s">
        <v>27</v>
      </c>
      <c r="M319" s="115" t="s">
        <v>26</v>
      </c>
      <c r="N319" s="115" t="s">
        <v>28</v>
      </c>
      <c r="O319" s="115" t="s">
        <v>27</v>
      </c>
      <c r="P319" s="115" t="s">
        <v>28</v>
      </c>
      <c r="Q319" s="115" t="s">
        <v>28</v>
      </c>
      <c r="R319" s="71"/>
      <c r="S319" s="71"/>
      <c r="T319" s="71"/>
      <c r="U319" s="71"/>
      <c r="V319" s="71"/>
      <c r="W319" s="71"/>
      <c r="X319" s="99">
        <f t="shared" si="4"/>
        <v>4</v>
      </c>
    </row>
    <row r="320" spans="1:67" ht="28.8" x14ac:dyDescent="0.5">
      <c r="A320" s="89">
        <v>311</v>
      </c>
      <c r="B320" s="118" t="s">
        <v>3134</v>
      </c>
      <c r="C320" s="119" t="s">
        <v>3135</v>
      </c>
      <c r="D320" s="129" t="s">
        <v>3136</v>
      </c>
      <c r="E320" s="115" t="s">
        <v>1667</v>
      </c>
      <c r="F320" s="116" t="s">
        <v>1667</v>
      </c>
      <c r="G320" s="94">
        <v>798265.80835241405</v>
      </c>
      <c r="H320" s="94">
        <v>4648325.3783090403</v>
      </c>
      <c r="I320" s="117" t="s">
        <v>2823</v>
      </c>
      <c r="J320" s="118" t="s">
        <v>2978</v>
      </c>
      <c r="K320" s="115" t="s">
        <v>26</v>
      </c>
      <c r="L320" s="115" t="s">
        <v>28</v>
      </c>
      <c r="M320" s="115" t="s">
        <v>28</v>
      </c>
      <c r="N320" s="115" t="s">
        <v>28</v>
      </c>
      <c r="O320" s="115" t="s">
        <v>28</v>
      </c>
      <c r="P320" s="115" t="s">
        <v>28</v>
      </c>
      <c r="Q320" s="115" t="s">
        <v>28</v>
      </c>
      <c r="R320" s="71"/>
      <c r="S320" s="71"/>
      <c r="T320" s="71"/>
      <c r="U320" s="71"/>
      <c r="V320" s="71"/>
      <c r="W320" s="71"/>
      <c r="X320" s="99">
        <f t="shared" si="4"/>
        <v>1</v>
      </c>
    </row>
    <row r="321" spans="1:67" ht="43.2" x14ac:dyDescent="0.5">
      <c r="A321" s="89">
        <v>312</v>
      </c>
      <c r="B321" s="113" t="s">
        <v>3137</v>
      </c>
      <c r="C321" s="119" t="s">
        <v>3138</v>
      </c>
      <c r="D321" s="111" t="s">
        <v>3139</v>
      </c>
      <c r="E321" s="115" t="s">
        <v>1667</v>
      </c>
      <c r="F321" s="116" t="s">
        <v>1667</v>
      </c>
      <c r="G321" s="94">
        <v>798111.76175965404</v>
      </c>
      <c r="H321" s="94">
        <v>4648845.2179374099</v>
      </c>
      <c r="I321" s="130" t="s">
        <v>3140</v>
      </c>
      <c r="J321" s="113" t="s">
        <v>3141</v>
      </c>
      <c r="K321" s="115" t="s">
        <v>26</v>
      </c>
      <c r="L321" s="115" t="s">
        <v>28</v>
      </c>
      <c r="M321" s="115" t="s">
        <v>28</v>
      </c>
      <c r="N321" s="115" t="s">
        <v>28</v>
      </c>
      <c r="O321" s="115" t="s">
        <v>28</v>
      </c>
      <c r="P321" s="115" t="s">
        <v>28</v>
      </c>
      <c r="Q321" s="115" t="s">
        <v>28</v>
      </c>
      <c r="R321" s="71"/>
      <c r="S321" s="71"/>
      <c r="T321" s="71"/>
      <c r="U321" s="71"/>
      <c r="V321" s="71"/>
      <c r="W321" s="71"/>
      <c r="X321" s="99">
        <f t="shared" si="4"/>
        <v>1</v>
      </c>
    </row>
    <row r="322" spans="1:67" s="142" customFormat="1" ht="18" x14ac:dyDescent="0.3">
      <c r="A322" s="89">
        <v>313</v>
      </c>
      <c r="B322" s="107" t="s">
        <v>3142</v>
      </c>
      <c r="C322" s="108" t="s">
        <v>3143</v>
      </c>
      <c r="D322" s="109" t="s">
        <v>3144</v>
      </c>
      <c r="E322" s="109" t="s">
        <v>1667</v>
      </c>
      <c r="F322" s="107" t="s">
        <v>1667</v>
      </c>
      <c r="G322" s="94">
        <v>798064.34</v>
      </c>
      <c r="H322" s="94">
        <v>4648815.95</v>
      </c>
      <c r="I322" s="107" t="s">
        <v>3145</v>
      </c>
      <c r="J322" s="107" t="s">
        <v>3146</v>
      </c>
      <c r="K322" s="109" t="s">
        <v>26</v>
      </c>
      <c r="L322" s="109" t="s">
        <v>28</v>
      </c>
      <c r="M322" s="109" t="s">
        <v>28</v>
      </c>
      <c r="N322" s="109" t="s">
        <v>28</v>
      </c>
      <c r="O322" s="111" t="s">
        <v>28</v>
      </c>
      <c r="P322" s="109" t="s">
        <v>28</v>
      </c>
      <c r="Q322" s="107" t="s">
        <v>28</v>
      </c>
      <c r="X322" s="99">
        <f t="shared" si="4"/>
        <v>1</v>
      </c>
      <c r="Y322" s="153"/>
      <c r="Z322" s="153"/>
      <c r="AA322" s="153"/>
      <c r="AB322" s="153"/>
      <c r="AC322" s="153"/>
      <c r="AD322" s="153"/>
      <c r="AE322" s="153"/>
      <c r="AF322" s="153"/>
      <c r="AG322" s="153"/>
      <c r="AH322" s="153"/>
      <c r="AI322" s="153"/>
      <c r="AJ322" s="153"/>
      <c r="AK322" s="153"/>
      <c r="AL322" s="153"/>
      <c r="AM322" s="153"/>
      <c r="AN322" s="153"/>
      <c r="AO322" s="153"/>
      <c r="AP322" s="153"/>
      <c r="AQ322" s="153"/>
      <c r="AR322" s="153"/>
      <c r="AS322" s="153"/>
      <c r="AT322" s="153"/>
      <c r="AU322" s="153"/>
      <c r="AV322" s="153"/>
      <c r="AW322" s="153"/>
      <c r="AX322" s="153"/>
      <c r="AY322" s="153"/>
      <c r="AZ322" s="153"/>
      <c r="BA322" s="153"/>
      <c r="BB322" s="153"/>
      <c r="BC322" s="153"/>
      <c r="BD322" s="153"/>
      <c r="BE322" s="153"/>
      <c r="BF322" s="153"/>
      <c r="BG322" s="153"/>
      <c r="BH322" s="153"/>
      <c r="BI322" s="153"/>
      <c r="BJ322" s="153"/>
      <c r="BK322" s="153"/>
      <c r="BL322" s="153"/>
      <c r="BM322" s="153"/>
      <c r="BN322" s="153"/>
      <c r="BO322" s="153"/>
    </row>
    <row r="323" spans="1:67" ht="43.2" x14ac:dyDescent="0.3">
      <c r="A323" s="89">
        <v>314</v>
      </c>
      <c r="B323" s="107" t="s">
        <v>3147</v>
      </c>
      <c r="C323" s="108" t="s">
        <v>3148</v>
      </c>
      <c r="D323" s="109" t="s">
        <v>3149</v>
      </c>
      <c r="E323" s="109" t="s">
        <v>1667</v>
      </c>
      <c r="F323" s="107" t="s">
        <v>1667</v>
      </c>
      <c r="G323" s="94">
        <v>786416.55</v>
      </c>
      <c r="H323" s="94">
        <v>4631067.71</v>
      </c>
      <c r="I323" s="122" t="s">
        <v>3150</v>
      </c>
      <c r="J323" s="107" t="s">
        <v>3151</v>
      </c>
      <c r="K323" s="109" t="s">
        <v>26</v>
      </c>
      <c r="L323" s="109" t="s">
        <v>28</v>
      </c>
      <c r="M323" s="109" t="s">
        <v>28</v>
      </c>
      <c r="N323" s="109" t="s">
        <v>28</v>
      </c>
      <c r="O323" s="111" t="s">
        <v>28</v>
      </c>
      <c r="P323" s="109" t="s">
        <v>28</v>
      </c>
      <c r="Q323" s="107" t="s">
        <v>28</v>
      </c>
      <c r="R323" s="2"/>
      <c r="S323" s="2"/>
      <c r="T323" s="2"/>
      <c r="U323" s="2"/>
      <c r="V323" s="2"/>
      <c r="W323" s="2"/>
      <c r="X323" s="99">
        <f t="shared" si="4"/>
        <v>1</v>
      </c>
    </row>
    <row r="324" spans="1:67" s="75" customFormat="1" ht="28.8" x14ac:dyDescent="0.3">
      <c r="A324" s="89">
        <v>315</v>
      </c>
      <c r="B324" s="101" t="s">
        <v>3152</v>
      </c>
      <c r="C324" s="108" t="s">
        <v>3153</v>
      </c>
      <c r="D324" s="103" t="s">
        <v>3154</v>
      </c>
      <c r="E324" s="103" t="s">
        <v>1667</v>
      </c>
      <c r="F324" s="104" t="s">
        <v>1667</v>
      </c>
      <c r="G324" s="94">
        <v>770728.902115479</v>
      </c>
      <c r="H324" s="94">
        <v>4644579.8523003496</v>
      </c>
      <c r="I324" s="133" t="s">
        <v>3155</v>
      </c>
      <c r="J324" s="101" t="s">
        <v>3156</v>
      </c>
      <c r="K324" s="103" t="s">
        <v>26</v>
      </c>
      <c r="L324" s="103" t="s">
        <v>28</v>
      </c>
      <c r="M324" s="103" t="s">
        <v>28</v>
      </c>
      <c r="N324" s="103" t="s">
        <v>28</v>
      </c>
      <c r="O324" s="106" t="s">
        <v>28</v>
      </c>
      <c r="P324" s="103" t="s">
        <v>28</v>
      </c>
      <c r="Q324" s="101" t="s">
        <v>28</v>
      </c>
      <c r="R324" s="2"/>
      <c r="S324" s="2"/>
      <c r="T324" s="2"/>
      <c r="U324" s="2"/>
      <c r="V324" s="2"/>
      <c r="W324" s="2"/>
      <c r="X324" s="99">
        <f t="shared" si="4"/>
        <v>1</v>
      </c>
      <c r="Y324" s="152"/>
      <c r="Z324" s="152"/>
      <c r="AA324" s="152"/>
      <c r="AB324" s="152"/>
      <c r="AC324" s="152"/>
      <c r="AD324" s="152"/>
      <c r="AE324" s="152"/>
      <c r="AF324" s="152"/>
      <c r="AG324" s="152"/>
      <c r="AH324" s="152"/>
      <c r="AI324" s="152"/>
      <c r="AJ324" s="152"/>
      <c r="AK324" s="152"/>
      <c r="AL324" s="152"/>
      <c r="AM324" s="152"/>
      <c r="AN324" s="152"/>
      <c r="AO324" s="152"/>
      <c r="AP324" s="152"/>
      <c r="AQ324" s="152"/>
      <c r="AR324" s="152"/>
      <c r="AS324" s="152"/>
      <c r="AT324" s="152"/>
      <c r="AU324" s="152"/>
      <c r="AV324" s="152"/>
      <c r="AW324" s="152"/>
      <c r="AX324" s="152"/>
      <c r="AY324" s="152"/>
      <c r="AZ324" s="152"/>
      <c r="BA324" s="152"/>
      <c r="BB324" s="152"/>
      <c r="BC324" s="152"/>
      <c r="BD324" s="152"/>
      <c r="BE324" s="152"/>
      <c r="BF324" s="152"/>
      <c r="BG324" s="152"/>
      <c r="BH324" s="152"/>
      <c r="BI324" s="152"/>
      <c r="BJ324" s="152"/>
      <c r="BK324" s="152"/>
      <c r="BL324" s="152"/>
      <c r="BM324" s="152"/>
      <c r="BN324" s="152"/>
      <c r="BO324" s="152"/>
    </row>
    <row r="325" spans="1:67" s="75" customFormat="1" ht="18" x14ac:dyDescent="0.3">
      <c r="A325" s="89">
        <v>316</v>
      </c>
      <c r="B325" s="107" t="s">
        <v>3157</v>
      </c>
      <c r="C325" s="108" t="s">
        <v>3158</v>
      </c>
      <c r="D325" s="109" t="s">
        <v>3159</v>
      </c>
      <c r="E325" s="109" t="s">
        <v>2104</v>
      </c>
      <c r="F325" s="107" t="s">
        <v>1667</v>
      </c>
      <c r="G325" s="94">
        <v>811319.58</v>
      </c>
      <c r="H325" s="94">
        <v>4649718.5</v>
      </c>
      <c r="I325" s="107" t="s">
        <v>3160</v>
      </c>
      <c r="J325" s="107" t="s">
        <v>3161</v>
      </c>
      <c r="K325" s="109" t="s">
        <v>26</v>
      </c>
      <c r="L325" s="109" t="s">
        <v>28</v>
      </c>
      <c r="M325" s="109" t="s">
        <v>28</v>
      </c>
      <c r="N325" s="109" t="s">
        <v>28</v>
      </c>
      <c r="O325" s="111" t="s">
        <v>28</v>
      </c>
      <c r="P325" s="109" t="s">
        <v>28</v>
      </c>
      <c r="Q325" s="107" t="s">
        <v>28</v>
      </c>
      <c r="R325" s="2"/>
      <c r="S325" s="2"/>
      <c r="T325" s="2"/>
      <c r="U325" s="2"/>
      <c r="V325" s="2"/>
      <c r="W325" s="2"/>
      <c r="X325" s="99">
        <f t="shared" si="4"/>
        <v>1</v>
      </c>
      <c r="Y325" s="152"/>
      <c r="Z325" s="152"/>
      <c r="AA325" s="152"/>
      <c r="AB325" s="152"/>
      <c r="AC325" s="152"/>
      <c r="AD325" s="152"/>
      <c r="AE325" s="152"/>
      <c r="AF325" s="152"/>
      <c r="AG325" s="152"/>
      <c r="AH325" s="152"/>
      <c r="AI325" s="152"/>
      <c r="AJ325" s="152"/>
      <c r="AK325" s="152"/>
      <c r="AL325" s="152"/>
      <c r="AM325" s="152"/>
      <c r="AN325" s="152"/>
      <c r="AO325" s="152"/>
      <c r="AP325" s="152"/>
      <c r="AQ325" s="152"/>
      <c r="AR325" s="152"/>
      <c r="AS325" s="152"/>
      <c r="AT325" s="152"/>
      <c r="AU325" s="152"/>
      <c r="AV325" s="152"/>
      <c r="AW325" s="152"/>
      <c r="AX325" s="152"/>
      <c r="AY325" s="152"/>
      <c r="AZ325" s="152"/>
      <c r="BA325" s="152"/>
      <c r="BB325" s="152"/>
      <c r="BC325" s="152"/>
      <c r="BD325" s="152"/>
      <c r="BE325" s="152"/>
      <c r="BF325" s="152"/>
      <c r="BG325" s="152"/>
      <c r="BH325" s="152"/>
      <c r="BI325" s="152"/>
      <c r="BJ325" s="152"/>
      <c r="BK325" s="152"/>
      <c r="BL325" s="152"/>
      <c r="BM325" s="152"/>
      <c r="BN325" s="152"/>
      <c r="BO325" s="152"/>
    </row>
    <row r="326" spans="1:67" ht="28.8" x14ac:dyDescent="0.3">
      <c r="A326" s="89">
        <v>317</v>
      </c>
      <c r="B326" s="107" t="s">
        <v>3162</v>
      </c>
      <c r="C326" s="108" t="s">
        <v>3163</v>
      </c>
      <c r="D326" s="109" t="s">
        <v>3164</v>
      </c>
      <c r="E326" s="109" t="s">
        <v>1666</v>
      </c>
      <c r="F326" s="107" t="s">
        <v>1667</v>
      </c>
      <c r="G326" s="110"/>
      <c r="H326" s="110"/>
      <c r="I326" s="122" t="s">
        <v>3165</v>
      </c>
      <c r="J326" s="107" t="s">
        <v>3166</v>
      </c>
      <c r="K326" s="109" t="s">
        <v>26</v>
      </c>
      <c r="L326" s="109" t="s">
        <v>28</v>
      </c>
      <c r="M326" s="109" t="s">
        <v>28</v>
      </c>
      <c r="N326" s="109" t="s">
        <v>28</v>
      </c>
      <c r="O326" s="111" t="s">
        <v>28</v>
      </c>
      <c r="P326" s="109" t="s">
        <v>28</v>
      </c>
      <c r="Q326" s="107" t="s">
        <v>28</v>
      </c>
      <c r="R326" s="2"/>
      <c r="S326" s="2"/>
      <c r="T326" s="2"/>
      <c r="U326" s="2"/>
      <c r="V326" s="2"/>
      <c r="W326" s="2"/>
      <c r="X326" s="99">
        <f t="shared" si="4"/>
        <v>1</v>
      </c>
    </row>
    <row r="327" spans="1:67" ht="18" x14ac:dyDescent="0.3">
      <c r="A327" s="89">
        <v>318</v>
      </c>
      <c r="B327" s="118" t="s">
        <v>3167</v>
      </c>
      <c r="C327" s="119" t="s">
        <v>3168</v>
      </c>
      <c r="D327" s="111" t="s">
        <v>3169</v>
      </c>
      <c r="E327" s="115" t="s">
        <v>2407</v>
      </c>
      <c r="F327" s="116" t="s">
        <v>1667</v>
      </c>
      <c r="G327" s="94">
        <v>795412.87163168704</v>
      </c>
      <c r="H327" s="94">
        <v>4617442.1009266302</v>
      </c>
      <c r="I327" s="117" t="s">
        <v>404</v>
      </c>
      <c r="J327" s="113" t="s">
        <v>3170</v>
      </c>
      <c r="K327" s="115" t="s">
        <v>26</v>
      </c>
      <c r="L327" s="115" t="s">
        <v>28</v>
      </c>
      <c r="M327" s="115" t="s">
        <v>28</v>
      </c>
      <c r="N327" s="115" t="s">
        <v>28</v>
      </c>
      <c r="O327" s="115" t="s">
        <v>28</v>
      </c>
      <c r="P327" s="115" t="s">
        <v>28</v>
      </c>
      <c r="Q327" s="115" t="s">
        <v>28</v>
      </c>
      <c r="R327" s="2"/>
      <c r="S327" s="2"/>
      <c r="T327" s="2"/>
      <c r="U327" s="2"/>
      <c r="V327" s="2"/>
      <c r="W327" s="2"/>
      <c r="X327" s="99">
        <f t="shared" si="4"/>
        <v>1</v>
      </c>
    </row>
    <row r="328" spans="1:67" s="75" customFormat="1" ht="18" x14ac:dyDescent="0.3">
      <c r="A328" s="89">
        <v>319</v>
      </c>
      <c r="B328" s="107" t="s">
        <v>3171</v>
      </c>
      <c r="C328" s="108" t="s">
        <v>3172</v>
      </c>
      <c r="D328" s="109" t="s">
        <v>3173</v>
      </c>
      <c r="E328" s="109" t="s">
        <v>1824</v>
      </c>
      <c r="F328" s="107" t="s">
        <v>1667</v>
      </c>
      <c r="G328" s="110"/>
      <c r="H328" s="110"/>
      <c r="I328" s="107" t="s">
        <v>3174</v>
      </c>
      <c r="J328" s="107" t="s">
        <v>3175</v>
      </c>
      <c r="K328" s="109" t="s">
        <v>26</v>
      </c>
      <c r="L328" s="109" t="s">
        <v>28</v>
      </c>
      <c r="M328" s="109" t="s">
        <v>28</v>
      </c>
      <c r="N328" s="109" t="s">
        <v>28</v>
      </c>
      <c r="O328" s="111" t="s">
        <v>28</v>
      </c>
      <c r="P328" s="109" t="s">
        <v>28</v>
      </c>
      <c r="Q328" s="107" t="s">
        <v>28</v>
      </c>
      <c r="R328" s="2"/>
      <c r="S328" s="2"/>
      <c r="T328" s="2"/>
      <c r="U328" s="2"/>
      <c r="V328" s="2"/>
      <c r="W328" s="2"/>
      <c r="X328" s="99">
        <f t="shared" si="4"/>
        <v>1</v>
      </c>
      <c r="Y328" s="152"/>
      <c r="Z328" s="152"/>
      <c r="AA328" s="152"/>
      <c r="AB328" s="152"/>
      <c r="AC328" s="152"/>
      <c r="AD328" s="152"/>
      <c r="AE328" s="152"/>
      <c r="AF328" s="152"/>
      <c r="AG328" s="152"/>
      <c r="AH328" s="152"/>
      <c r="AI328" s="152"/>
      <c r="AJ328" s="152"/>
      <c r="AK328" s="152"/>
      <c r="AL328" s="152"/>
      <c r="AM328" s="152"/>
      <c r="AN328" s="152"/>
      <c r="AO328" s="152"/>
      <c r="AP328" s="152"/>
      <c r="AQ328" s="152"/>
      <c r="AR328" s="152"/>
      <c r="AS328" s="152"/>
      <c r="AT328" s="152"/>
      <c r="AU328" s="152"/>
      <c r="AV328" s="152"/>
      <c r="AW328" s="152"/>
      <c r="AX328" s="152"/>
      <c r="AY328" s="152"/>
      <c r="AZ328" s="152"/>
      <c r="BA328" s="152"/>
      <c r="BB328" s="152"/>
      <c r="BC328" s="152"/>
      <c r="BD328" s="152"/>
      <c r="BE328" s="152"/>
      <c r="BF328" s="152"/>
      <c r="BG328" s="152"/>
      <c r="BH328" s="152"/>
      <c r="BI328" s="152"/>
      <c r="BJ328" s="152"/>
      <c r="BK328" s="152"/>
      <c r="BL328" s="152"/>
      <c r="BM328" s="152"/>
      <c r="BN328" s="152"/>
      <c r="BO328" s="152"/>
    </row>
    <row r="329" spans="1:67" ht="25.8" x14ac:dyDescent="0.5">
      <c r="A329" s="89">
        <v>320</v>
      </c>
      <c r="B329" s="113" t="s">
        <v>3176</v>
      </c>
      <c r="C329" s="119" t="s">
        <v>3172</v>
      </c>
      <c r="D329" s="129" t="s">
        <v>3177</v>
      </c>
      <c r="E329" s="129" t="s">
        <v>1666</v>
      </c>
      <c r="F329" s="116" t="s">
        <v>1667</v>
      </c>
      <c r="G329" s="94">
        <v>773325.223991381</v>
      </c>
      <c r="H329" s="94">
        <v>4631882.3063748898</v>
      </c>
      <c r="I329" s="130" t="s">
        <v>3178</v>
      </c>
      <c r="J329" s="113" t="s">
        <v>3179</v>
      </c>
      <c r="K329" s="115" t="s">
        <v>26</v>
      </c>
      <c r="L329" s="115" t="s">
        <v>28</v>
      </c>
      <c r="M329" s="115" t="s">
        <v>28</v>
      </c>
      <c r="N329" s="115" t="s">
        <v>28</v>
      </c>
      <c r="O329" s="115" t="s">
        <v>26</v>
      </c>
      <c r="P329" s="115" t="s">
        <v>28</v>
      </c>
      <c r="Q329" s="115" t="s">
        <v>28</v>
      </c>
      <c r="R329" s="71"/>
      <c r="S329" s="71"/>
      <c r="T329" s="71"/>
      <c r="U329" s="71"/>
      <c r="V329" s="71"/>
      <c r="W329" s="71"/>
      <c r="X329" s="99">
        <f t="shared" si="4"/>
        <v>2</v>
      </c>
    </row>
    <row r="330" spans="1:67" ht="18" x14ac:dyDescent="0.3">
      <c r="A330" s="89">
        <v>321</v>
      </c>
      <c r="B330" s="107" t="s">
        <v>3176</v>
      </c>
      <c r="C330" s="108" t="s">
        <v>3172</v>
      </c>
      <c r="D330" s="109" t="s">
        <v>3180</v>
      </c>
      <c r="E330" s="109" t="s">
        <v>1666</v>
      </c>
      <c r="F330" s="107" t="s">
        <v>1667</v>
      </c>
      <c r="G330" s="110"/>
      <c r="H330" s="110"/>
      <c r="I330" s="122" t="s">
        <v>829</v>
      </c>
      <c r="J330" s="107" t="s">
        <v>3181</v>
      </c>
      <c r="K330" s="109" t="s">
        <v>26</v>
      </c>
      <c r="L330" s="109" t="s">
        <v>28</v>
      </c>
      <c r="M330" s="109" t="s">
        <v>28</v>
      </c>
      <c r="N330" s="109" t="s">
        <v>28</v>
      </c>
      <c r="O330" s="111" t="s">
        <v>26</v>
      </c>
      <c r="P330" s="109" t="s">
        <v>28</v>
      </c>
      <c r="Q330" s="107" t="s">
        <v>28</v>
      </c>
      <c r="R330" s="2"/>
      <c r="S330" s="2"/>
      <c r="T330" s="2"/>
      <c r="U330" s="2"/>
      <c r="V330" s="2"/>
      <c r="W330" s="2"/>
      <c r="X330" s="99">
        <f t="shared" si="4"/>
        <v>2</v>
      </c>
    </row>
    <row r="331" spans="1:67" ht="28.8" x14ac:dyDescent="0.3">
      <c r="A331" s="89">
        <v>322</v>
      </c>
      <c r="B331" s="107" t="s">
        <v>3171</v>
      </c>
      <c r="C331" s="108" t="s">
        <v>3172</v>
      </c>
      <c r="D331" s="109" t="s">
        <v>3182</v>
      </c>
      <c r="E331" s="109" t="s">
        <v>3183</v>
      </c>
      <c r="F331" s="107" t="s">
        <v>1667</v>
      </c>
      <c r="G331" s="110"/>
      <c r="H331" s="110"/>
      <c r="I331" s="122" t="s">
        <v>3184</v>
      </c>
      <c r="J331" s="107" t="s">
        <v>3185</v>
      </c>
      <c r="K331" s="109" t="s">
        <v>26</v>
      </c>
      <c r="L331" s="109" t="s">
        <v>28</v>
      </c>
      <c r="M331" s="109" t="s">
        <v>28</v>
      </c>
      <c r="N331" s="109" t="s">
        <v>28</v>
      </c>
      <c r="O331" s="111" t="s">
        <v>28</v>
      </c>
      <c r="P331" s="109" t="s">
        <v>28</v>
      </c>
      <c r="Q331" s="107" t="s">
        <v>28</v>
      </c>
      <c r="R331" s="2"/>
      <c r="S331" s="2"/>
      <c r="T331" s="2"/>
      <c r="U331" s="2"/>
      <c r="V331" s="2"/>
      <c r="W331" s="2"/>
      <c r="X331" s="99">
        <f t="shared" ref="X331:X394" si="5">COUNTIF(K331:Q331,"si")</f>
        <v>1</v>
      </c>
    </row>
    <row r="332" spans="1:67" ht="28.8" x14ac:dyDescent="0.3">
      <c r="A332" s="89">
        <v>323</v>
      </c>
      <c r="B332" s="179" t="s">
        <v>3186</v>
      </c>
      <c r="C332" s="119" t="s">
        <v>3187</v>
      </c>
      <c r="D332" s="115" t="s">
        <v>3188</v>
      </c>
      <c r="E332" s="115" t="s">
        <v>1667</v>
      </c>
      <c r="F332" s="120" t="s">
        <v>1667</v>
      </c>
      <c r="G332" s="94">
        <v>797396.28001017706</v>
      </c>
      <c r="H332" s="94">
        <v>4648118.7186559904</v>
      </c>
      <c r="I332" s="121" t="s">
        <v>3113</v>
      </c>
      <c r="J332" s="52" t="s">
        <v>3189</v>
      </c>
      <c r="K332" s="115" t="s">
        <v>27</v>
      </c>
      <c r="L332" s="115" t="s">
        <v>28</v>
      </c>
      <c r="M332" s="115" t="s">
        <v>28</v>
      </c>
      <c r="N332" s="115" t="s">
        <v>28</v>
      </c>
      <c r="O332" s="115" t="s">
        <v>28</v>
      </c>
      <c r="P332" s="115" t="s">
        <v>28</v>
      </c>
      <c r="Q332" s="115" t="s">
        <v>28</v>
      </c>
      <c r="R332" s="2"/>
      <c r="S332" s="2"/>
      <c r="T332" s="2"/>
      <c r="U332" s="2"/>
      <c r="V332" s="2"/>
      <c r="W332" s="2"/>
      <c r="X332" s="99">
        <f t="shared" si="5"/>
        <v>1</v>
      </c>
    </row>
    <row r="333" spans="1:67" ht="25.8" x14ac:dyDescent="0.5">
      <c r="A333" s="89">
        <v>324</v>
      </c>
      <c r="B333" s="101" t="s">
        <v>3190</v>
      </c>
      <c r="C333" s="102">
        <v>1202801005</v>
      </c>
      <c r="D333" s="103" t="s">
        <v>3191</v>
      </c>
      <c r="E333" s="103" t="s">
        <v>1667</v>
      </c>
      <c r="F333" s="104" t="s">
        <v>1667</v>
      </c>
      <c r="G333" s="94">
        <v>793816.27941334003</v>
      </c>
      <c r="H333" s="94">
        <v>4616868.7108447002</v>
      </c>
      <c r="I333" s="105" t="s">
        <v>3192</v>
      </c>
      <c r="J333" s="101" t="s">
        <v>3193</v>
      </c>
      <c r="K333" s="103" t="s">
        <v>26</v>
      </c>
      <c r="L333" s="103" t="s">
        <v>28</v>
      </c>
      <c r="M333" s="103" t="s">
        <v>28</v>
      </c>
      <c r="N333" s="103" t="s">
        <v>28</v>
      </c>
      <c r="O333" s="106" t="s">
        <v>28</v>
      </c>
      <c r="P333" s="103" t="s">
        <v>28</v>
      </c>
      <c r="Q333" s="66" t="s">
        <v>28</v>
      </c>
      <c r="R333" s="71"/>
      <c r="S333" s="71"/>
      <c r="T333" s="71"/>
      <c r="U333" s="71"/>
      <c r="V333" s="71"/>
      <c r="W333" s="71"/>
      <c r="X333" s="99">
        <f t="shared" si="5"/>
        <v>1</v>
      </c>
    </row>
    <row r="334" spans="1:67" ht="28.8" x14ac:dyDescent="0.5">
      <c r="A334" s="89">
        <v>325</v>
      </c>
      <c r="B334" s="101" t="s">
        <v>3194</v>
      </c>
      <c r="C334" s="108" t="s">
        <v>3195</v>
      </c>
      <c r="D334" s="103" t="s">
        <v>3196</v>
      </c>
      <c r="E334" s="103" t="s">
        <v>1666</v>
      </c>
      <c r="F334" s="104" t="s">
        <v>1667</v>
      </c>
      <c r="G334" s="94">
        <v>769122.31583578396</v>
      </c>
      <c r="H334" s="94">
        <v>4629421.6392090404</v>
      </c>
      <c r="I334" s="133" t="s">
        <v>3197</v>
      </c>
      <c r="J334" s="101" t="s">
        <v>3198</v>
      </c>
      <c r="K334" s="103" t="s">
        <v>26</v>
      </c>
      <c r="L334" s="103" t="s">
        <v>28</v>
      </c>
      <c r="M334" s="103" t="s">
        <v>28</v>
      </c>
      <c r="N334" s="103" t="s">
        <v>28</v>
      </c>
      <c r="O334" s="106" t="s">
        <v>28</v>
      </c>
      <c r="P334" s="103" t="s">
        <v>28</v>
      </c>
      <c r="Q334" s="101" t="s">
        <v>28</v>
      </c>
      <c r="R334" s="71"/>
      <c r="S334" s="71"/>
      <c r="T334" s="71"/>
      <c r="U334" s="71"/>
      <c r="V334" s="71"/>
      <c r="W334" s="71"/>
      <c r="X334" s="99">
        <f t="shared" si="5"/>
        <v>1</v>
      </c>
    </row>
    <row r="335" spans="1:67" ht="28.8" x14ac:dyDescent="0.3">
      <c r="A335" s="89">
        <v>326</v>
      </c>
      <c r="B335" s="107" t="s">
        <v>3199</v>
      </c>
      <c r="C335" s="108" t="s">
        <v>3200</v>
      </c>
      <c r="D335" s="109" t="s">
        <v>3201</v>
      </c>
      <c r="E335" s="109" t="s">
        <v>1667</v>
      </c>
      <c r="F335" s="107" t="s">
        <v>1667</v>
      </c>
      <c r="G335" s="94">
        <v>779594.25</v>
      </c>
      <c r="H335" s="94">
        <v>4659187.2</v>
      </c>
      <c r="I335" s="122" t="s">
        <v>3202</v>
      </c>
      <c r="J335" s="107" t="s">
        <v>3203</v>
      </c>
      <c r="K335" s="109" t="s">
        <v>26</v>
      </c>
      <c r="L335" s="109" t="s">
        <v>28</v>
      </c>
      <c r="M335" s="109" t="s">
        <v>28</v>
      </c>
      <c r="N335" s="109" t="s">
        <v>28</v>
      </c>
      <c r="O335" s="111" t="s">
        <v>28</v>
      </c>
      <c r="P335" s="109" t="s">
        <v>28</v>
      </c>
      <c r="Q335" s="107" t="s">
        <v>28</v>
      </c>
      <c r="R335" s="2"/>
      <c r="S335" s="2"/>
      <c r="T335" s="2"/>
      <c r="U335" s="2"/>
      <c r="V335" s="2"/>
      <c r="W335" s="2"/>
      <c r="X335" s="99">
        <f t="shared" si="5"/>
        <v>1</v>
      </c>
    </row>
    <row r="336" spans="1:67" ht="25.8" x14ac:dyDescent="0.5">
      <c r="A336" s="89">
        <v>327</v>
      </c>
      <c r="B336" s="107" t="s">
        <v>3204</v>
      </c>
      <c r="C336" s="108" t="s">
        <v>3205</v>
      </c>
      <c r="D336" s="109" t="s">
        <v>3206</v>
      </c>
      <c r="E336" s="109" t="s">
        <v>1667</v>
      </c>
      <c r="F336" s="107" t="s">
        <v>1667</v>
      </c>
      <c r="G336" s="110"/>
      <c r="H336" s="110"/>
      <c r="I336" s="107" t="s">
        <v>3207</v>
      </c>
      <c r="J336" s="107" t="s">
        <v>3208</v>
      </c>
      <c r="K336" s="109" t="s">
        <v>28</v>
      </c>
      <c r="L336" s="109" t="s">
        <v>27</v>
      </c>
      <c r="M336" s="109" t="s">
        <v>28</v>
      </c>
      <c r="N336" s="109" t="s">
        <v>28</v>
      </c>
      <c r="O336" s="111" t="s">
        <v>28</v>
      </c>
      <c r="P336" s="109" t="s">
        <v>28</v>
      </c>
      <c r="Q336" s="107" t="s">
        <v>28</v>
      </c>
      <c r="R336" s="71"/>
      <c r="S336" s="71"/>
      <c r="T336" s="71"/>
      <c r="U336" s="71"/>
      <c r="V336" s="71"/>
      <c r="W336" s="71"/>
      <c r="X336" s="99">
        <f t="shared" si="5"/>
        <v>1</v>
      </c>
    </row>
    <row r="337" spans="1:67" s="75" customFormat="1" ht="28.8" x14ac:dyDescent="0.3">
      <c r="A337" s="89">
        <v>328</v>
      </c>
      <c r="B337" s="118" t="s">
        <v>3209</v>
      </c>
      <c r="C337" s="119" t="s">
        <v>3210</v>
      </c>
      <c r="D337" s="111" t="s">
        <v>3211</v>
      </c>
      <c r="E337" s="115" t="s">
        <v>2104</v>
      </c>
      <c r="F337" s="116" t="s">
        <v>1667</v>
      </c>
      <c r="G337" s="94">
        <v>811889.03429612401</v>
      </c>
      <c r="H337" s="94">
        <v>4651138.9395944197</v>
      </c>
      <c r="I337" s="130" t="s">
        <v>3212</v>
      </c>
      <c r="J337" s="118" t="s">
        <v>3213</v>
      </c>
      <c r="K337" s="115" t="s">
        <v>38</v>
      </c>
      <c r="L337" s="115" t="s">
        <v>27</v>
      </c>
      <c r="M337" s="115" t="s">
        <v>28</v>
      </c>
      <c r="N337" s="115" t="s">
        <v>38</v>
      </c>
      <c r="O337" s="115" t="s">
        <v>38</v>
      </c>
      <c r="P337" s="115" t="s">
        <v>38</v>
      </c>
      <c r="Q337" s="115" t="s">
        <v>38</v>
      </c>
      <c r="R337" s="2"/>
      <c r="S337" s="2"/>
      <c r="T337" s="2"/>
      <c r="U337" s="2"/>
      <c r="V337" s="2"/>
      <c r="W337" s="2"/>
      <c r="X337" s="99">
        <f t="shared" si="5"/>
        <v>1</v>
      </c>
      <c r="Y337" s="152"/>
      <c r="Z337" s="152"/>
      <c r="AA337" s="152"/>
      <c r="AB337" s="152"/>
      <c r="AC337" s="152"/>
      <c r="AD337" s="152"/>
      <c r="AE337" s="152"/>
      <c r="AF337" s="152"/>
      <c r="AG337" s="152"/>
      <c r="AH337" s="152"/>
      <c r="AI337" s="152"/>
      <c r="AJ337" s="152"/>
      <c r="AK337" s="152"/>
      <c r="AL337" s="152"/>
      <c r="AM337" s="152"/>
      <c r="AN337" s="152"/>
      <c r="AO337" s="152"/>
      <c r="AP337" s="152"/>
      <c r="AQ337" s="152"/>
      <c r="AR337" s="152"/>
      <c r="AS337" s="152"/>
      <c r="AT337" s="152"/>
      <c r="AU337" s="152"/>
      <c r="AV337" s="152"/>
      <c r="AW337" s="152"/>
      <c r="AX337" s="152"/>
      <c r="AY337" s="152"/>
      <c r="AZ337" s="152"/>
      <c r="BA337" s="152"/>
      <c r="BB337" s="152"/>
      <c r="BC337" s="152"/>
      <c r="BD337" s="152"/>
      <c r="BE337" s="152"/>
      <c r="BF337" s="152"/>
      <c r="BG337" s="152"/>
      <c r="BH337" s="152"/>
      <c r="BI337" s="152"/>
      <c r="BJ337" s="152"/>
      <c r="BK337" s="152"/>
      <c r="BL337" s="152"/>
      <c r="BM337" s="152"/>
      <c r="BN337" s="152"/>
      <c r="BO337" s="152"/>
    </row>
    <row r="338" spans="1:67" ht="28.8" x14ac:dyDescent="0.5">
      <c r="A338" s="89">
        <v>329</v>
      </c>
      <c r="B338" s="101" t="s">
        <v>3214</v>
      </c>
      <c r="C338" s="108" t="s">
        <v>3215</v>
      </c>
      <c r="D338" s="103" t="s">
        <v>3216</v>
      </c>
      <c r="E338" s="103" t="s">
        <v>1776</v>
      </c>
      <c r="F338" s="104" t="s">
        <v>1667</v>
      </c>
      <c r="G338" s="94">
        <v>800132.86398345698</v>
      </c>
      <c r="H338" s="94">
        <v>4623167.3609748799</v>
      </c>
      <c r="I338" s="133" t="s">
        <v>3217</v>
      </c>
      <c r="J338" s="101" t="s">
        <v>3218</v>
      </c>
      <c r="K338" s="103" t="s">
        <v>26</v>
      </c>
      <c r="L338" s="103" t="s">
        <v>28</v>
      </c>
      <c r="M338" s="103" t="s">
        <v>28</v>
      </c>
      <c r="N338" s="103" t="s">
        <v>28</v>
      </c>
      <c r="O338" s="106" t="s">
        <v>28</v>
      </c>
      <c r="P338" s="103" t="s">
        <v>28</v>
      </c>
      <c r="Q338" s="101" t="s">
        <v>28</v>
      </c>
      <c r="R338" s="71"/>
      <c r="S338" s="71"/>
      <c r="T338" s="71"/>
      <c r="U338" s="71"/>
      <c r="V338" s="71"/>
      <c r="W338" s="71"/>
      <c r="X338" s="99">
        <f t="shared" si="5"/>
        <v>1</v>
      </c>
    </row>
    <row r="339" spans="1:67" ht="18" x14ac:dyDescent="0.3">
      <c r="A339" s="89">
        <v>330</v>
      </c>
      <c r="B339" s="113" t="s">
        <v>3219</v>
      </c>
      <c r="C339" s="119" t="s">
        <v>3220</v>
      </c>
      <c r="D339" s="129" t="s">
        <v>3221</v>
      </c>
      <c r="E339" s="115" t="s">
        <v>1677</v>
      </c>
      <c r="F339" s="116" t="s">
        <v>3222</v>
      </c>
      <c r="G339" s="94">
        <v>730437.85301468696</v>
      </c>
      <c r="H339" s="94">
        <v>4664726.0219522603</v>
      </c>
      <c r="I339" s="130" t="s">
        <v>438</v>
      </c>
      <c r="J339" s="113" t="s">
        <v>3223</v>
      </c>
      <c r="K339" s="115" t="s">
        <v>26</v>
      </c>
      <c r="L339" s="115" t="s">
        <v>28</v>
      </c>
      <c r="M339" s="115" t="s">
        <v>28</v>
      </c>
      <c r="N339" s="115" t="s">
        <v>28</v>
      </c>
      <c r="O339" s="115" t="s">
        <v>28</v>
      </c>
      <c r="P339" s="115" t="s">
        <v>28</v>
      </c>
      <c r="Q339" s="115" t="s">
        <v>28</v>
      </c>
      <c r="R339" s="2"/>
      <c r="S339" s="2"/>
      <c r="T339" s="2"/>
      <c r="U339" s="2"/>
      <c r="V339" s="2"/>
      <c r="W339" s="2"/>
      <c r="X339" s="99">
        <f t="shared" si="5"/>
        <v>1</v>
      </c>
    </row>
    <row r="340" spans="1:67" ht="43.2" x14ac:dyDescent="0.5">
      <c r="A340" s="89">
        <v>331</v>
      </c>
      <c r="B340" s="118" t="s">
        <v>3224</v>
      </c>
      <c r="C340" s="119" t="s">
        <v>3225</v>
      </c>
      <c r="D340" s="111" t="s">
        <v>3226</v>
      </c>
      <c r="E340" s="115" t="s">
        <v>3227</v>
      </c>
      <c r="F340" s="116" t="s">
        <v>1667</v>
      </c>
      <c r="G340" s="94">
        <v>827314.80029949103</v>
      </c>
      <c r="H340" s="94">
        <v>4663321.64208051</v>
      </c>
      <c r="I340" s="130" t="s">
        <v>3228</v>
      </c>
      <c r="J340" s="113" t="s">
        <v>3229</v>
      </c>
      <c r="K340" s="115" t="s">
        <v>26</v>
      </c>
      <c r="L340" s="115" t="s">
        <v>28</v>
      </c>
      <c r="M340" s="115" t="s">
        <v>28</v>
      </c>
      <c r="N340" s="115" t="s">
        <v>28</v>
      </c>
      <c r="O340" s="115" t="s">
        <v>28</v>
      </c>
      <c r="P340" s="115" t="s">
        <v>28</v>
      </c>
      <c r="Q340" s="115" t="s">
        <v>28</v>
      </c>
      <c r="R340" s="71"/>
      <c r="S340" s="71"/>
      <c r="T340" s="71"/>
      <c r="U340" s="71"/>
      <c r="V340" s="71"/>
      <c r="W340" s="71"/>
      <c r="X340" s="99">
        <f t="shared" si="5"/>
        <v>1</v>
      </c>
    </row>
    <row r="341" spans="1:67" ht="18" x14ac:dyDescent="0.3">
      <c r="A341" s="89">
        <v>332</v>
      </c>
      <c r="B341" s="113" t="s">
        <v>3230</v>
      </c>
      <c r="C341" s="119" t="s">
        <v>3231</v>
      </c>
      <c r="D341" s="129" t="s">
        <v>3232</v>
      </c>
      <c r="E341" s="129" t="s">
        <v>1666</v>
      </c>
      <c r="F341" s="116" t="s">
        <v>1667</v>
      </c>
      <c r="G341" s="94">
        <v>768084.61061972799</v>
      </c>
      <c r="H341" s="94">
        <v>4629521.8324294304</v>
      </c>
      <c r="I341" s="130" t="s">
        <v>2532</v>
      </c>
      <c r="J341" s="113" t="s">
        <v>3233</v>
      </c>
      <c r="K341" s="115" t="s">
        <v>26</v>
      </c>
      <c r="L341" s="115" t="s">
        <v>28</v>
      </c>
      <c r="M341" s="115" t="s">
        <v>28</v>
      </c>
      <c r="N341" s="115" t="s">
        <v>28</v>
      </c>
      <c r="O341" s="115" t="s">
        <v>26</v>
      </c>
      <c r="P341" s="115" t="s">
        <v>28</v>
      </c>
      <c r="Q341" s="115" t="s">
        <v>28</v>
      </c>
      <c r="R341" s="2"/>
      <c r="S341" s="2"/>
      <c r="T341" s="2"/>
      <c r="U341" s="2"/>
      <c r="V341" s="2"/>
      <c r="W341" s="2"/>
      <c r="X341" s="99">
        <f t="shared" si="5"/>
        <v>2</v>
      </c>
    </row>
    <row r="342" spans="1:67" ht="28.8" x14ac:dyDescent="0.3">
      <c r="A342" s="89">
        <v>333</v>
      </c>
      <c r="B342" s="101" t="s">
        <v>3234</v>
      </c>
      <c r="C342" s="108" t="s">
        <v>3235</v>
      </c>
      <c r="D342" s="103" t="s">
        <v>3236</v>
      </c>
      <c r="E342" s="103" t="s">
        <v>1840</v>
      </c>
      <c r="F342" s="104" t="s">
        <v>1667</v>
      </c>
      <c r="G342" s="94">
        <v>802517.78227761202</v>
      </c>
      <c r="H342" s="94">
        <v>4601163.6264029099</v>
      </c>
      <c r="I342" s="133" t="s">
        <v>3237</v>
      </c>
      <c r="J342" s="101" t="s">
        <v>3238</v>
      </c>
      <c r="K342" s="103" t="s">
        <v>28</v>
      </c>
      <c r="L342" s="103" t="s">
        <v>26</v>
      </c>
      <c r="M342" s="103" t="s">
        <v>26</v>
      </c>
      <c r="N342" s="103" t="s">
        <v>28</v>
      </c>
      <c r="O342" s="106" t="s">
        <v>28</v>
      </c>
      <c r="P342" s="103" t="s">
        <v>28</v>
      </c>
      <c r="Q342" s="101" t="s">
        <v>28</v>
      </c>
      <c r="R342" s="2"/>
      <c r="S342" s="2"/>
      <c r="T342" s="2"/>
      <c r="U342" s="2"/>
      <c r="V342" s="2"/>
      <c r="W342" s="2"/>
      <c r="X342" s="99">
        <f t="shared" si="5"/>
        <v>2</v>
      </c>
    </row>
    <row r="343" spans="1:67" ht="25.8" x14ac:dyDescent="0.5">
      <c r="A343" s="89">
        <v>334</v>
      </c>
      <c r="B343" s="52" t="s">
        <v>3239</v>
      </c>
      <c r="C343" s="119" t="s">
        <v>3240</v>
      </c>
      <c r="D343" s="115" t="s">
        <v>3241</v>
      </c>
      <c r="E343" s="129" t="s">
        <v>1791</v>
      </c>
      <c r="F343" s="116" t="s">
        <v>1667</v>
      </c>
      <c r="G343" s="94">
        <v>800330.73177857394</v>
      </c>
      <c r="H343" s="94">
        <v>4629240.7700851299</v>
      </c>
      <c r="I343" s="130" t="s">
        <v>3242</v>
      </c>
      <c r="J343" s="52" t="s">
        <v>3243</v>
      </c>
      <c r="K343" s="115" t="s">
        <v>26</v>
      </c>
      <c r="L343" s="115" t="s">
        <v>28</v>
      </c>
      <c r="M343" s="115" t="s">
        <v>28</v>
      </c>
      <c r="N343" s="115" t="s">
        <v>28</v>
      </c>
      <c r="O343" s="115" t="s">
        <v>28</v>
      </c>
      <c r="P343" s="115" t="s">
        <v>28</v>
      </c>
      <c r="Q343" s="115" t="s">
        <v>28</v>
      </c>
      <c r="R343" s="71"/>
      <c r="S343" s="71"/>
      <c r="T343" s="71"/>
      <c r="U343" s="71"/>
      <c r="V343" s="71"/>
      <c r="W343" s="71"/>
      <c r="X343" s="99">
        <f t="shared" si="5"/>
        <v>1</v>
      </c>
    </row>
    <row r="344" spans="1:67" s="142" customFormat="1" ht="18" x14ac:dyDescent="0.3">
      <c r="A344" s="89">
        <v>335</v>
      </c>
      <c r="B344" s="107" t="s">
        <v>3244</v>
      </c>
      <c r="C344" s="108" t="s">
        <v>3245</v>
      </c>
      <c r="D344" s="109" t="s">
        <v>3246</v>
      </c>
      <c r="E344" s="109" t="s">
        <v>1884</v>
      </c>
      <c r="F344" s="107" t="s">
        <v>1667</v>
      </c>
      <c r="G344" s="110"/>
      <c r="H344" s="110"/>
      <c r="I344" s="107" t="s">
        <v>3247</v>
      </c>
      <c r="J344" s="107" t="s">
        <v>3248</v>
      </c>
      <c r="K344" s="109" t="s">
        <v>26</v>
      </c>
      <c r="L344" s="109" t="s">
        <v>28</v>
      </c>
      <c r="M344" s="109" t="s">
        <v>28</v>
      </c>
      <c r="N344" s="109" t="s">
        <v>28</v>
      </c>
      <c r="O344" s="111" t="s">
        <v>28</v>
      </c>
      <c r="P344" s="109" t="s">
        <v>28</v>
      </c>
      <c r="Q344" s="107" t="s">
        <v>28</v>
      </c>
      <c r="X344" s="99">
        <f t="shared" si="5"/>
        <v>1</v>
      </c>
      <c r="Y344" s="153"/>
      <c r="Z344" s="153"/>
      <c r="AA344" s="153"/>
      <c r="AB344" s="153"/>
      <c r="AC344" s="153"/>
      <c r="AD344" s="153"/>
      <c r="AE344" s="153"/>
      <c r="AF344" s="153"/>
      <c r="AG344" s="153"/>
      <c r="AH344" s="153"/>
      <c r="AI344" s="153"/>
      <c r="AJ344" s="153"/>
      <c r="AK344" s="153"/>
      <c r="AL344" s="153"/>
      <c r="AM344" s="153"/>
      <c r="AN344" s="153"/>
      <c r="AO344" s="153"/>
      <c r="AP344" s="153"/>
      <c r="AQ344" s="153"/>
      <c r="AR344" s="153"/>
      <c r="AS344" s="153"/>
      <c r="AT344" s="153"/>
      <c r="AU344" s="153"/>
      <c r="AV344" s="153"/>
      <c r="AW344" s="153"/>
      <c r="AX344" s="153"/>
      <c r="AY344" s="153"/>
      <c r="AZ344" s="153"/>
      <c r="BA344" s="153"/>
      <c r="BB344" s="153"/>
      <c r="BC344" s="153"/>
      <c r="BD344" s="153"/>
      <c r="BE344" s="153"/>
      <c r="BF344" s="153"/>
      <c r="BG344" s="153"/>
      <c r="BH344" s="153"/>
      <c r="BI344" s="153"/>
      <c r="BJ344" s="153"/>
      <c r="BK344" s="153"/>
      <c r="BL344" s="153"/>
      <c r="BM344" s="153"/>
      <c r="BN344" s="153"/>
      <c r="BO344" s="153"/>
    </row>
    <row r="345" spans="1:67" ht="43.2" x14ac:dyDescent="0.5">
      <c r="A345" s="89">
        <v>336</v>
      </c>
      <c r="B345" s="107" t="s">
        <v>3249</v>
      </c>
      <c r="C345" s="108" t="s">
        <v>3250</v>
      </c>
      <c r="D345" s="109" t="s">
        <v>3251</v>
      </c>
      <c r="E345" s="109" t="s">
        <v>1667</v>
      </c>
      <c r="F345" s="107" t="s">
        <v>1667</v>
      </c>
      <c r="G345" s="94">
        <v>790313</v>
      </c>
      <c r="H345" s="94">
        <v>4644801.91</v>
      </c>
      <c r="I345" s="122" t="s">
        <v>3252</v>
      </c>
      <c r="J345" s="107" t="s">
        <v>3253</v>
      </c>
      <c r="K345" s="109" t="s">
        <v>28</v>
      </c>
      <c r="L345" s="109" t="s">
        <v>26</v>
      </c>
      <c r="M345" s="109" t="s">
        <v>28</v>
      </c>
      <c r="N345" s="109" t="s">
        <v>28</v>
      </c>
      <c r="O345" s="111" t="s">
        <v>28</v>
      </c>
      <c r="P345" s="109" t="s">
        <v>28</v>
      </c>
      <c r="Q345" s="107" t="s">
        <v>28</v>
      </c>
      <c r="R345" s="71"/>
      <c r="S345" s="71"/>
      <c r="T345" s="71"/>
      <c r="U345" s="71"/>
      <c r="V345" s="71"/>
      <c r="W345" s="71"/>
      <c r="X345" s="99">
        <f t="shared" si="5"/>
        <v>1</v>
      </c>
    </row>
    <row r="346" spans="1:67" ht="28.8" x14ac:dyDescent="0.3">
      <c r="A346" s="89">
        <v>337</v>
      </c>
      <c r="B346" s="107" t="s">
        <v>3254</v>
      </c>
      <c r="C346" s="108" t="s">
        <v>3255</v>
      </c>
      <c r="D346" s="109" t="s">
        <v>3256</v>
      </c>
      <c r="E346" s="109" t="s">
        <v>2618</v>
      </c>
      <c r="F346" s="107" t="s">
        <v>1667</v>
      </c>
      <c r="G346" s="94">
        <v>810176.628169092</v>
      </c>
      <c r="H346" s="94">
        <v>4639943.0414290298</v>
      </c>
      <c r="I346" s="122" t="s">
        <v>3257</v>
      </c>
      <c r="J346" s="107" t="s">
        <v>3258</v>
      </c>
      <c r="K346" s="109" t="s">
        <v>28</v>
      </c>
      <c r="L346" s="109" t="s">
        <v>26</v>
      </c>
      <c r="M346" s="109" t="s">
        <v>26</v>
      </c>
      <c r="N346" s="109" t="s">
        <v>28</v>
      </c>
      <c r="O346" s="111" t="s">
        <v>28</v>
      </c>
      <c r="P346" s="109" t="s">
        <v>28</v>
      </c>
      <c r="Q346" s="107" t="s">
        <v>28</v>
      </c>
      <c r="R346" s="2"/>
      <c r="S346" s="2"/>
      <c r="T346" s="2"/>
      <c r="U346" s="2"/>
      <c r="V346" s="2"/>
      <c r="W346" s="2"/>
      <c r="X346" s="99">
        <f t="shared" si="5"/>
        <v>2</v>
      </c>
    </row>
    <row r="347" spans="1:67" ht="28.8" x14ac:dyDescent="0.3">
      <c r="A347" s="89">
        <v>338</v>
      </c>
      <c r="B347" s="180" t="s">
        <v>3259</v>
      </c>
      <c r="C347" s="119" t="s">
        <v>3260</v>
      </c>
      <c r="D347" s="103" t="s">
        <v>3261</v>
      </c>
      <c r="E347" s="124" t="s">
        <v>1667</v>
      </c>
      <c r="F347" s="120" t="s">
        <v>1667</v>
      </c>
      <c r="G347" s="94">
        <v>800057.02594776999</v>
      </c>
      <c r="H347" s="94">
        <v>4646521.9936229698</v>
      </c>
      <c r="I347" s="125" t="s">
        <v>3262</v>
      </c>
      <c r="J347" s="52" t="s">
        <v>3263</v>
      </c>
      <c r="K347" s="115" t="s">
        <v>26</v>
      </c>
      <c r="L347" s="115" t="s">
        <v>28</v>
      </c>
      <c r="M347" s="115" t="s">
        <v>28</v>
      </c>
      <c r="N347" s="115" t="s">
        <v>28</v>
      </c>
      <c r="O347" s="115" t="s">
        <v>28</v>
      </c>
      <c r="P347" s="115" t="s">
        <v>28</v>
      </c>
      <c r="Q347" s="52" t="s">
        <v>28</v>
      </c>
      <c r="R347" s="2"/>
      <c r="S347" s="2"/>
      <c r="T347" s="2"/>
      <c r="U347" s="2"/>
      <c r="V347" s="2"/>
      <c r="W347" s="2"/>
      <c r="X347" s="99">
        <f t="shared" si="5"/>
        <v>1</v>
      </c>
    </row>
    <row r="348" spans="1:67" ht="25.8" x14ac:dyDescent="0.5">
      <c r="A348" s="89">
        <v>339</v>
      </c>
      <c r="B348" s="101" t="s">
        <v>3264</v>
      </c>
      <c r="C348" s="108" t="s">
        <v>3265</v>
      </c>
      <c r="D348" s="103" t="s">
        <v>3266</v>
      </c>
      <c r="E348" s="103" t="s">
        <v>1697</v>
      </c>
      <c r="F348" s="104" t="s">
        <v>1667</v>
      </c>
      <c r="G348" s="94">
        <v>798879.29489904596</v>
      </c>
      <c r="H348" s="94">
        <v>4621809.7411166802</v>
      </c>
      <c r="I348" s="105" t="s">
        <v>3267</v>
      </c>
      <c r="J348" s="101" t="s">
        <v>3268</v>
      </c>
      <c r="K348" s="103" t="s">
        <v>26</v>
      </c>
      <c r="L348" s="103" t="s">
        <v>28</v>
      </c>
      <c r="M348" s="103" t="s">
        <v>28</v>
      </c>
      <c r="N348" s="103" t="s">
        <v>28</v>
      </c>
      <c r="O348" s="106" t="s">
        <v>28</v>
      </c>
      <c r="P348" s="103" t="s">
        <v>28</v>
      </c>
      <c r="Q348" s="101" t="s">
        <v>28</v>
      </c>
      <c r="R348" s="71"/>
      <c r="S348" s="71"/>
      <c r="T348" s="71"/>
      <c r="U348" s="71"/>
      <c r="V348" s="71"/>
      <c r="W348" s="71"/>
      <c r="X348" s="99">
        <f t="shared" si="5"/>
        <v>1</v>
      </c>
    </row>
    <row r="349" spans="1:67" ht="28.8" x14ac:dyDescent="0.3">
      <c r="A349" s="89">
        <v>340</v>
      </c>
      <c r="B349" s="101" t="s">
        <v>3269</v>
      </c>
      <c r="C349" s="108" t="s">
        <v>3270</v>
      </c>
      <c r="D349" s="103" t="s">
        <v>3271</v>
      </c>
      <c r="E349" s="103" t="s">
        <v>1913</v>
      </c>
      <c r="F349" s="104" t="s">
        <v>1667</v>
      </c>
      <c r="G349" s="94">
        <v>797316.06181826396</v>
      </c>
      <c r="H349" s="94">
        <v>4671619.6063547498</v>
      </c>
      <c r="I349" s="133" t="s">
        <v>3272</v>
      </c>
      <c r="J349" s="101" t="s">
        <v>3273</v>
      </c>
      <c r="K349" s="103" t="s">
        <v>26</v>
      </c>
      <c r="L349" s="103" t="s">
        <v>28</v>
      </c>
      <c r="M349" s="103" t="s">
        <v>28</v>
      </c>
      <c r="N349" s="103" t="s">
        <v>28</v>
      </c>
      <c r="O349" s="106" t="s">
        <v>28</v>
      </c>
      <c r="P349" s="103" t="s">
        <v>28</v>
      </c>
      <c r="Q349" s="101" t="s">
        <v>28</v>
      </c>
      <c r="R349" s="2"/>
      <c r="S349" s="2"/>
      <c r="T349" s="2"/>
      <c r="U349" s="2"/>
      <c r="V349" s="2"/>
      <c r="W349" s="2"/>
      <c r="X349" s="99">
        <f t="shared" si="5"/>
        <v>1</v>
      </c>
    </row>
    <row r="350" spans="1:67" ht="18" x14ac:dyDescent="0.3">
      <c r="A350" s="89">
        <v>341</v>
      </c>
      <c r="B350" s="113" t="s">
        <v>3274</v>
      </c>
      <c r="C350" s="119" t="s">
        <v>3275</v>
      </c>
      <c r="D350" s="129" t="s">
        <v>3276</v>
      </c>
      <c r="E350" s="115" t="s">
        <v>1667</v>
      </c>
      <c r="F350" s="116" t="s">
        <v>1667</v>
      </c>
      <c r="G350" s="94">
        <v>807946.27536513295</v>
      </c>
      <c r="H350" s="94">
        <v>4637642.6924418099</v>
      </c>
      <c r="I350" s="130" t="s">
        <v>126</v>
      </c>
      <c r="J350" s="113" t="s">
        <v>3277</v>
      </c>
      <c r="K350" s="115" t="s">
        <v>28</v>
      </c>
      <c r="L350" s="115" t="s">
        <v>26</v>
      </c>
      <c r="M350" s="115" t="s">
        <v>27</v>
      </c>
      <c r="N350" s="115" t="s">
        <v>28</v>
      </c>
      <c r="O350" s="115" t="s">
        <v>28</v>
      </c>
      <c r="P350" s="115" t="s">
        <v>28</v>
      </c>
      <c r="Q350" s="115" t="s">
        <v>28</v>
      </c>
      <c r="X350" s="99">
        <f t="shared" si="5"/>
        <v>2</v>
      </c>
    </row>
    <row r="351" spans="1:67" ht="18" x14ac:dyDescent="0.3">
      <c r="A351" s="89">
        <v>342</v>
      </c>
      <c r="B351" s="101" t="s">
        <v>3278</v>
      </c>
      <c r="C351" s="108" t="s">
        <v>3279</v>
      </c>
      <c r="D351" s="103" t="s">
        <v>3280</v>
      </c>
      <c r="E351" s="103" t="s">
        <v>2180</v>
      </c>
      <c r="F351" s="104" t="s">
        <v>1667</v>
      </c>
      <c r="G351" s="94">
        <v>807946.27536513295</v>
      </c>
      <c r="H351" s="94">
        <v>4637642.6924418099</v>
      </c>
      <c r="I351" s="105" t="s">
        <v>3281</v>
      </c>
      <c r="J351" s="154" t="s">
        <v>3282</v>
      </c>
      <c r="K351" s="103" t="s">
        <v>26</v>
      </c>
      <c r="L351" s="103" t="s">
        <v>28</v>
      </c>
      <c r="M351" s="103" t="s">
        <v>28</v>
      </c>
      <c r="N351" s="103" t="s">
        <v>28</v>
      </c>
      <c r="O351" s="106" t="s">
        <v>28</v>
      </c>
      <c r="P351" s="103" t="s">
        <v>28</v>
      </c>
      <c r="Q351" s="101" t="s">
        <v>28</v>
      </c>
      <c r="X351" s="99">
        <f t="shared" si="5"/>
        <v>1</v>
      </c>
    </row>
    <row r="352" spans="1:67" ht="28.8" x14ac:dyDescent="0.5">
      <c r="A352" s="89">
        <v>343</v>
      </c>
      <c r="B352" s="118" t="s">
        <v>3283</v>
      </c>
      <c r="C352" s="119" t="s">
        <v>3284</v>
      </c>
      <c r="D352" s="111" t="s">
        <v>3285</v>
      </c>
      <c r="E352" s="115" t="s">
        <v>1739</v>
      </c>
      <c r="F352" s="116" t="s">
        <v>1667</v>
      </c>
      <c r="G352" s="94">
        <v>804509.246075426</v>
      </c>
      <c r="H352" s="94">
        <v>4615040.2492380198</v>
      </c>
      <c r="I352" s="130" t="s">
        <v>3286</v>
      </c>
      <c r="J352" s="113" t="s">
        <v>3287</v>
      </c>
      <c r="K352" s="127" t="s">
        <v>27</v>
      </c>
      <c r="L352" s="127" t="s">
        <v>38</v>
      </c>
      <c r="M352" s="127" t="s">
        <v>38</v>
      </c>
      <c r="N352" s="127" t="s">
        <v>38</v>
      </c>
      <c r="O352" s="115" t="s">
        <v>38</v>
      </c>
      <c r="P352" s="127" t="s">
        <v>38</v>
      </c>
      <c r="Q352" s="127" t="s">
        <v>38</v>
      </c>
      <c r="R352" s="71"/>
      <c r="S352" s="71"/>
      <c r="T352" s="71"/>
      <c r="U352" s="71"/>
      <c r="V352" s="71"/>
      <c r="W352" s="71"/>
      <c r="X352" s="99">
        <f t="shared" si="5"/>
        <v>1</v>
      </c>
    </row>
    <row r="353" spans="1:67" s="73" customFormat="1" ht="28.8" x14ac:dyDescent="0.3">
      <c r="A353" s="89">
        <v>344</v>
      </c>
      <c r="B353" s="107" t="s">
        <v>3288</v>
      </c>
      <c r="C353" s="108" t="s">
        <v>3284</v>
      </c>
      <c r="D353" s="109" t="s">
        <v>3289</v>
      </c>
      <c r="E353" s="109" t="s">
        <v>1739</v>
      </c>
      <c r="F353" s="107" t="s">
        <v>1667</v>
      </c>
      <c r="G353" s="110"/>
      <c r="H353" s="110"/>
      <c r="I353" s="122" t="s">
        <v>3290</v>
      </c>
      <c r="J353" s="107" t="s">
        <v>3291</v>
      </c>
      <c r="K353" s="109" t="s">
        <v>26</v>
      </c>
      <c r="L353" s="109" t="s">
        <v>28</v>
      </c>
      <c r="M353" s="109" t="s">
        <v>28</v>
      </c>
      <c r="N353" s="109" t="s">
        <v>28</v>
      </c>
      <c r="O353" s="111" t="s">
        <v>28</v>
      </c>
      <c r="P353" s="109" t="s">
        <v>28</v>
      </c>
      <c r="Q353" s="107" t="s">
        <v>28</v>
      </c>
      <c r="R353"/>
      <c r="S353"/>
      <c r="T353"/>
      <c r="U353"/>
      <c r="V353"/>
      <c r="W353"/>
      <c r="X353" s="99">
        <f t="shared" si="5"/>
        <v>1</v>
      </c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169"/>
      <c r="AT353" s="169"/>
      <c r="AU353" s="169"/>
      <c r="AV353" s="169"/>
      <c r="AW353" s="169"/>
      <c r="AX353" s="169"/>
      <c r="AY353" s="169"/>
      <c r="AZ353" s="169"/>
      <c r="BA353" s="169"/>
      <c r="BB353" s="169"/>
      <c r="BC353" s="169"/>
      <c r="BD353" s="169"/>
      <c r="BE353" s="169"/>
      <c r="BF353" s="169"/>
      <c r="BG353" s="169"/>
      <c r="BH353" s="169"/>
      <c r="BI353" s="169"/>
      <c r="BJ353" s="169"/>
      <c r="BK353" s="169"/>
      <c r="BL353" s="169"/>
      <c r="BM353" s="169"/>
      <c r="BN353" s="169"/>
      <c r="BO353" s="169"/>
    </row>
    <row r="354" spans="1:67" ht="28.8" x14ac:dyDescent="0.3">
      <c r="A354" s="89">
        <v>345</v>
      </c>
      <c r="B354" s="107" t="s">
        <v>3292</v>
      </c>
      <c r="C354" s="108" t="s">
        <v>3293</v>
      </c>
      <c r="D354" s="109" t="s">
        <v>3294</v>
      </c>
      <c r="E354" s="109" t="s">
        <v>1697</v>
      </c>
      <c r="F354" s="107" t="s">
        <v>1667</v>
      </c>
      <c r="G354" s="94">
        <v>798913.18</v>
      </c>
      <c r="H354" s="94">
        <v>4621285.16</v>
      </c>
      <c r="I354" s="122" t="s">
        <v>3295</v>
      </c>
      <c r="J354" s="107" t="s">
        <v>3296</v>
      </c>
      <c r="K354" s="109" t="s">
        <v>26</v>
      </c>
      <c r="L354" s="109" t="s">
        <v>28</v>
      </c>
      <c r="M354" s="109" t="s">
        <v>28</v>
      </c>
      <c r="N354" s="109" t="s">
        <v>28</v>
      </c>
      <c r="O354" s="111" t="s">
        <v>28</v>
      </c>
      <c r="P354" s="109" t="s">
        <v>28</v>
      </c>
      <c r="Q354" s="107" t="s">
        <v>28</v>
      </c>
      <c r="X354" s="99">
        <f t="shared" si="5"/>
        <v>1</v>
      </c>
    </row>
    <row r="355" spans="1:67" ht="28.8" x14ac:dyDescent="0.5">
      <c r="A355" s="89">
        <v>346</v>
      </c>
      <c r="B355" s="51" t="s">
        <v>3297</v>
      </c>
      <c r="C355" s="119" t="s">
        <v>3298</v>
      </c>
      <c r="D355" s="124" t="s">
        <v>3299</v>
      </c>
      <c r="E355" s="124" t="s">
        <v>1667</v>
      </c>
      <c r="F355" s="104" t="s">
        <v>1667</v>
      </c>
      <c r="G355" s="94">
        <v>775046.91382889496</v>
      </c>
      <c r="H355" s="94">
        <v>4628761.2590999799</v>
      </c>
      <c r="I355" s="121" t="s">
        <v>3300</v>
      </c>
      <c r="J355" s="52" t="s">
        <v>3301</v>
      </c>
      <c r="K355" s="115" t="s">
        <v>26</v>
      </c>
      <c r="L355" s="115" t="s">
        <v>28</v>
      </c>
      <c r="M355" s="115" t="s">
        <v>28</v>
      </c>
      <c r="N355" s="115" t="s">
        <v>28</v>
      </c>
      <c r="O355" s="115" t="s">
        <v>28</v>
      </c>
      <c r="P355" s="115" t="s">
        <v>28</v>
      </c>
      <c r="Q355" s="52" t="s">
        <v>28</v>
      </c>
      <c r="R355" s="71"/>
      <c r="S355" s="71"/>
      <c r="T355" s="71"/>
      <c r="U355" s="71"/>
      <c r="V355" s="71"/>
      <c r="W355" s="71"/>
      <c r="X355" s="99">
        <f t="shared" si="5"/>
        <v>1</v>
      </c>
    </row>
    <row r="356" spans="1:67" ht="28.8" x14ac:dyDescent="0.3">
      <c r="A356" s="89">
        <v>347</v>
      </c>
      <c r="B356" s="52" t="s">
        <v>3302</v>
      </c>
      <c r="C356" s="119" t="s">
        <v>3303</v>
      </c>
      <c r="D356" s="124" t="s">
        <v>3304</v>
      </c>
      <c r="E356" s="124" t="s">
        <v>1666</v>
      </c>
      <c r="F356" s="120" t="s">
        <v>1667</v>
      </c>
      <c r="G356" s="94">
        <v>768090.87035352795</v>
      </c>
      <c r="H356" s="94">
        <v>4629894.9911092203</v>
      </c>
      <c r="I356" s="125" t="s">
        <v>1672</v>
      </c>
      <c r="J356" s="52" t="s">
        <v>3305</v>
      </c>
      <c r="K356" s="115" t="s">
        <v>27</v>
      </c>
      <c r="L356" s="115" t="s">
        <v>28</v>
      </c>
      <c r="M356" s="115" t="s">
        <v>28</v>
      </c>
      <c r="N356" s="115" t="s">
        <v>28</v>
      </c>
      <c r="O356" s="115" t="s">
        <v>27</v>
      </c>
      <c r="P356" s="115" t="s">
        <v>28</v>
      </c>
      <c r="Q356" s="52" t="s">
        <v>28</v>
      </c>
      <c r="X356" s="99">
        <f t="shared" si="5"/>
        <v>2</v>
      </c>
    </row>
    <row r="357" spans="1:67" ht="18" x14ac:dyDescent="0.3">
      <c r="A357" s="89">
        <v>348</v>
      </c>
      <c r="B357" s="107" t="s">
        <v>3306</v>
      </c>
      <c r="C357" s="108" t="s">
        <v>3307</v>
      </c>
      <c r="D357" s="109" t="s">
        <v>3308</v>
      </c>
      <c r="E357" s="109" t="s">
        <v>1697</v>
      </c>
      <c r="F357" s="107" t="s">
        <v>1667</v>
      </c>
      <c r="G357" s="110"/>
      <c r="H357" s="110"/>
      <c r="I357" s="107" t="s">
        <v>3309</v>
      </c>
      <c r="J357" s="107" t="s">
        <v>3310</v>
      </c>
      <c r="K357" s="109" t="s">
        <v>26</v>
      </c>
      <c r="L357" s="109" t="s">
        <v>26</v>
      </c>
      <c r="M357" s="109" t="s">
        <v>28</v>
      </c>
      <c r="N357" s="109" t="s">
        <v>28</v>
      </c>
      <c r="O357" s="111" t="s">
        <v>28</v>
      </c>
      <c r="P357" s="109" t="s">
        <v>28</v>
      </c>
      <c r="Q357" s="107" t="s">
        <v>28</v>
      </c>
      <c r="X357" s="99">
        <f t="shared" si="5"/>
        <v>2</v>
      </c>
    </row>
    <row r="358" spans="1:67" ht="28.8" x14ac:dyDescent="0.3">
      <c r="A358" s="89">
        <v>349</v>
      </c>
      <c r="B358" s="101" t="s">
        <v>3311</v>
      </c>
      <c r="C358" s="108" t="s">
        <v>3312</v>
      </c>
      <c r="D358" s="103" t="s">
        <v>3313</v>
      </c>
      <c r="E358" s="103" t="s">
        <v>1677</v>
      </c>
      <c r="F358" s="104" t="s">
        <v>1667</v>
      </c>
      <c r="G358" s="94">
        <v>732213.90465253999</v>
      </c>
      <c r="H358" s="94">
        <v>4662420.3193883197</v>
      </c>
      <c r="I358" s="133" t="s">
        <v>3314</v>
      </c>
      <c r="J358" s="101" t="s">
        <v>3315</v>
      </c>
      <c r="K358" s="103" t="s">
        <v>26</v>
      </c>
      <c r="L358" s="103" t="s">
        <v>28</v>
      </c>
      <c r="M358" s="103" t="s">
        <v>28</v>
      </c>
      <c r="N358" s="103" t="s">
        <v>28</v>
      </c>
      <c r="O358" s="106" t="s">
        <v>28</v>
      </c>
      <c r="P358" s="103" t="s">
        <v>28</v>
      </c>
      <c r="Q358" s="101" t="s">
        <v>28</v>
      </c>
      <c r="X358" s="99">
        <f t="shared" si="5"/>
        <v>1</v>
      </c>
    </row>
    <row r="359" spans="1:67" ht="25.8" x14ac:dyDescent="0.5">
      <c r="A359" s="89">
        <v>350</v>
      </c>
      <c r="B359" s="107" t="s">
        <v>3316</v>
      </c>
      <c r="C359" s="108" t="s">
        <v>3317</v>
      </c>
      <c r="D359" s="109" t="s">
        <v>3318</v>
      </c>
      <c r="E359" s="109" t="s">
        <v>1697</v>
      </c>
      <c r="F359" s="158"/>
      <c r="G359" s="110"/>
      <c r="H359" s="110"/>
      <c r="I359" s="107" t="s">
        <v>3309</v>
      </c>
      <c r="J359" s="107" t="s">
        <v>3319</v>
      </c>
      <c r="K359" s="109" t="s">
        <v>28</v>
      </c>
      <c r="L359" s="109" t="s">
        <v>26</v>
      </c>
      <c r="M359" s="109" t="s">
        <v>28</v>
      </c>
      <c r="N359" s="109" t="s">
        <v>28</v>
      </c>
      <c r="O359" s="111" t="s">
        <v>28</v>
      </c>
      <c r="P359" s="109" t="s">
        <v>28</v>
      </c>
      <c r="Q359" s="107" t="s">
        <v>28</v>
      </c>
      <c r="R359" s="71"/>
      <c r="S359" s="71"/>
      <c r="T359" s="71"/>
      <c r="U359" s="71"/>
      <c r="V359" s="71"/>
      <c r="W359" s="71"/>
      <c r="X359" s="99">
        <f t="shared" si="5"/>
        <v>1</v>
      </c>
    </row>
    <row r="360" spans="1:67" ht="18" x14ac:dyDescent="0.3">
      <c r="A360" s="89">
        <v>351</v>
      </c>
      <c r="B360" s="51" t="s">
        <v>3320</v>
      </c>
      <c r="C360" s="119" t="s">
        <v>3321</v>
      </c>
      <c r="D360" s="124" t="s">
        <v>3322</v>
      </c>
      <c r="E360" s="124" t="s">
        <v>1667</v>
      </c>
      <c r="F360" s="104" t="s">
        <v>1667</v>
      </c>
      <c r="G360" s="94">
        <v>780735.18083903601</v>
      </c>
      <c r="H360" s="94">
        <v>4655147.0932569597</v>
      </c>
      <c r="I360" s="121" t="s">
        <v>1965</v>
      </c>
      <c r="J360" s="52" t="s">
        <v>3323</v>
      </c>
      <c r="K360" s="115" t="s">
        <v>26</v>
      </c>
      <c r="L360" s="115" t="s">
        <v>28</v>
      </c>
      <c r="M360" s="115" t="s">
        <v>28</v>
      </c>
      <c r="N360" s="115" t="s">
        <v>28</v>
      </c>
      <c r="O360" s="115" t="s">
        <v>28</v>
      </c>
      <c r="P360" s="115" t="s">
        <v>28</v>
      </c>
      <c r="Q360" s="52" t="s">
        <v>28</v>
      </c>
      <c r="X360" s="99">
        <f t="shared" si="5"/>
        <v>1</v>
      </c>
    </row>
    <row r="361" spans="1:67" ht="28.8" x14ac:dyDescent="0.3">
      <c r="A361" s="89">
        <v>352</v>
      </c>
      <c r="B361" s="118" t="s">
        <v>3324</v>
      </c>
      <c r="C361" s="119" t="s">
        <v>3325</v>
      </c>
      <c r="D361" s="129" t="s">
        <v>3326</v>
      </c>
      <c r="E361" s="115" t="s">
        <v>1667</v>
      </c>
      <c r="F361" s="116" t="s">
        <v>1667</v>
      </c>
      <c r="G361" s="94">
        <v>780899.51118196896</v>
      </c>
      <c r="H361" s="94">
        <v>4655021.7403391702</v>
      </c>
      <c r="I361" s="117" t="s">
        <v>3327</v>
      </c>
      <c r="J361" s="118" t="s">
        <v>3328</v>
      </c>
      <c r="K361" s="115" t="s">
        <v>26</v>
      </c>
      <c r="L361" s="115" t="s">
        <v>28</v>
      </c>
      <c r="M361" s="115" t="s">
        <v>28</v>
      </c>
      <c r="N361" s="115" t="s">
        <v>28</v>
      </c>
      <c r="O361" s="115" t="s">
        <v>28</v>
      </c>
      <c r="P361" s="115" t="s">
        <v>28</v>
      </c>
      <c r="Q361" s="115" t="s">
        <v>28</v>
      </c>
      <c r="X361" s="99">
        <f t="shared" si="5"/>
        <v>1</v>
      </c>
    </row>
    <row r="362" spans="1:67" ht="18" x14ac:dyDescent="0.3">
      <c r="A362" s="89">
        <v>353</v>
      </c>
      <c r="B362" s="101" t="s">
        <v>3329</v>
      </c>
      <c r="C362" s="108" t="s">
        <v>3330</v>
      </c>
      <c r="D362" s="103" t="s">
        <v>3331</v>
      </c>
      <c r="E362" s="103" t="s">
        <v>3332</v>
      </c>
      <c r="F362" s="104" t="s">
        <v>1667</v>
      </c>
      <c r="G362" s="94">
        <v>790195.18689217197</v>
      </c>
      <c r="H362" s="94">
        <v>4658232.8041677102</v>
      </c>
      <c r="I362" s="105" t="s">
        <v>3333</v>
      </c>
      <c r="J362" s="101" t="s">
        <v>3334</v>
      </c>
      <c r="K362" s="103" t="s">
        <v>26</v>
      </c>
      <c r="L362" s="103" t="s">
        <v>28</v>
      </c>
      <c r="M362" s="103" t="s">
        <v>28</v>
      </c>
      <c r="N362" s="103" t="s">
        <v>28</v>
      </c>
      <c r="O362" s="106" t="s">
        <v>28</v>
      </c>
      <c r="P362" s="103" t="s">
        <v>28</v>
      </c>
      <c r="Q362" s="101" t="s">
        <v>28</v>
      </c>
      <c r="X362" s="99">
        <f t="shared" si="5"/>
        <v>1</v>
      </c>
    </row>
    <row r="363" spans="1:67" ht="18" x14ac:dyDescent="0.3">
      <c r="A363" s="89">
        <v>354</v>
      </c>
      <c r="B363" s="101" t="s">
        <v>3335</v>
      </c>
      <c r="C363" s="108" t="s">
        <v>3336</v>
      </c>
      <c r="D363" s="103" t="s">
        <v>3337</v>
      </c>
      <c r="E363" s="103" t="s">
        <v>1667</v>
      </c>
      <c r="F363" s="104" t="s">
        <v>1667</v>
      </c>
      <c r="G363" s="94">
        <v>797282.94300972403</v>
      </c>
      <c r="H363" s="94">
        <v>4648456.6091836197</v>
      </c>
      <c r="I363" s="133" t="s">
        <v>3338</v>
      </c>
      <c r="J363" s="101" t="s">
        <v>3339</v>
      </c>
      <c r="K363" s="103" t="s">
        <v>26</v>
      </c>
      <c r="L363" s="103" t="s">
        <v>28</v>
      </c>
      <c r="M363" s="103" t="s">
        <v>28</v>
      </c>
      <c r="N363" s="103" t="s">
        <v>28</v>
      </c>
      <c r="O363" s="106" t="s">
        <v>28</v>
      </c>
      <c r="P363" s="103" t="s">
        <v>28</v>
      </c>
      <c r="Q363" s="101" t="s">
        <v>28</v>
      </c>
      <c r="X363" s="99">
        <f t="shared" si="5"/>
        <v>1</v>
      </c>
    </row>
    <row r="364" spans="1:67" ht="18" x14ac:dyDescent="0.3">
      <c r="A364" s="89">
        <v>355</v>
      </c>
      <c r="B364" s="101" t="s">
        <v>3340</v>
      </c>
      <c r="C364" s="108" t="s">
        <v>3336</v>
      </c>
      <c r="D364" s="103" t="s">
        <v>3341</v>
      </c>
      <c r="E364" s="103" t="s">
        <v>1667</v>
      </c>
      <c r="F364" s="104" t="s">
        <v>1667</v>
      </c>
      <c r="G364" s="94">
        <v>797363.20883947704</v>
      </c>
      <c r="H364" s="94">
        <v>4648195.0832223296</v>
      </c>
      <c r="I364" s="105" t="s">
        <v>3342</v>
      </c>
      <c r="J364" s="101" t="s">
        <v>3343</v>
      </c>
      <c r="K364" s="103" t="s">
        <v>26</v>
      </c>
      <c r="L364" s="103" t="s">
        <v>28</v>
      </c>
      <c r="M364" s="103" t="s">
        <v>28</v>
      </c>
      <c r="N364" s="103" t="s">
        <v>28</v>
      </c>
      <c r="O364" s="106" t="s">
        <v>28</v>
      </c>
      <c r="P364" s="103" t="s">
        <v>28</v>
      </c>
      <c r="Q364" s="101" t="s">
        <v>28</v>
      </c>
      <c r="X364" s="99">
        <f t="shared" si="5"/>
        <v>1</v>
      </c>
    </row>
    <row r="365" spans="1:67" ht="28.8" x14ac:dyDescent="0.3">
      <c r="A365" s="89">
        <v>356</v>
      </c>
      <c r="B365" s="101" t="s">
        <v>3340</v>
      </c>
      <c r="C365" s="108" t="s">
        <v>3336</v>
      </c>
      <c r="D365" s="145" t="s">
        <v>3344</v>
      </c>
      <c r="E365" s="103" t="s">
        <v>1667</v>
      </c>
      <c r="F365" s="104" t="s">
        <v>1667</v>
      </c>
      <c r="G365" s="94">
        <v>798094.276060123</v>
      </c>
      <c r="H365" s="94">
        <v>4648091.4531417396</v>
      </c>
      <c r="I365" s="105" t="s">
        <v>3345</v>
      </c>
      <c r="J365" s="101" t="s">
        <v>3346</v>
      </c>
      <c r="K365" s="103" t="s">
        <v>26</v>
      </c>
      <c r="L365" s="103" t="s">
        <v>28</v>
      </c>
      <c r="M365" s="103" t="s">
        <v>28</v>
      </c>
      <c r="N365" s="103" t="s">
        <v>28</v>
      </c>
      <c r="O365" s="106" t="s">
        <v>28</v>
      </c>
      <c r="P365" s="103" t="s">
        <v>28</v>
      </c>
      <c r="Q365" s="101" t="s">
        <v>28</v>
      </c>
      <c r="X365" s="99">
        <f t="shared" si="5"/>
        <v>1</v>
      </c>
    </row>
    <row r="366" spans="1:67" ht="28.8" x14ac:dyDescent="0.5">
      <c r="A366" s="89">
        <v>357</v>
      </c>
      <c r="B366" s="128" t="s">
        <v>3347</v>
      </c>
      <c r="C366" s="137" t="s">
        <v>3348</v>
      </c>
      <c r="D366" s="127" t="s">
        <v>3349</v>
      </c>
      <c r="E366" s="127" t="s">
        <v>1667</v>
      </c>
      <c r="F366" s="143" t="s">
        <v>1667</v>
      </c>
      <c r="G366" s="94">
        <v>800494.76291215804</v>
      </c>
      <c r="H366" s="94">
        <v>4640900.8446929697</v>
      </c>
      <c r="I366" s="144" t="s">
        <v>3350</v>
      </c>
      <c r="J366" s="128" t="s">
        <v>3351</v>
      </c>
      <c r="K366" s="127" t="s">
        <v>38</v>
      </c>
      <c r="L366" s="127" t="s">
        <v>27</v>
      </c>
      <c r="M366" s="127" t="s">
        <v>27</v>
      </c>
      <c r="N366" s="127" t="s">
        <v>38</v>
      </c>
      <c r="O366" s="115" t="s">
        <v>38</v>
      </c>
      <c r="P366" s="127" t="s">
        <v>38</v>
      </c>
      <c r="Q366" s="128" t="s">
        <v>38</v>
      </c>
      <c r="R366" s="71"/>
      <c r="S366" s="71"/>
      <c r="T366" s="71"/>
      <c r="U366" s="71"/>
      <c r="V366" s="71"/>
      <c r="W366" s="71"/>
      <c r="X366" s="99">
        <f t="shared" si="5"/>
        <v>2</v>
      </c>
    </row>
    <row r="367" spans="1:67" ht="28.8" x14ac:dyDescent="0.5">
      <c r="A367" s="89">
        <v>358</v>
      </c>
      <c r="B367" s="155" t="s">
        <v>3352</v>
      </c>
      <c r="C367" s="119" t="s">
        <v>3353</v>
      </c>
      <c r="D367" s="103" t="s">
        <v>3354</v>
      </c>
      <c r="E367" s="124" t="s">
        <v>1667</v>
      </c>
      <c r="F367" s="120" t="s">
        <v>1667</v>
      </c>
      <c r="G367" s="94">
        <v>794347.57853800198</v>
      </c>
      <c r="H367" s="94">
        <v>4660905.8659482803</v>
      </c>
      <c r="I367" s="125" t="s">
        <v>3355</v>
      </c>
      <c r="J367" s="52" t="s">
        <v>3356</v>
      </c>
      <c r="K367" s="115" t="s">
        <v>26</v>
      </c>
      <c r="L367" s="115" t="s">
        <v>26</v>
      </c>
      <c r="M367" s="115" t="s">
        <v>26</v>
      </c>
      <c r="N367" s="115" t="s">
        <v>28</v>
      </c>
      <c r="O367" s="115" t="s">
        <v>28</v>
      </c>
      <c r="P367" s="115" t="s">
        <v>28</v>
      </c>
      <c r="Q367" s="52" t="s">
        <v>28</v>
      </c>
      <c r="R367" s="71"/>
      <c r="S367" s="71"/>
      <c r="T367" s="71"/>
      <c r="U367" s="71"/>
      <c r="V367" s="71"/>
      <c r="W367" s="71"/>
      <c r="X367" s="99">
        <f t="shared" si="5"/>
        <v>3</v>
      </c>
    </row>
    <row r="368" spans="1:67" ht="18" x14ac:dyDescent="0.3">
      <c r="A368" s="89">
        <v>359</v>
      </c>
      <c r="B368" s="107" t="s">
        <v>3357</v>
      </c>
      <c r="C368" s="108" t="s">
        <v>3358</v>
      </c>
      <c r="D368" s="109" t="s">
        <v>3359</v>
      </c>
      <c r="E368" s="109" t="s">
        <v>1697</v>
      </c>
      <c r="F368" s="107" t="s">
        <v>1667</v>
      </c>
      <c r="G368" s="110"/>
      <c r="H368" s="110"/>
      <c r="I368" s="122" t="s">
        <v>3360</v>
      </c>
      <c r="J368" s="107" t="s">
        <v>3361</v>
      </c>
      <c r="K368" s="109" t="s">
        <v>26</v>
      </c>
      <c r="L368" s="109" t="s">
        <v>26</v>
      </c>
      <c r="M368" s="109" t="s">
        <v>28</v>
      </c>
      <c r="N368" s="109" t="s">
        <v>28</v>
      </c>
      <c r="O368" s="111" t="s">
        <v>28</v>
      </c>
      <c r="P368" s="109" t="s">
        <v>28</v>
      </c>
      <c r="Q368" s="107" t="s">
        <v>28</v>
      </c>
      <c r="X368" s="99">
        <f t="shared" si="5"/>
        <v>2</v>
      </c>
    </row>
    <row r="369" spans="1:24" ht="28.8" x14ac:dyDescent="0.3">
      <c r="A369" s="89">
        <v>360</v>
      </c>
      <c r="B369" s="101" t="s">
        <v>3362</v>
      </c>
      <c r="C369" s="134" t="s">
        <v>3363</v>
      </c>
      <c r="D369" s="103" t="s">
        <v>3364</v>
      </c>
      <c r="E369" s="103" t="s">
        <v>1667</v>
      </c>
      <c r="F369" s="104" t="s">
        <v>1667</v>
      </c>
      <c r="G369" s="94">
        <v>790759.13976257399</v>
      </c>
      <c r="H369" s="94">
        <v>4649391.3502651602</v>
      </c>
      <c r="I369" s="125" t="s">
        <v>3365</v>
      </c>
      <c r="J369" s="180" t="s">
        <v>3366</v>
      </c>
      <c r="K369" s="156" t="s">
        <v>27</v>
      </c>
      <c r="L369" s="156" t="s">
        <v>38</v>
      </c>
      <c r="M369" s="156" t="s">
        <v>38</v>
      </c>
      <c r="N369" s="156" t="s">
        <v>38</v>
      </c>
      <c r="O369" s="106" t="s">
        <v>38</v>
      </c>
      <c r="P369" s="156" t="s">
        <v>38</v>
      </c>
      <c r="Q369" s="155" t="s">
        <v>38</v>
      </c>
      <c r="X369" s="99">
        <f t="shared" si="5"/>
        <v>1</v>
      </c>
    </row>
    <row r="370" spans="1:24" ht="28.8" x14ac:dyDescent="0.3">
      <c r="A370" s="89">
        <v>361</v>
      </c>
      <c r="B370" s="101" t="s">
        <v>3367</v>
      </c>
      <c r="C370" s="134" t="s">
        <v>3368</v>
      </c>
      <c r="D370" s="103" t="s">
        <v>3369</v>
      </c>
      <c r="E370" s="103" t="s">
        <v>1697</v>
      </c>
      <c r="F370" s="104" t="s">
        <v>1667</v>
      </c>
      <c r="G370" s="94">
        <v>791678.57796578505</v>
      </c>
      <c r="H370" s="94">
        <v>4620276.6715739304</v>
      </c>
      <c r="I370" s="125" t="s">
        <v>3370</v>
      </c>
      <c r="J370" s="180" t="s">
        <v>3371</v>
      </c>
      <c r="K370" s="156" t="s">
        <v>27</v>
      </c>
      <c r="L370" s="156" t="s">
        <v>27</v>
      </c>
      <c r="M370" s="156" t="s">
        <v>38</v>
      </c>
      <c r="N370" s="156" t="s">
        <v>38</v>
      </c>
      <c r="O370" s="106" t="s">
        <v>38</v>
      </c>
      <c r="P370" s="156" t="s">
        <v>38</v>
      </c>
      <c r="Q370" s="155" t="s">
        <v>38</v>
      </c>
      <c r="X370" s="99">
        <f t="shared" si="5"/>
        <v>2</v>
      </c>
    </row>
    <row r="371" spans="1:24" ht="18" x14ac:dyDescent="0.3">
      <c r="A371" s="89">
        <v>362</v>
      </c>
      <c r="B371" s="113" t="s">
        <v>3372</v>
      </c>
      <c r="C371" s="119" t="s">
        <v>3373</v>
      </c>
      <c r="D371" s="129" t="s">
        <v>3374</v>
      </c>
      <c r="E371" s="129" t="s">
        <v>1913</v>
      </c>
      <c r="F371" s="116" t="s">
        <v>1667</v>
      </c>
      <c r="G371" s="94">
        <v>798757.85665910598</v>
      </c>
      <c r="H371" s="94">
        <v>4673106.2584206201</v>
      </c>
      <c r="I371" s="130" t="s">
        <v>3375</v>
      </c>
      <c r="J371" s="113" t="s">
        <v>3376</v>
      </c>
      <c r="K371" s="115" t="s">
        <v>26</v>
      </c>
      <c r="L371" s="115" t="s">
        <v>28</v>
      </c>
      <c r="M371" s="115" t="s">
        <v>28</v>
      </c>
      <c r="N371" s="115" t="s">
        <v>28</v>
      </c>
      <c r="O371" s="115" t="s">
        <v>28</v>
      </c>
      <c r="P371" s="115" t="s">
        <v>28</v>
      </c>
      <c r="Q371" s="115" t="s">
        <v>28</v>
      </c>
      <c r="X371" s="99">
        <f t="shared" si="5"/>
        <v>1</v>
      </c>
    </row>
    <row r="372" spans="1:24" ht="28.8" x14ac:dyDescent="0.3">
      <c r="A372" s="89">
        <v>363</v>
      </c>
      <c r="B372" s="52" t="s">
        <v>3377</v>
      </c>
      <c r="C372" s="119" t="s">
        <v>3378</v>
      </c>
      <c r="D372" s="115" t="s">
        <v>3379</v>
      </c>
      <c r="E372" s="115" t="s">
        <v>1667</v>
      </c>
      <c r="F372" s="120" t="s">
        <v>1667</v>
      </c>
      <c r="G372" s="94">
        <v>783834.07325117802</v>
      </c>
      <c r="H372" s="94">
        <v>4653226.5345128896</v>
      </c>
      <c r="I372" s="121" t="s">
        <v>3380</v>
      </c>
      <c r="J372" s="52" t="s">
        <v>3381</v>
      </c>
      <c r="K372" s="115" t="s">
        <v>27</v>
      </c>
      <c r="L372" s="115" t="s">
        <v>28</v>
      </c>
      <c r="M372" s="115" t="s">
        <v>28</v>
      </c>
      <c r="N372" s="115" t="s">
        <v>28</v>
      </c>
      <c r="O372" s="115" t="s">
        <v>28</v>
      </c>
      <c r="P372" s="115" t="s">
        <v>28</v>
      </c>
      <c r="Q372" s="115" t="s">
        <v>28</v>
      </c>
      <c r="X372" s="99">
        <f t="shared" si="5"/>
        <v>1</v>
      </c>
    </row>
    <row r="373" spans="1:24" ht="18" x14ac:dyDescent="0.3">
      <c r="A373" s="89">
        <v>364</v>
      </c>
      <c r="B373" s="101" t="s">
        <v>3382</v>
      </c>
      <c r="C373" s="134" t="s">
        <v>3383</v>
      </c>
      <c r="D373" s="103" t="s">
        <v>3384</v>
      </c>
      <c r="E373" s="103" t="s">
        <v>3030</v>
      </c>
      <c r="F373" s="104" t="s">
        <v>1667</v>
      </c>
      <c r="G373" s="94">
        <v>797367.03726948204</v>
      </c>
      <c r="H373" s="94">
        <v>4666480.6378890397</v>
      </c>
      <c r="I373" s="121" t="s">
        <v>2823</v>
      </c>
      <c r="J373" s="121" t="s">
        <v>3385</v>
      </c>
      <c r="K373" s="181" t="s">
        <v>27</v>
      </c>
      <c r="L373" s="181" t="s">
        <v>38</v>
      </c>
      <c r="M373" s="181" t="s">
        <v>38</v>
      </c>
      <c r="N373" s="181" t="s">
        <v>38</v>
      </c>
      <c r="O373" s="181" t="s">
        <v>38</v>
      </c>
      <c r="P373" s="181" t="s">
        <v>38</v>
      </c>
      <c r="Q373" s="121" t="s">
        <v>38</v>
      </c>
      <c r="X373" s="99">
        <f t="shared" si="5"/>
        <v>1</v>
      </c>
    </row>
    <row r="374" spans="1:24" ht="18" x14ac:dyDescent="0.3">
      <c r="A374" s="89">
        <v>365</v>
      </c>
      <c r="B374" s="107" t="s">
        <v>3386</v>
      </c>
      <c r="C374" s="108" t="s">
        <v>3387</v>
      </c>
      <c r="D374" s="109" t="s">
        <v>3388</v>
      </c>
      <c r="E374" s="109" t="s">
        <v>1667</v>
      </c>
      <c r="F374" s="107" t="s">
        <v>1667</v>
      </c>
      <c r="G374" s="94">
        <v>798711.54</v>
      </c>
      <c r="H374" s="94">
        <v>4622283.3</v>
      </c>
      <c r="I374" s="107" t="s">
        <v>3389</v>
      </c>
      <c r="J374" s="107" t="s">
        <v>3390</v>
      </c>
      <c r="K374" s="109" t="s">
        <v>26</v>
      </c>
      <c r="L374" s="109" t="s">
        <v>28</v>
      </c>
      <c r="M374" s="109" t="s">
        <v>28</v>
      </c>
      <c r="N374" s="109" t="s">
        <v>28</v>
      </c>
      <c r="O374" s="111" t="s">
        <v>28</v>
      </c>
      <c r="P374" s="109" t="s">
        <v>28</v>
      </c>
      <c r="Q374" s="107" t="s">
        <v>28</v>
      </c>
      <c r="X374" s="99">
        <f t="shared" si="5"/>
        <v>1</v>
      </c>
    </row>
    <row r="375" spans="1:24" ht="18" x14ac:dyDescent="0.3">
      <c r="A375" s="89">
        <v>366</v>
      </c>
      <c r="B375" s="118" t="s">
        <v>3391</v>
      </c>
      <c r="C375" s="119" t="s">
        <v>3392</v>
      </c>
      <c r="D375" s="111" t="s">
        <v>3393</v>
      </c>
      <c r="E375" s="115" t="s">
        <v>1667</v>
      </c>
      <c r="F375" s="116" t="s">
        <v>1667</v>
      </c>
      <c r="G375" s="94">
        <v>798808.05837264005</v>
      </c>
      <c r="H375" s="94">
        <v>4648505.06103223</v>
      </c>
      <c r="I375" s="117" t="s">
        <v>3394</v>
      </c>
      <c r="J375" s="118" t="s">
        <v>2978</v>
      </c>
      <c r="K375" s="115" t="s">
        <v>26</v>
      </c>
      <c r="L375" s="115" t="s">
        <v>28</v>
      </c>
      <c r="M375" s="115" t="s">
        <v>28</v>
      </c>
      <c r="N375" s="115" t="s">
        <v>28</v>
      </c>
      <c r="O375" s="115" t="s">
        <v>28</v>
      </c>
      <c r="P375" s="115" t="s">
        <v>28</v>
      </c>
      <c r="Q375" s="115" t="s">
        <v>28</v>
      </c>
      <c r="X375" s="99">
        <f t="shared" si="5"/>
        <v>1</v>
      </c>
    </row>
    <row r="376" spans="1:24" ht="28.8" x14ac:dyDescent="0.5">
      <c r="A376" s="89">
        <v>367</v>
      </c>
      <c r="B376" s="113" t="s">
        <v>3395</v>
      </c>
      <c r="C376" s="119" t="s">
        <v>3396</v>
      </c>
      <c r="D376" s="129" t="s">
        <v>3397</v>
      </c>
      <c r="E376" s="115" t="s">
        <v>1697</v>
      </c>
      <c r="F376" s="116" t="s">
        <v>1667</v>
      </c>
      <c r="G376" s="94">
        <v>793679.40835506294</v>
      </c>
      <c r="H376" s="94">
        <v>4620746.5683927201</v>
      </c>
      <c r="I376" s="130" t="s">
        <v>3398</v>
      </c>
      <c r="J376" s="113" t="s">
        <v>3399</v>
      </c>
      <c r="K376" s="115" t="s">
        <v>26</v>
      </c>
      <c r="L376" s="115" t="s">
        <v>28</v>
      </c>
      <c r="M376" s="115" t="s">
        <v>28</v>
      </c>
      <c r="N376" s="115" t="s">
        <v>28</v>
      </c>
      <c r="O376" s="115" t="s">
        <v>28</v>
      </c>
      <c r="P376" s="115" t="s">
        <v>28</v>
      </c>
      <c r="Q376" s="115" t="s">
        <v>28</v>
      </c>
      <c r="R376" s="71"/>
      <c r="S376" s="71"/>
      <c r="T376" s="71"/>
      <c r="U376" s="71"/>
      <c r="V376" s="71"/>
      <c r="W376" s="71"/>
      <c r="X376" s="99">
        <f t="shared" si="5"/>
        <v>1</v>
      </c>
    </row>
    <row r="377" spans="1:24" ht="43.2" x14ac:dyDescent="0.3">
      <c r="A377" s="89">
        <v>368</v>
      </c>
      <c r="B377" s="122" t="s">
        <v>3400</v>
      </c>
      <c r="C377" s="108" t="s">
        <v>3401</v>
      </c>
      <c r="D377" s="109" t="s">
        <v>3402</v>
      </c>
      <c r="E377" s="109" t="s">
        <v>1697</v>
      </c>
      <c r="F377" s="107" t="s">
        <v>1667</v>
      </c>
      <c r="G377" s="110"/>
      <c r="H377" s="110"/>
      <c r="I377" s="107" t="s">
        <v>3403</v>
      </c>
      <c r="J377" s="122" t="s">
        <v>3404</v>
      </c>
      <c r="K377" s="109" t="s">
        <v>28</v>
      </c>
      <c r="L377" s="109" t="s">
        <v>26</v>
      </c>
      <c r="M377" s="109" t="s">
        <v>26</v>
      </c>
      <c r="N377" s="109" t="s">
        <v>28</v>
      </c>
      <c r="O377" s="111" t="s">
        <v>28</v>
      </c>
      <c r="P377" s="109" t="s">
        <v>28</v>
      </c>
      <c r="Q377" s="107" t="s">
        <v>28</v>
      </c>
      <c r="X377" s="99">
        <f t="shared" si="5"/>
        <v>2</v>
      </c>
    </row>
    <row r="378" spans="1:24" ht="25.8" x14ac:dyDescent="0.5">
      <c r="A378" s="89">
        <v>369</v>
      </c>
      <c r="B378" s="113" t="s">
        <v>3405</v>
      </c>
      <c r="C378" s="119" t="s">
        <v>3406</v>
      </c>
      <c r="D378" s="129" t="s">
        <v>3407</v>
      </c>
      <c r="E378" s="129" t="s">
        <v>1667</v>
      </c>
      <c r="F378" s="116" t="s">
        <v>1667</v>
      </c>
      <c r="G378" s="94">
        <v>788721.63444231695</v>
      </c>
      <c r="H378" s="94">
        <v>4631175.94309677</v>
      </c>
      <c r="I378" s="130" t="s">
        <v>3408</v>
      </c>
      <c r="J378" s="113" t="s">
        <v>3409</v>
      </c>
      <c r="K378" s="115" t="s">
        <v>26</v>
      </c>
      <c r="L378" s="115" t="s">
        <v>28</v>
      </c>
      <c r="M378" s="115" t="s">
        <v>28</v>
      </c>
      <c r="N378" s="115" t="s">
        <v>28</v>
      </c>
      <c r="O378" s="115" t="s">
        <v>28</v>
      </c>
      <c r="P378" s="115" t="s">
        <v>28</v>
      </c>
      <c r="Q378" s="115" t="s">
        <v>28</v>
      </c>
      <c r="R378" s="71"/>
      <c r="S378" s="71"/>
      <c r="T378" s="71"/>
      <c r="U378" s="71"/>
      <c r="V378" s="71"/>
      <c r="W378" s="71"/>
      <c r="X378" s="99">
        <f t="shared" si="5"/>
        <v>1</v>
      </c>
    </row>
    <row r="379" spans="1:24" ht="25.8" x14ac:dyDescent="0.5">
      <c r="A379" s="89">
        <v>370</v>
      </c>
      <c r="B379" s="107" t="s">
        <v>3410</v>
      </c>
      <c r="C379" s="108" t="s">
        <v>3411</v>
      </c>
      <c r="D379" s="109" t="s">
        <v>3412</v>
      </c>
      <c r="E379" s="109" t="s">
        <v>1697</v>
      </c>
      <c r="F379" s="107" t="s">
        <v>1667</v>
      </c>
      <c r="G379" s="94">
        <v>794228.85234505497</v>
      </c>
      <c r="H379" s="94">
        <v>4622259.6025603898</v>
      </c>
      <c r="I379" s="107" t="s">
        <v>3413</v>
      </c>
      <c r="J379" s="107" t="s">
        <v>3414</v>
      </c>
      <c r="K379" s="109" t="s">
        <v>26</v>
      </c>
      <c r="L379" s="109" t="s">
        <v>28</v>
      </c>
      <c r="M379" s="109" t="s">
        <v>28</v>
      </c>
      <c r="N379" s="109" t="s">
        <v>28</v>
      </c>
      <c r="O379" s="111" t="s">
        <v>28</v>
      </c>
      <c r="P379" s="109" t="s">
        <v>28</v>
      </c>
      <c r="Q379" s="107" t="s">
        <v>28</v>
      </c>
      <c r="R379" s="71"/>
      <c r="S379" s="71"/>
      <c r="T379" s="71"/>
      <c r="U379" s="71"/>
      <c r="V379" s="71"/>
      <c r="W379" s="71"/>
      <c r="X379" s="99">
        <f t="shared" si="5"/>
        <v>1</v>
      </c>
    </row>
    <row r="380" spans="1:24" ht="28.8" x14ac:dyDescent="0.3">
      <c r="A380" s="89">
        <v>371</v>
      </c>
      <c r="B380" s="101" t="s">
        <v>3415</v>
      </c>
      <c r="C380" s="108" t="s">
        <v>3416</v>
      </c>
      <c r="D380" s="103" t="s">
        <v>3417</v>
      </c>
      <c r="E380" s="103" t="s">
        <v>1667</v>
      </c>
      <c r="F380" s="104" t="s">
        <v>1667</v>
      </c>
      <c r="G380" s="94">
        <v>768947.14485413698</v>
      </c>
      <c r="H380" s="94">
        <v>4658589.50399948</v>
      </c>
      <c r="I380" s="133" t="s">
        <v>3418</v>
      </c>
      <c r="J380" s="101" t="s">
        <v>3419</v>
      </c>
      <c r="K380" s="103" t="s">
        <v>26</v>
      </c>
      <c r="L380" s="103" t="s">
        <v>26</v>
      </c>
      <c r="M380" s="103" t="s">
        <v>28</v>
      </c>
      <c r="N380" s="103" t="s">
        <v>28</v>
      </c>
      <c r="O380" s="106" t="s">
        <v>28</v>
      </c>
      <c r="P380" s="103" t="s">
        <v>28</v>
      </c>
      <c r="Q380" s="101" t="s">
        <v>28</v>
      </c>
      <c r="X380" s="99">
        <f t="shared" si="5"/>
        <v>2</v>
      </c>
    </row>
    <row r="381" spans="1:24" ht="25.8" x14ac:dyDescent="0.5">
      <c r="A381" s="89">
        <v>372</v>
      </c>
      <c r="B381" s="118" t="s">
        <v>3420</v>
      </c>
      <c r="C381" s="119" t="s">
        <v>3421</v>
      </c>
      <c r="D381" s="111" t="s">
        <v>3422</v>
      </c>
      <c r="E381" s="115" t="s">
        <v>1667</v>
      </c>
      <c r="F381" s="116" t="s">
        <v>1667</v>
      </c>
      <c r="G381" s="94">
        <v>793311.50010227598</v>
      </c>
      <c r="H381" s="94">
        <v>4622520.0514305104</v>
      </c>
      <c r="I381" s="117" t="s">
        <v>3423</v>
      </c>
      <c r="J381" s="118" t="s">
        <v>3424</v>
      </c>
      <c r="K381" s="115" t="s">
        <v>27</v>
      </c>
      <c r="L381" s="115" t="s">
        <v>38</v>
      </c>
      <c r="M381" s="115" t="s">
        <v>28</v>
      </c>
      <c r="N381" s="115" t="s">
        <v>28</v>
      </c>
      <c r="O381" s="115" t="s">
        <v>28</v>
      </c>
      <c r="P381" s="115" t="s">
        <v>28</v>
      </c>
      <c r="Q381" s="115" t="s">
        <v>28</v>
      </c>
      <c r="R381" s="71"/>
      <c r="S381" s="71"/>
      <c r="T381" s="71"/>
      <c r="U381" s="71"/>
      <c r="V381" s="71"/>
      <c r="W381" s="71"/>
      <c r="X381" s="99">
        <f t="shared" si="5"/>
        <v>1</v>
      </c>
    </row>
    <row r="382" spans="1:24" ht="25.8" x14ac:dyDescent="0.5">
      <c r="A382" s="89">
        <v>373</v>
      </c>
      <c r="B382" s="101" t="s">
        <v>3425</v>
      </c>
      <c r="C382" s="108" t="s">
        <v>3426</v>
      </c>
      <c r="D382" s="145" t="s">
        <v>3427</v>
      </c>
      <c r="E382" s="103" t="s">
        <v>3124</v>
      </c>
      <c r="F382" s="104" t="s">
        <v>1667</v>
      </c>
      <c r="G382" s="94">
        <v>743112.12168064597</v>
      </c>
      <c r="H382" s="94">
        <v>4658457.7306481097</v>
      </c>
      <c r="I382" s="105" t="s">
        <v>3428</v>
      </c>
      <c r="J382" s="101" t="s">
        <v>3429</v>
      </c>
      <c r="K382" s="103" t="s">
        <v>28</v>
      </c>
      <c r="L382" s="103" t="s">
        <v>26</v>
      </c>
      <c r="M382" s="103" t="s">
        <v>28</v>
      </c>
      <c r="N382" s="103" t="s">
        <v>28</v>
      </c>
      <c r="O382" s="106" t="s">
        <v>28</v>
      </c>
      <c r="P382" s="103" t="s">
        <v>28</v>
      </c>
      <c r="Q382" s="101" t="s">
        <v>28</v>
      </c>
      <c r="R382" s="71"/>
      <c r="S382" s="71"/>
      <c r="T382" s="71"/>
      <c r="U382" s="71"/>
      <c r="V382" s="71"/>
      <c r="W382" s="71"/>
      <c r="X382" s="99">
        <f t="shared" si="5"/>
        <v>1</v>
      </c>
    </row>
    <row r="383" spans="1:24" ht="18" x14ac:dyDescent="0.3">
      <c r="A383" s="89">
        <v>374</v>
      </c>
      <c r="B383" s="113" t="s">
        <v>3430</v>
      </c>
      <c r="C383" s="134" t="s">
        <v>3431</v>
      </c>
      <c r="D383" s="129" t="s">
        <v>3432</v>
      </c>
      <c r="E383" s="129" t="s">
        <v>1677</v>
      </c>
      <c r="F383" s="116" t="s">
        <v>1667</v>
      </c>
      <c r="G383" s="94">
        <v>729810.23928576906</v>
      </c>
      <c r="H383" s="94">
        <v>4667225.4568418097</v>
      </c>
      <c r="I383" s="130" t="s">
        <v>2114</v>
      </c>
      <c r="J383" s="113" t="s">
        <v>3433</v>
      </c>
      <c r="K383" s="115" t="s">
        <v>28</v>
      </c>
      <c r="L383" s="115" t="s">
        <v>26</v>
      </c>
      <c r="M383" s="115" t="s">
        <v>28</v>
      </c>
      <c r="N383" s="115" t="s">
        <v>28</v>
      </c>
      <c r="O383" s="115" t="s">
        <v>28</v>
      </c>
      <c r="P383" s="115" t="s">
        <v>28</v>
      </c>
      <c r="Q383" s="52" t="s">
        <v>28</v>
      </c>
      <c r="X383" s="99">
        <f t="shared" si="5"/>
        <v>1</v>
      </c>
    </row>
    <row r="384" spans="1:24" ht="18" x14ac:dyDescent="0.3">
      <c r="A384" s="89">
        <v>375</v>
      </c>
      <c r="B384" s="101" t="s">
        <v>3434</v>
      </c>
      <c r="C384" s="108" t="s">
        <v>3435</v>
      </c>
      <c r="D384" s="103" t="s">
        <v>3436</v>
      </c>
      <c r="E384" s="103" t="s">
        <v>2407</v>
      </c>
      <c r="F384" s="104" t="s">
        <v>1667</v>
      </c>
      <c r="G384" s="94">
        <v>795345.15563115198</v>
      </c>
      <c r="H384" s="94">
        <v>4614101.4189445097</v>
      </c>
      <c r="I384" s="105" t="s">
        <v>126</v>
      </c>
      <c r="J384" s="101" t="s">
        <v>3437</v>
      </c>
      <c r="K384" s="103" t="s">
        <v>28</v>
      </c>
      <c r="L384" s="103" t="s">
        <v>26</v>
      </c>
      <c r="M384" s="103" t="s">
        <v>26</v>
      </c>
      <c r="N384" s="103" t="s">
        <v>28</v>
      </c>
      <c r="O384" s="106" t="s">
        <v>28</v>
      </c>
      <c r="P384" s="103" t="s">
        <v>28</v>
      </c>
      <c r="Q384" s="101" t="s">
        <v>28</v>
      </c>
      <c r="X384" s="99">
        <f t="shared" si="5"/>
        <v>2</v>
      </c>
    </row>
    <row r="385" spans="1:24" ht="28.8" x14ac:dyDescent="0.3">
      <c r="A385" s="89">
        <v>376</v>
      </c>
      <c r="B385" s="113" t="s">
        <v>3438</v>
      </c>
      <c r="C385" s="119" t="s">
        <v>3439</v>
      </c>
      <c r="D385" s="129" t="s">
        <v>2460</v>
      </c>
      <c r="E385" s="129" t="s">
        <v>1718</v>
      </c>
      <c r="F385" s="116" t="s">
        <v>1667</v>
      </c>
      <c r="G385" s="94">
        <v>804154.77094369195</v>
      </c>
      <c r="H385" s="94">
        <v>4652263.3945754999</v>
      </c>
      <c r="I385" s="130" t="s">
        <v>3440</v>
      </c>
      <c r="J385" s="113" t="s">
        <v>3441</v>
      </c>
      <c r="K385" s="115" t="s">
        <v>28</v>
      </c>
      <c r="L385" s="115" t="s">
        <v>26</v>
      </c>
      <c r="M385" s="115" t="s">
        <v>26</v>
      </c>
      <c r="N385" s="115" t="s">
        <v>28</v>
      </c>
      <c r="O385" s="115" t="s">
        <v>28</v>
      </c>
      <c r="P385" s="115" t="s">
        <v>28</v>
      </c>
      <c r="Q385" s="115" t="s">
        <v>28</v>
      </c>
      <c r="X385" s="99">
        <f t="shared" si="5"/>
        <v>2</v>
      </c>
    </row>
    <row r="386" spans="1:24" ht="28.8" x14ac:dyDescent="0.3">
      <c r="A386" s="89">
        <v>377</v>
      </c>
      <c r="B386" s="101" t="s">
        <v>3442</v>
      </c>
      <c r="C386" s="102">
        <v>990811002</v>
      </c>
      <c r="D386" s="103" t="s">
        <v>3443</v>
      </c>
      <c r="E386" s="103" t="s">
        <v>1667</v>
      </c>
      <c r="F386" s="104" t="s">
        <v>1667</v>
      </c>
      <c r="G386" s="94">
        <v>777634.31698540796</v>
      </c>
      <c r="H386" s="94">
        <v>4636419.8887438197</v>
      </c>
      <c r="I386" s="133" t="s">
        <v>3444</v>
      </c>
      <c r="J386" s="101" t="s">
        <v>3445</v>
      </c>
      <c r="K386" s="103" t="s">
        <v>28</v>
      </c>
      <c r="L386" s="103" t="s">
        <v>26</v>
      </c>
      <c r="M386" s="103" t="s">
        <v>26</v>
      </c>
      <c r="N386" s="103" t="s">
        <v>28</v>
      </c>
      <c r="O386" s="106" t="s">
        <v>28</v>
      </c>
      <c r="P386" s="103" t="s">
        <v>28</v>
      </c>
      <c r="Q386" s="101" t="s">
        <v>28</v>
      </c>
      <c r="X386" s="99">
        <f t="shared" si="5"/>
        <v>2</v>
      </c>
    </row>
    <row r="387" spans="1:24" ht="28.8" x14ac:dyDescent="0.3">
      <c r="A387" s="89">
        <v>378</v>
      </c>
      <c r="B387" s="123" t="s">
        <v>3446</v>
      </c>
      <c r="C387" s="119" t="s">
        <v>3447</v>
      </c>
      <c r="D387" s="103" t="s">
        <v>3448</v>
      </c>
      <c r="E387" s="124" t="s">
        <v>1667</v>
      </c>
      <c r="F387" s="120" t="s">
        <v>1667</v>
      </c>
      <c r="G387" s="94">
        <v>772550.60810316994</v>
      </c>
      <c r="H387" s="94">
        <v>4627524.2174849501</v>
      </c>
      <c r="I387" s="125" t="s">
        <v>3449</v>
      </c>
      <c r="J387" s="52" t="s">
        <v>3450</v>
      </c>
      <c r="K387" s="115" t="s">
        <v>26</v>
      </c>
      <c r="L387" s="115" t="s">
        <v>28</v>
      </c>
      <c r="M387" s="115" t="s">
        <v>28</v>
      </c>
      <c r="N387" s="115" t="s">
        <v>28</v>
      </c>
      <c r="O387" s="115" t="s">
        <v>28</v>
      </c>
      <c r="P387" s="115" t="s">
        <v>28</v>
      </c>
      <c r="Q387" s="52" t="s">
        <v>28</v>
      </c>
      <c r="X387" s="99">
        <f t="shared" si="5"/>
        <v>1</v>
      </c>
    </row>
    <row r="388" spans="1:24" ht="18" x14ac:dyDescent="0.3">
      <c r="A388" s="89">
        <v>379</v>
      </c>
      <c r="B388" s="113" t="s">
        <v>3451</v>
      </c>
      <c r="C388" s="119" t="s">
        <v>3452</v>
      </c>
      <c r="D388" s="129" t="s">
        <v>3453</v>
      </c>
      <c r="E388" s="115" t="s">
        <v>1697</v>
      </c>
      <c r="F388" s="116" t="s">
        <v>1667</v>
      </c>
      <c r="G388" s="94">
        <v>793559.04059939005</v>
      </c>
      <c r="H388" s="94">
        <v>4617177.2802122096</v>
      </c>
      <c r="I388" s="130" t="s">
        <v>2887</v>
      </c>
      <c r="J388" s="113" t="s">
        <v>3454</v>
      </c>
      <c r="K388" s="115" t="s">
        <v>27</v>
      </c>
      <c r="L388" s="115" t="s">
        <v>38</v>
      </c>
      <c r="M388" s="115" t="s">
        <v>38</v>
      </c>
      <c r="N388" s="115" t="s">
        <v>27</v>
      </c>
      <c r="O388" s="115" t="s">
        <v>38</v>
      </c>
      <c r="P388" s="115" t="s">
        <v>38</v>
      </c>
      <c r="Q388" s="115" t="s">
        <v>38</v>
      </c>
      <c r="X388" s="99">
        <f t="shared" si="5"/>
        <v>2</v>
      </c>
    </row>
    <row r="389" spans="1:24" ht="43.2" x14ac:dyDescent="0.5">
      <c r="A389" s="89">
        <v>380</v>
      </c>
      <c r="B389" s="155" t="s">
        <v>3455</v>
      </c>
      <c r="C389" s="108" t="s">
        <v>3456</v>
      </c>
      <c r="D389" s="103" t="s">
        <v>3457</v>
      </c>
      <c r="E389" s="103" t="s">
        <v>1840</v>
      </c>
      <c r="F389" s="104" t="s">
        <v>1667</v>
      </c>
      <c r="G389" s="94">
        <v>801965.92826656101</v>
      </c>
      <c r="H389" s="94">
        <v>4602326.93981703</v>
      </c>
      <c r="I389" s="133" t="s">
        <v>3458</v>
      </c>
      <c r="J389" s="101" t="s">
        <v>3459</v>
      </c>
      <c r="K389" s="156" t="s">
        <v>28</v>
      </c>
      <c r="L389" s="103" t="s">
        <v>26</v>
      </c>
      <c r="M389" s="103" t="s">
        <v>28</v>
      </c>
      <c r="N389" s="103" t="s">
        <v>28</v>
      </c>
      <c r="O389" s="106" t="s">
        <v>28</v>
      </c>
      <c r="P389" s="103" t="s">
        <v>28</v>
      </c>
      <c r="Q389" s="101" t="s">
        <v>28</v>
      </c>
      <c r="R389" s="71"/>
      <c r="S389" s="71"/>
      <c r="T389" s="71"/>
      <c r="U389" s="71"/>
      <c r="V389" s="71"/>
      <c r="W389" s="71"/>
      <c r="X389" s="99">
        <f t="shared" si="5"/>
        <v>1</v>
      </c>
    </row>
    <row r="390" spans="1:24" ht="25.8" x14ac:dyDescent="0.5">
      <c r="A390" s="89">
        <v>381</v>
      </c>
      <c r="B390" s="128" t="s">
        <v>3460</v>
      </c>
      <c r="C390" s="137" t="s">
        <v>3461</v>
      </c>
      <c r="D390" s="127" t="s">
        <v>3462</v>
      </c>
      <c r="E390" s="127" t="s">
        <v>1697</v>
      </c>
      <c r="F390" s="143" t="s">
        <v>1667</v>
      </c>
      <c r="G390" s="94">
        <v>792826.55780253594</v>
      </c>
      <c r="H390" s="94">
        <v>4621584.6916838298</v>
      </c>
      <c r="I390" s="144" t="s">
        <v>3463</v>
      </c>
      <c r="J390" s="128" t="s">
        <v>3464</v>
      </c>
      <c r="K390" s="127" t="s">
        <v>27</v>
      </c>
      <c r="L390" s="127" t="s">
        <v>38</v>
      </c>
      <c r="M390" s="127" t="s">
        <v>38</v>
      </c>
      <c r="N390" s="127" t="s">
        <v>38</v>
      </c>
      <c r="O390" s="115" t="s">
        <v>38</v>
      </c>
      <c r="P390" s="127" t="s">
        <v>38</v>
      </c>
      <c r="Q390" s="128" t="s">
        <v>38</v>
      </c>
      <c r="R390" s="71"/>
      <c r="S390" s="71"/>
      <c r="T390" s="71"/>
      <c r="U390" s="71"/>
      <c r="V390" s="71"/>
      <c r="W390" s="71"/>
      <c r="X390" s="99">
        <f t="shared" si="5"/>
        <v>1</v>
      </c>
    </row>
    <row r="391" spans="1:24" ht="18" x14ac:dyDescent="0.3">
      <c r="A391" s="89">
        <v>382</v>
      </c>
      <c r="B391" s="155" t="s">
        <v>3465</v>
      </c>
      <c r="C391" s="108" t="s">
        <v>3466</v>
      </c>
      <c r="D391" s="103" t="s">
        <v>3467</v>
      </c>
      <c r="E391" s="103" t="s">
        <v>1697</v>
      </c>
      <c r="F391" s="104" t="s">
        <v>1667</v>
      </c>
      <c r="G391" s="94">
        <v>790986.38723532797</v>
      </c>
      <c r="H391" s="94">
        <v>4621274.1049710698</v>
      </c>
      <c r="I391" s="105" t="s">
        <v>1042</v>
      </c>
      <c r="J391" s="101" t="s">
        <v>3468</v>
      </c>
      <c r="K391" s="103" t="s">
        <v>28</v>
      </c>
      <c r="L391" s="103" t="s">
        <v>26</v>
      </c>
      <c r="M391" s="103" t="s">
        <v>26</v>
      </c>
      <c r="N391" s="103" t="s">
        <v>28</v>
      </c>
      <c r="O391" s="106" t="s">
        <v>28</v>
      </c>
      <c r="P391" s="103" t="s">
        <v>28</v>
      </c>
      <c r="Q391" s="101" t="s">
        <v>28</v>
      </c>
      <c r="X391" s="99">
        <f t="shared" si="5"/>
        <v>2</v>
      </c>
    </row>
    <row r="392" spans="1:24" ht="28.8" x14ac:dyDescent="0.5">
      <c r="A392" s="89">
        <v>383</v>
      </c>
      <c r="B392" s="113" t="s">
        <v>3469</v>
      </c>
      <c r="C392" s="119" t="s">
        <v>3470</v>
      </c>
      <c r="D392" s="129" t="s">
        <v>2391</v>
      </c>
      <c r="E392" s="129" t="s">
        <v>1697</v>
      </c>
      <c r="F392" s="116" t="s">
        <v>1667</v>
      </c>
      <c r="G392" s="94">
        <v>796900.97103211796</v>
      </c>
      <c r="H392" s="94">
        <v>4622166.1107789697</v>
      </c>
      <c r="I392" s="130" t="s">
        <v>3471</v>
      </c>
      <c r="J392" s="113" t="s">
        <v>3472</v>
      </c>
      <c r="K392" s="115" t="s">
        <v>27</v>
      </c>
      <c r="L392" s="115" t="s">
        <v>26</v>
      </c>
      <c r="M392" s="115" t="s">
        <v>26</v>
      </c>
      <c r="N392" s="115" t="s">
        <v>38</v>
      </c>
      <c r="O392" s="115" t="s">
        <v>38</v>
      </c>
      <c r="P392" s="115" t="s">
        <v>38</v>
      </c>
      <c r="Q392" s="115" t="s">
        <v>38</v>
      </c>
      <c r="R392" s="71"/>
      <c r="S392" s="71"/>
      <c r="T392" s="71"/>
      <c r="U392" s="71"/>
      <c r="V392" s="71"/>
      <c r="W392" s="71"/>
      <c r="X392" s="99">
        <f t="shared" si="5"/>
        <v>3</v>
      </c>
    </row>
    <row r="393" spans="1:24" ht="28.8" x14ac:dyDescent="0.3">
      <c r="A393" s="89">
        <v>384</v>
      </c>
      <c r="B393" s="118" t="s">
        <v>3473</v>
      </c>
      <c r="C393" s="119" t="s">
        <v>3474</v>
      </c>
      <c r="D393" s="129" t="s">
        <v>2339</v>
      </c>
      <c r="E393" s="115" t="s">
        <v>1677</v>
      </c>
      <c r="F393" s="116" t="s">
        <v>1667</v>
      </c>
      <c r="G393" s="94">
        <v>730836.05329867301</v>
      </c>
      <c r="H393" s="94">
        <v>4663681.5691853398</v>
      </c>
      <c r="I393" s="130" t="s">
        <v>3475</v>
      </c>
      <c r="J393" s="113" t="s">
        <v>3476</v>
      </c>
      <c r="K393" s="115" t="s">
        <v>28</v>
      </c>
      <c r="L393" s="115" t="s">
        <v>26</v>
      </c>
      <c r="M393" s="115" t="s">
        <v>28</v>
      </c>
      <c r="N393" s="115" t="s">
        <v>28</v>
      </c>
      <c r="O393" s="115" t="s">
        <v>28</v>
      </c>
      <c r="P393" s="115" t="s">
        <v>28</v>
      </c>
      <c r="Q393" s="115" t="s">
        <v>28</v>
      </c>
      <c r="X393" s="99">
        <f t="shared" si="5"/>
        <v>1</v>
      </c>
    </row>
    <row r="394" spans="1:24" ht="28.8" x14ac:dyDescent="0.3">
      <c r="A394" s="89">
        <v>385</v>
      </c>
      <c r="B394" s="101" t="s">
        <v>3477</v>
      </c>
      <c r="C394" s="119">
        <v>12508211005</v>
      </c>
      <c r="D394" s="145" t="s">
        <v>3478</v>
      </c>
      <c r="E394" s="103" t="s">
        <v>1666</v>
      </c>
      <c r="F394" s="104" t="s">
        <v>1667</v>
      </c>
      <c r="G394" s="94">
        <v>771006.14677534904</v>
      </c>
      <c r="H394" s="94">
        <v>4631645.3316228203</v>
      </c>
      <c r="I394" s="105" t="s">
        <v>3479</v>
      </c>
      <c r="J394" s="101" t="s">
        <v>3480</v>
      </c>
      <c r="K394" s="103" t="s">
        <v>28</v>
      </c>
      <c r="L394" s="103" t="s">
        <v>26</v>
      </c>
      <c r="M394" s="103" t="s">
        <v>28</v>
      </c>
      <c r="N394" s="103" t="s">
        <v>28</v>
      </c>
      <c r="O394" s="106" t="s">
        <v>28</v>
      </c>
      <c r="P394" s="103" t="s">
        <v>28</v>
      </c>
      <c r="Q394" s="101" t="s">
        <v>28</v>
      </c>
      <c r="X394" s="99">
        <f t="shared" si="5"/>
        <v>1</v>
      </c>
    </row>
    <row r="395" spans="1:24" ht="28.8" x14ac:dyDescent="0.3">
      <c r="A395" s="89">
        <v>386</v>
      </c>
      <c r="B395" s="52" t="s">
        <v>3481</v>
      </c>
      <c r="C395" s="119" t="s">
        <v>3482</v>
      </c>
      <c r="D395" s="115" t="s">
        <v>3483</v>
      </c>
      <c r="E395" s="115" t="s">
        <v>1697</v>
      </c>
      <c r="F395" s="120" t="s">
        <v>1667</v>
      </c>
      <c r="G395" s="94">
        <v>791419.51207401499</v>
      </c>
      <c r="H395" s="94">
        <v>4619660.3313498497</v>
      </c>
      <c r="I395" s="121" t="s">
        <v>3484</v>
      </c>
      <c r="J395" s="52" t="s">
        <v>3485</v>
      </c>
      <c r="K395" s="115" t="s">
        <v>26</v>
      </c>
      <c r="L395" s="115" t="s">
        <v>26</v>
      </c>
      <c r="M395" s="115" t="s">
        <v>28</v>
      </c>
      <c r="N395" s="115" t="s">
        <v>28</v>
      </c>
      <c r="O395" s="115" t="s">
        <v>28</v>
      </c>
      <c r="P395" s="115" t="s">
        <v>28</v>
      </c>
      <c r="Q395" s="115" t="s">
        <v>28</v>
      </c>
      <c r="X395" s="99">
        <f t="shared" ref="X395:X458" si="6">COUNTIF(K395:Q395,"si")</f>
        <v>2</v>
      </c>
    </row>
    <row r="396" spans="1:24" ht="57.6" x14ac:dyDescent="0.5">
      <c r="A396" s="89">
        <v>387</v>
      </c>
      <c r="B396" s="107" t="s">
        <v>3486</v>
      </c>
      <c r="C396" s="108" t="s">
        <v>3487</v>
      </c>
      <c r="D396" s="109" t="s">
        <v>3488</v>
      </c>
      <c r="E396" s="109" t="s">
        <v>1697</v>
      </c>
      <c r="F396" s="107" t="s">
        <v>1667</v>
      </c>
      <c r="G396" s="110"/>
      <c r="H396" s="110"/>
      <c r="I396" s="122" t="s">
        <v>3489</v>
      </c>
      <c r="J396" s="107" t="s">
        <v>3490</v>
      </c>
      <c r="K396" s="109" t="s">
        <v>26</v>
      </c>
      <c r="L396" s="109" t="s">
        <v>26</v>
      </c>
      <c r="M396" s="109" t="s">
        <v>28</v>
      </c>
      <c r="N396" s="109" t="s">
        <v>28</v>
      </c>
      <c r="O396" s="111" t="s">
        <v>28</v>
      </c>
      <c r="P396" s="109" t="s">
        <v>28</v>
      </c>
      <c r="Q396" s="107" t="s">
        <v>28</v>
      </c>
      <c r="R396" s="71"/>
      <c r="S396" s="71"/>
      <c r="T396" s="71"/>
      <c r="U396" s="71"/>
      <c r="V396" s="71"/>
      <c r="W396" s="71"/>
      <c r="X396" s="99">
        <f t="shared" si="6"/>
        <v>2</v>
      </c>
    </row>
    <row r="397" spans="1:24" ht="28.8" x14ac:dyDescent="0.3">
      <c r="A397" s="89">
        <v>388</v>
      </c>
      <c r="B397" s="52" t="s">
        <v>3491</v>
      </c>
      <c r="C397" s="119" t="s">
        <v>3492</v>
      </c>
      <c r="D397" s="115" t="s">
        <v>3493</v>
      </c>
      <c r="E397" s="129" t="s">
        <v>1697</v>
      </c>
      <c r="F397" s="116" t="s">
        <v>1667</v>
      </c>
      <c r="G397" s="94">
        <v>798687.05930546799</v>
      </c>
      <c r="H397" s="94">
        <v>4621790.4388297601</v>
      </c>
      <c r="I397" s="130" t="s">
        <v>3494</v>
      </c>
      <c r="J397" s="52" t="s">
        <v>3495</v>
      </c>
      <c r="K397" s="115" t="s">
        <v>26</v>
      </c>
      <c r="L397" s="115" t="s">
        <v>28</v>
      </c>
      <c r="M397" s="115" t="s">
        <v>28</v>
      </c>
      <c r="N397" s="115" t="s">
        <v>28</v>
      </c>
      <c r="O397" s="115" t="s">
        <v>28</v>
      </c>
      <c r="P397" s="115" t="s">
        <v>28</v>
      </c>
      <c r="Q397" s="115" t="s">
        <v>28</v>
      </c>
      <c r="X397" s="99">
        <f t="shared" si="6"/>
        <v>1</v>
      </c>
    </row>
    <row r="398" spans="1:24" ht="28.8" x14ac:dyDescent="0.5">
      <c r="A398" s="89">
        <v>389</v>
      </c>
      <c r="B398" s="52" t="s">
        <v>3496</v>
      </c>
      <c r="C398" s="119" t="s">
        <v>3497</v>
      </c>
      <c r="D398" s="115" t="s">
        <v>3498</v>
      </c>
      <c r="E398" s="129" t="s">
        <v>1863</v>
      </c>
      <c r="F398" s="116" t="s">
        <v>1667</v>
      </c>
      <c r="G398" s="94">
        <v>811094.71864924103</v>
      </c>
      <c r="H398" s="94">
        <v>4598244.6163166501</v>
      </c>
      <c r="I398" s="130" t="s">
        <v>3499</v>
      </c>
      <c r="J398" s="52" t="s">
        <v>3500</v>
      </c>
      <c r="K398" s="115" t="s">
        <v>26</v>
      </c>
      <c r="L398" s="115" t="s">
        <v>28</v>
      </c>
      <c r="M398" s="115" t="s">
        <v>28</v>
      </c>
      <c r="N398" s="115" t="s">
        <v>38</v>
      </c>
      <c r="O398" s="115" t="s">
        <v>38</v>
      </c>
      <c r="P398" s="115" t="s">
        <v>38</v>
      </c>
      <c r="Q398" s="115" t="s">
        <v>38</v>
      </c>
      <c r="R398" s="71"/>
      <c r="S398" s="71"/>
      <c r="T398" s="71"/>
      <c r="U398" s="71"/>
      <c r="V398" s="71"/>
      <c r="W398" s="71"/>
      <c r="X398" s="99">
        <f t="shared" si="6"/>
        <v>1</v>
      </c>
    </row>
    <row r="399" spans="1:24" ht="28.8" x14ac:dyDescent="0.3">
      <c r="A399" s="89">
        <v>390</v>
      </c>
      <c r="B399" s="154" t="s">
        <v>3501</v>
      </c>
      <c r="C399" s="108" t="s">
        <v>3502</v>
      </c>
      <c r="D399" s="103" t="s">
        <v>3503</v>
      </c>
      <c r="E399" s="103" t="s">
        <v>1824</v>
      </c>
      <c r="F399" s="104" t="s">
        <v>1667</v>
      </c>
      <c r="G399" s="94">
        <v>825843.03007834603</v>
      </c>
      <c r="H399" s="94">
        <v>4631962.1020193202</v>
      </c>
      <c r="I399" s="105" t="s">
        <v>829</v>
      </c>
      <c r="J399" s="101" t="s">
        <v>3504</v>
      </c>
      <c r="K399" s="103" t="s">
        <v>26</v>
      </c>
      <c r="L399" s="103" t="s">
        <v>28</v>
      </c>
      <c r="M399" s="103" t="s">
        <v>28</v>
      </c>
      <c r="N399" s="103" t="s">
        <v>28</v>
      </c>
      <c r="O399" s="106" t="s">
        <v>28</v>
      </c>
      <c r="P399" s="103" t="s">
        <v>28</v>
      </c>
      <c r="Q399" s="101" t="s">
        <v>28</v>
      </c>
      <c r="X399" s="99">
        <f t="shared" si="6"/>
        <v>1</v>
      </c>
    </row>
    <row r="400" spans="1:24" ht="18" x14ac:dyDescent="0.3">
      <c r="A400" s="89">
        <v>391</v>
      </c>
      <c r="B400" s="103" t="s">
        <v>3505</v>
      </c>
      <c r="C400" s="119" t="s">
        <v>3506</v>
      </c>
      <c r="D400" s="103" t="s">
        <v>3507</v>
      </c>
      <c r="E400" s="103" t="s">
        <v>1667</v>
      </c>
      <c r="F400" s="174" t="s">
        <v>1667</v>
      </c>
      <c r="G400" s="94">
        <v>778644.21708312398</v>
      </c>
      <c r="H400" s="94">
        <v>4646810.8951526703</v>
      </c>
      <c r="I400" s="130" t="s">
        <v>3508</v>
      </c>
      <c r="J400" s="182" t="s">
        <v>3509</v>
      </c>
      <c r="K400" s="156" t="s">
        <v>27</v>
      </c>
      <c r="L400" s="156" t="s">
        <v>38</v>
      </c>
      <c r="M400" s="156" t="s">
        <v>38</v>
      </c>
      <c r="N400" s="156" t="s">
        <v>38</v>
      </c>
      <c r="O400" s="106" t="s">
        <v>38</v>
      </c>
      <c r="P400" s="156" t="s">
        <v>38</v>
      </c>
      <c r="Q400" s="156" t="s">
        <v>38</v>
      </c>
      <c r="X400" s="99">
        <f t="shared" si="6"/>
        <v>1</v>
      </c>
    </row>
    <row r="401" spans="1:67" ht="18" x14ac:dyDescent="0.3">
      <c r="A401" s="89">
        <v>392</v>
      </c>
      <c r="B401" s="113" t="s">
        <v>3510</v>
      </c>
      <c r="C401" s="119" t="s">
        <v>3511</v>
      </c>
      <c r="D401" s="129" t="s">
        <v>3512</v>
      </c>
      <c r="E401" s="129" t="s">
        <v>2307</v>
      </c>
      <c r="F401" s="116" t="s">
        <v>1667</v>
      </c>
      <c r="G401" s="94">
        <v>800750.00227298797</v>
      </c>
      <c r="H401" s="94">
        <v>4661201.9675493501</v>
      </c>
      <c r="I401" s="130" t="s">
        <v>3513</v>
      </c>
      <c r="J401" s="113" t="s">
        <v>3514</v>
      </c>
      <c r="K401" s="115" t="s">
        <v>26</v>
      </c>
      <c r="L401" s="115" t="s">
        <v>28</v>
      </c>
      <c r="M401" s="115" t="s">
        <v>28</v>
      </c>
      <c r="N401" s="115" t="s">
        <v>28</v>
      </c>
      <c r="O401" s="115" t="s">
        <v>28</v>
      </c>
      <c r="P401" s="115" t="s">
        <v>28</v>
      </c>
      <c r="Q401" s="115" t="s">
        <v>28</v>
      </c>
      <c r="X401" s="99">
        <f t="shared" si="6"/>
        <v>1</v>
      </c>
    </row>
    <row r="402" spans="1:67" ht="28.8" x14ac:dyDescent="0.5">
      <c r="A402" s="89">
        <v>393</v>
      </c>
      <c r="B402" s="122" t="s">
        <v>3515</v>
      </c>
      <c r="C402" s="108" t="s">
        <v>3516</v>
      </c>
      <c r="D402" s="109" t="s">
        <v>3517</v>
      </c>
      <c r="E402" s="109" t="s">
        <v>1697</v>
      </c>
      <c r="F402" s="107" t="s">
        <v>1667</v>
      </c>
      <c r="G402" s="94">
        <v>792371.81</v>
      </c>
      <c r="H402" s="94">
        <v>4619043.75</v>
      </c>
      <c r="I402" s="183" t="s">
        <v>3518</v>
      </c>
      <c r="J402" s="122" t="s">
        <v>3519</v>
      </c>
      <c r="K402" s="109" t="s">
        <v>28</v>
      </c>
      <c r="L402" s="109" t="s">
        <v>26</v>
      </c>
      <c r="M402" s="109" t="s">
        <v>28</v>
      </c>
      <c r="N402" s="109" t="s">
        <v>28</v>
      </c>
      <c r="O402" s="111" t="s">
        <v>28</v>
      </c>
      <c r="P402" s="109" t="s">
        <v>28</v>
      </c>
      <c r="Q402" s="107" t="s">
        <v>28</v>
      </c>
      <c r="R402" s="71"/>
      <c r="S402" s="71"/>
      <c r="T402" s="71"/>
      <c r="U402" s="71"/>
      <c r="V402" s="71"/>
      <c r="W402" s="71"/>
      <c r="X402" s="99">
        <f t="shared" si="6"/>
        <v>1</v>
      </c>
    </row>
    <row r="403" spans="1:67" ht="25.8" x14ac:dyDescent="0.5">
      <c r="A403" s="89">
        <v>394</v>
      </c>
      <c r="B403" s="107" t="s">
        <v>3520</v>
      </c>
      <c r="C403" s="108" t="s">
        <v>3521</v>
      </c>
      <c r="D403" s="109" t="s">
        <v>3522</v>
      </c>
      <c r="E403" s="109" t="s">
        <v>1913</v>
      </c>
      <c r="F403" s="107" t="s">
        <v>1667</v>
      </c>
      <c r="G403" s="110"/>
      <c r="H403" s="110"/>
      <c r="I403" s="107" t="s">
        <v>3523</v>
      </c>
      <c r="J403" s="107" t="s">
        <v>3524</v>
      </c>
      <c r="K403" s="109" t="s">
        <v>26</v>
      </c>
      <c r="L403" s="109" t="s">
        <v>26</v>
      </c>
      <c r="M403" s="109" t="s">
        <v>28</v>
      </c>
      <c r="N403" s="109" t="s">
        <v>28</v>
      </c>
      <c r="O403" s="111" t="s">
        <v>26</v>
      </c>
      <c r="P403" s="109" t="s">
        <v>28</v>
      </c>
      <c r="Q403" s="107" t="s">
        <v>28</v>
      </c>
      <c r="R403" s="71"/>
      <c r="S403" s="71"/>
      <c r="T403" s="71"/>
      <c r="U403" s="71"/>
      <c r="V403" s="71"/>
      <c r="W403" s="71"/>
      <c r="X403" s="99">
        <f t="shared" si="6"/>
        <v>3</v>
      </c>
    </row>
    <row r="404" spans="1:67" ht="25.8" x14ac:dyDescent="0.5">
      <c r="A404" s="89">
        <v>395</v>
      </c>
      <c r="B404" s="101" t="s">
        <v>3525</v>
      </c>
      <c r="C404" s="119">
        <v>12719111002</v>
      </c>
      <c r="D404" s="103" t="s">
        <v>3526</v>
      </c>
      <c r="E404" s="103" t="s">
        <v>1667</v>
      </c>
      <c r="F404" s="104" t="s">
        <v>1667</v>
      </c>
      <c r="G404" s="94">
        <v>790974.86484908697</v>
      </c>
      <c r="H404" s="94">
        <v>4640243.4175291602</v>
      </c>
      <c r="I404" s="105" t="s">
        <v>3527</v>
      </c>
      <c r="J404" s="101" t="s">
        <v>3528</v>
      </c>
      <c r="K404" s="103" t="s">
        <v>26</v>
      </c>
      <c r="L404" s="103" t="s">
        <v>26</v>
      </c>
      <c r="M404" s="103" t="s">
        <v>26</v>
      </c>
      <c r="N404" s="103"/>
      <c r="O404" s="106"/>
      <c r="P404" s="103"/>
      <c r="Q404" s="66"/>
      <c r="R404" s="71"/>
      <c r="S404" s="71"/>
      <c r="T404" s="71"/>
      <c r="U404" s="71"/>
      <c r="V404" s="71"/>
      <c r="W404" s="71"/>
      <c r="X404" s="99">
        <f t="shared" si="6"/>
        <v>3</v>
      </c>
    </row>
    <row r="405" spans="1:67" ht="28.8" x14ac:dyDescent="0.3">
      <c r="A405" s="89">
        <v>396</v>
      </c>
      <c r="B405" s="101" t="s">
        <v>3529</v>
      </c>
      <c r="C405" s="119" t="s">
        <v>3530</v>
      </c>
      <c r="D405" s="103" t="s">
        <v>3531</v>
      </c>
      <c r="E405" s="103" t="s">
        <v>1697</v>
      </c>
      <c r="F405" s="104" t="s">
        <v>1667</v>
      </c>
      <c r="G405" s="94">
        <v>795098.15546882199</v>
      </c>
      <c r="H405" s="94">
        <v>4617988.5647704098</v>
      </c>
      <c r="I405" s="184" t="s">
        <v>3532</v>
      </c>
      <c r="J405" s="66" t="s">
        <v>3533</v>
      </c>
      <c r="K405" s="106" t="s">
        <v>26</v>
      </c>
      <c r="L405" s="106" t="s">
        <v>28</v>
      </c>
      <c r="M405" s="106" t="s">
        <v>28</v>
      </c>
      <c r="N405" s="106" t="s">
        <v>28</v>
      </c>
      <c r="O405" s="106" t="s">
        <v>28</v>
      </c>
      <c r="P405" s="106" t="s">
        <v>28</v>
      </c>
      <c r="Q405" s="185" t="s">
        <v>28</v>
      </c>
      <c r="X405" s="99">
        <f t="shared" si="6"/>
        <v>1</v>
      </c>
    </row>
    <row r="406" spans="1:67" ht="43.2" x14ac:dyDescent="0.3">
      <c r="A406" s="89">
        <v>397</v>
      </c>
      <c r="B406" s="113" t="s">
        <v>3534</v>
      </c>
      <c r="C406" s="119" t="s">
        <v>3535</v>
      </c>
      <c r="D406" s="111" t="s">
        <v>3536</v>
      </c>
      <c r="E406" s="115" t="s">
        <v>1960</v>
      </c>
      <c r="F406" s="116" t="s">
        <v>1667</v>
      </c>
      <c r="G406" s="94">
        <v>797130.82758618204</v>
      </c>
      <c r="H406" s="94">
        <v>4664464.2060222495</v>
      </c>
      <c r="I406" s="140" t="s">
        <v>3537</v>
      </c>
      <c r="J406" s="113" t="s">
        <v>3538</v>
      </c>
      <c r="K406" s="115" t="s">
        <v>26</v>
      </c>
      <c r="L406" s="115" t="s">
        <v>28</v>
      </c>
      <c r="M406" s="115" t="s">
        <v>28</v>
      </c>
      <c r="N406" s="115" t="s">
        <v>28</v>
      </c>
      <c r="O406" s="115" t="s">
        <v>28</v>
      </c>
      <c r="P406" s="115" t="s">
        <v>28</v>
      </c>
      <c r="Q406" s="115" t="s">
        <v>28</v>
      </c>
      <c r="X406" s="99">
        <f t="shared" si="6"/>
        <v>1</v>
      </c>
    </row>
    <row r="407" spans="1:67" ht="25.8" x14ac:dyDescent="0.5">
      <c r="A407" s="89">
        <v>398</v>
      </c>
      <c r="B407" s="118" t="s">
        <v>3539</v>
      </c>
      <c r="C407" s="119" t="s">
        <v>3540</v>
      </c>
      <c r="D407" s="111" t="s">
        <v>3541</v>
      </c>
      <c r="E407" s="115" t="s">
        <v>1718</v>
      </c>
      <c r="F407" s="116" t="s">
        <v>1667</v>
      </c>
      <c r="G407" s="94">
        <v>803953.78747358394</v>
      </c>
      <c r="H407" s="94">
        <v>4650264.1909244005</v>
      </c>
      <c r="I407" s="117" t="s">
        <v>3542</v>
      </c>
      <c r="J407" s="118" t="s">
        <v>3543</v>
      </c>
      <c r="K407" s="115" t="s">
        <v>26</v>
      </c>
      <c r="L407" s="115" t="s">
        <v>28</v>
      </c>
      <c r="M407" s="115" t="s">
        <v>28</v>
      </c>
      <c r="N407" s="115" t="s">
        <v>28</v>
      </c>
      <c r="O407" s="115" t="s">
        <v>28</v>
      </c>
      <c r="P407" s="115" t="s">
        <v>28</v>
      </c>
      <c r="Q407" s="115" t="s">
        <v>28</v>
      </c>
      <c r="R407" s="71"/>
      <c r="S407" s="71"/>
      <c r="T407" s="71"/>
      <c r="U407" s="71"/>
      <c r="V407" s="71"/>
      <c r="W407" s="71"/>
      <c r="X407" s="99">
        <f t="shared" si="6"/>
        <v>1</v>
      </c>
    </row>
    <row r="408" spans="1:67" ht="25.8" x14ac:dyDescent="0.5">
      <c r="A408" s="89">
        <v>399</v>
      </c>
      <c r="B408" s="107" t="s">
        <v>3544</v>
      </c>
      <c r="C408" s="108" t="s">
        <v>3545</v>
      </c>
      <c r="D408" s="109" t="s">
        <v>3546</v>
      </c>
      <c r="E408" s="109" t="s">
        <v>1666</v>
      </c>
      <c r="F408" s="107" t="s">
        <v>1667</v>
      </c>
      <c r="G408" s="94">
        <v>768287.57786077401</v>
      </c>
      <c r="H408" s="94">
        <v>4629795.8931121202</v>
      </c>
      <c r="I408" s="107" t="s">
        <v>1672</v>
      </c>
      <c r="J408" s="107" t="s">
        <v>3547</v>
      </c>
      <c r="K408" s="109" t="s">
        <v>26</v>
      </c>
      <c r="L408" s="109" t="s">
        <v>28</v>
      </c>
      <c r="M408" s="109" t="s">
        <v>28</v>
      </c>
      <c r="N408" s="109" t="s">
        <v>28</v>
      </c>
      <c r="O408" s="111" t="s">
        <v>28</v>
      </c>
      <c r="P408" s="109" t="s">
        <v>28</v>
      </c>
      <c r="Q408" s="107" t="s">
        <v>28</v>
      </c>
      <c r="R408" s="71"/>
      <c r="S408" s="71"/>
      <c r="T408" s="71"/>
      <c r="U408" s="71"/>
      <c r="V408" s="71"/>
      <c r="W408" s="71"/>
      <c r="X408" s="99">
        <f t="shared" si="6"/>
        <v>1</v>
      </c>
    </row>
    <row r="409" spans="1:67" ht="25.8" x14ac:dyDescent="0.5">
      <c r="A409" s="89">
        <v>400</v>
      </c>
      <c r="B409" s="118" t="s">
        <v>3548</v>
      </c>
      <c r="C409" s="119" t="s">
        <v>3549</v>
      </c>
      <c r="D409" s="111" t="s">
        <v>3550</v>
      </c>
      <c r="E409" s="115" t="s">
        <v>1667</v>
      </c>
      <c r="F409" s="116" t="s">
        <v>1667</v>
      </c>
      <c r="G409" s="94">
        <v>791584.56580045796</v>
      </c>
      <c r="H409" s="94">
        <v>4654378.3227807498</v>
      </c>
      <c r="I409" s="130" t="s">
        <v>3551</v>
      </c>
      <c r="J409" s="118" t="s">
        <v>3552</v>
      </c>
      <c r="K409" s="115" t="s">
        <v>26</v>
      </c>
      <c r="L409" s="115" t="s">
        <v>28</v>
      </c>
      <c r="M409" s="115" t="s">
        <v>28</v>
      </c>
      <c r="N409" s="115" t="s">
        <v>28</v>
      </c>
      <c r="O409" s="115" t="s">
        <v>28</v>
      </c>
      <c r="P409" s="115" t="s">
        <v>28</v>
      </c>
      <c r="Q409" s="115" t="s">
        <v>28</v>
      </c>
      <c r="R409" s="71"/>
      <c r="S409" s="71"/>
      <c r="T409" s="71"/>
      <c r="U409" s="71"/>
      <c r="V409" s="71"/>
      <c r="W409" s="71"/>
      <c r="X409" s="99">
        <f t="shared" si="6"/>
        <v>1</v>
      </c>
    </row>
    <row r="410" spans="1:67" ht="18" x14ac:dyDescent="0.3">
      <c r="A410" s="89">
        <v>401</v>
      </c>
      <c r="B410" s="118" t="s">
        <v>3553</v>
      </c>
      <c r="C410" s="119" t="s">
        <v>3554</v>
      </c>
      <c r="D410" s="129" t="s">
        <v>3555</v>
      </c>
      <c r="E410" s="115" t="s">
        <v>1667</v>
      </c>
      <c r="F410" s="116" t="s">
        <v>1667</v>
      </c>
      <c r="G410" s="94">
        <v>798105.68919961201</v>
      </c>
      <c r="H410" s="94">
        <v>4648159.5481569199</v>
      </c>
      <c r="I410" s="117" t="s">
        <v>2823</v>
      </c>
      <c r="J410" s="118" t="s">
        <v>3556</v>
      </c>
      <c r="K410" s="115" t="s">
        <v>27</v>
      </c>
      <c r="L410" s="115" t="s">
        <v>38</v>
      </c>
      <c r="M410" s="115" t="s">
        <v>38</v>
      </c>
      <c r="N410" s="115" t="s">
        <v>38</v>
      </c>
      <c r="O410" s="115" t="s">
        <v>38</v>
      </c>
      <c r="P410" s="115" t="s">
        <v>38</v>
      </c>
      <c r="Q410" s="115" t="s">
        <v>38</v>
      </c>
      <c r="X410" s="99">
        <f t="shared" si="6"/>
        <v>1</v>
      </c>
    </row>
    <row r="411" spans="1:67" s="2" customFormat="1" ht="28.8" x14ac:dyDescent="0.5">
      <c r="A411" s="89">
        <v>402</v>
      </c>
      <c r="B411" s="52" t="s">
        <v>149</v>
      </c>
      <c r="C411" s="119" t="s">
        <v>150</v>
      </c>
      <c r="D411" s="124" t="s">
        <v>3557</v>
      </c>
      <c r="E411" s="124" t="s">
        <v>2313</v>
      </c>
      <c r="F411" s="120" t="s">
        <v>1667</v>
      </c>
      <c r="G411" s="94">
        <v>833641.14138890395</v>
      </c>
      <c r="H411" s="94">
        <v>4628326.1890775496</v>
      </c>
      <c r="I411" s="125" t="s">
        <v>3558</v>
      </c>
      <c r="J411" s="52" t="s">
        <v>3559</v>
      </c>
      <c r="K411" s="115" t="s">
        <v>26</v>
      </c>
      <c r="L411" s="115" t="s">
        <v>28</v>
      </c>
      <c r="M411" s="115" t="s">
        <v>28</v>
      </c>
      <c r="N411" s="115" t="s">
        <v>28</v>
      </c>
      <c r="O411" s="115" t="s">
        <v>28</v>
      </c>
      <c r="P411" s="115" t="s">
        <v>28</v>
      </c>
      <c r="Q411" s="52" t="s">
        <v>28</v>
      </c>
      <c r="R411" s="186"/>
      <c r="S411" s="186"/>
      <c r="T411" s="186"/>
      <c r="U411" s="186"/>
      <c r="V411" s="186"/>
      <c r="W411" s="186"/>
      <c r="X411" s="99">
        <f t="shared" si="6"/>
        <v>1</v>
      </c>
      <c r="Y411" s="187"/>
      <c r="Z411" s="187"/>
      <c r="AA411" s="187"/>
      <c r="AB411" s="187"/>
      <c r="AC411" s="187"/>
      <c r="AD411" s="187"/>
      <c r="AE411" s="187"/>
      <c r="AF411" s="187"/>
      <c r="AG411" s="187"/>
      <c r="AH411" s="187"/>
      <c r="AI411" s="187"/>
      <c r="AJ411" s="187"/>
      <c r="AK411" s="187"/>
      <c r="AL411" s="187"/>
      <c r="AM411" s="187"/>
      <c r="AN411" s="187"/>
      <c r="AO411" s="187"/>
      <c r="AP411" s="187"/>
      <c r="AQ411" s="187"/>
      <c r="AR411" s="187"/>
      <c r="AS411" s="187"/>
      <c r="AT411" s="187"/>
      <c r="AU411" s="187"/>
      <c r="AV411" s="187"/>
      <c r="AW411" s="187"/>
      <c r="AX411" s="187"/>
      <c r="AY411" s="187"/>
      <c r="AZ411" s="187"/>
      <c r="BA411" s="187"/>
      <c r="BB411" s="187"/>
      <c r="BC411" s="187"/>
      <c r="BD411" s="187"/>
      <c r="BE411" s="187"/>
      <c r="BF411" s="187"/>
      <c r="BG411" s="187"/>
      <c r="BH411" s="187"/>
      <c r="BI411" s="187"/>
      <c r="BJ411" s="187"/>
      <c r="BK411" s="187"/>
      <c r="BL411" s="187"/>
      <c r="BM411" s="187"/>
      <c r="BN411" s="187"/>
      <c r="BO411" s="187"/>
    </row>
    <row r="412" spans="1:67" ht="25.8" x14ac:dyDescent="0.5">
      <c r="A412" s="89">
        <v>403</v>
      </c>
      <c r="B412" s="118" t="s">
        <v>3560</v>
      </c>
      <c r="C412" s="188" t="s">
        <v>3561</v>
      </c>
      <c r="D412" s="111" t="s">
        <v>3562</v>
      </c>
      <c r="E412" s="115" t="s">
        <v>1718</v>
      </c>
      <c r="F412" s="116" t="s">
        <v>1667</v>
      </c>
      <c r="G412" s="189">
        <v>799723.02213311801</v>
      </c>
      <c r="H412" s="189">
        <v>4653489.8574899202</v>
      </c>
      <c r="I412" s="117" t="s">
        <v>746</v>
      </c>
      <c r="J412" s="118" t="s">
        <v>3563</v>
      </c>
      <c r="K412" s="115" t="s">
        <v>28</v>
      </c>
      <c r="L412" s="115" t="s">
        <v>26</v>
      </c>
      <c r="M412" s="115" t="s">
        <v>27</v>
      </c>
      <c r="N412" s="115" t="s">
        <v>28</v>
      </c>
      <c r="O412" s="115" t="s">
        <v>28</v>
      </c>
      <c r="P412" s="115" t="s">
        <v>28</v>
      </c>
      <c r="Q412" s="115" t="s">
        <v>28</v>
      </c>
      <c r="R412" s="71"/>
      <c r="S412" s="71"/>
      <c r="T412" s="71"/>
      <c r="U412" s="71"/>
      <c r="V412" s="71"/>
      <c r="W412" s="71"/>
      <c r="X412" s="99">
        <f t="shared" si="6"/>
        <v>2</v>
      </c>
    </row>
    <row r="413" spans="1:67" s="142" customFormat="1" ht="18" x14ac:dyDescent="0.3">
      <c r="A413" s="89">
        <v>404</v>
      </c>
      <c r="B413" s="52" t="s">
        <v>3564</v>
      </c>
      <c r="C413" s="119" t="s">
        <v>3565</v>
      </c>
      <c r="D413" s="115" t="s">
        <v>3566</v>
      </c>
      <c r="E413" s="129" t="s">
        <v>1697</v>
      </c>
      <c r="F413" s="116" t="s">
        <v>1667</v>
      </c>
      <c r="G413" s="94">
        <v>791433.57689998299</v>
      </c>
      <c r="H413" s="94">
        <v>4619686.8647026001</v>
      </c>
      <c r="I413" s="130" t="s">
        <v>2887</v>
      </c>
      <c r="J413" s="52" t="s">
        <v>3567</v>
      </c>
      <c r="K413" s="115" t="s">
        <v>26</v>
      </c>
      <c r="L413" s="115" t="s">
        <v>26</v>
      </c>
      <c r="M413" s="115" t="s">
        <v>28</v>
      </c>
      <c r="N413" s="115" t="s">
        <v>28</v>
      </c>
      <c r="O413" s="115" t="s">
        <v>28</v>
      </c>
      <c r="P413" s="115" t="s">
        <v>28</v>
      </c>
      <c r="Q413" s="115" t="s">
        <v>28</v>
      </c>
      <c r="X413" s="99">
        <f t="shared" si="6"/>
        <v>2</v>
      </c>
      <c r="Y413" s="153"/>
      <c r="Z413" s="153"/>
      <c r="AA413" s="153"/>
      <c r="AB413" s="153"/>
      <c r="AC413" s="153"/>
      <c r="AD413" s="153"/>
      <c r="AE413" s="153"/>
      <c r="AF413" s="153"/>
      <c r="AG413" s="153"/>
      <c r="AH413" s="153"/>
      <c r="AI413" s="153"/>
      <c r="AJ413" s="153"/>
      <c r="AK413" s="153"/>
      <c r="AL413" s="153"/>
      <c r="AM413" s="153"/>
      <c r="AN413" s="153"/>
      <c r="AO413" s="153"/>
      <c r="AP413" s="153"/>
      <c r="AQ413" s="153"/>
      <c r="AR413" s="153"/>
      <c r="AS413" s="153"/>
      <c r="AT413" s="153"/>
      <c r="AU413" s="153"/>
      <c r="AV413" s="153"/>
      <c r="AW413" s="153"/>
      <c r="AX413" s="153"/>
      <c r="AY413" s="153"/>
      <c r="AZ413" s="153"/>
      <c r="BA413" s="153"/>
      <c r="BB413" s="153"/>
      <c r="BC413" s="153"/>
      <c r="BD413" s="153"/>
      <c r="BE413" s="153"/>
      <c r="BF413" s="153"/>
      <c r="BG413" s="153"/>
      <c r="BH413" s="153"/>
      <c r="BI413" s="153"/>
      <c r="BJ413" s="153"/>
      <c r="BK413" s="153"/>
      <c r="BL413" s="153"/>
      <c r="BM413" s="153"/>
      <c r="BN413" s="153"/>
      <c r="BO413" s="153"/>
    </row>
    <row r="414" spans="1:67" ht="18" x14ac:dyDescent="0.3">
      <c r="A414" s="89">
        <v>405</v>
      </c>
      <c r="B414" s="113" t="s">
        <v>3568</v>
      </c>
      <c r="C414" s="119" t="s">
        <v>3569</v>
      </c>
      <c r="D414" s="129" t="s">
        <v>3570</v>
      </c>
      <c r="E414" s="115" t="s">
        <v>1667</v>
      </c>
      <c r="F414" s="116" t="s">
        <v>1667</v>
      </c>
      <c r="G414" s="94">
        <v>796035.54907041194</v>
      </c>
      <c r="H414" s="94">
        <v>4636252.3568591401</v>
      </c>
      <c r="I414" s="130" t="s">
        <v>3571</v>
      </c>
      <c r="J414" s="113" t="s">
        <v>3572</v>
      </c>
      <c r="K414" s="115" t="s">
        <v>26</v>
      </c>
      <c r="L414" s="115" t="s">
        <v>28</v>
      </c>
      <c r="M414" s="115" t="s">
        <v>28</v>
      </c>
      <c r="N414" s="115" t="s">
        <v>28</v>
      </c>
      <c r="O414" s="115" t="s">
        <v>28</v>
      </c>
      <c r="P414" s="115" t="s">
        <v>28</v>
      </c>
      <c r="Q414" s="115" t="s">
        <v>28</v>
      </c>
      <c r="X414" s="99">
        <f t="shared" si="6"/>
        <v>1</v>
      </c>
    </row>
    <row r="415" spans="1:67" ht="25.8" x14ac:dyDescent="0.5">
      <c r="A415" s="89">
        <v>406</v>
      </c>
      <c r="B415" s="118" t="s">
        <v>3573</v>
      </c>
      <c r="C415" s="119" t="s">
        <v>3574</v>
      </c>
      <c r="D415" s="111" t="s">
        <v>3575</v>
      </c>
      <c r="E415" s="115" t="s">
        <v>1697</v>
      </c>
      <c r="F415" s="116" t="s">
        <v>1667</v>
      </c>
      <c r="G415" s="94">
        <v>792430.54349480302</v>
      </c>
      <c r="H415" s="94">
        <v>4620311.6369913602</v>
      </c>
      <c r="I415" s="130" t="s">
        <v>3576</v>
      </c>
      <c r="J415" s="113" t="s">
        <v>3577</v>
      </c>
      <c r="K415" s="115" t="s">
        <v>26</v>
      </c>
      <c r="L415" s="115" t="s">
        <v>28</v>
      </c>
      <c r="M415" s="115" t="s">
        <v>28</v>
      </c>
      <c r="N415" s="115" t="s">
        <v>28</v>
      </c>
      <c r="O415" s="115" t="s">
        <v>28</v>
      </c>
      <c r="P415" s="115" t="s">
        <v>28</v>
      </c>
      <c r="Q415" s="115" t="s">
        <v>28</v>
      </c>
      <c r="R415" s="71"/>
      <c r="S415" s="71"/>
      <c r="T415" s="71"/>
      <c r="U415" s="71"/>
      <c r="V415" s="71"/>
      <c r="W415" s="71"/>
      <c r="X415" s="99">
        <f t="shared" si="6"/>
        <v>1</v>
      </c>
    </row>
    <row r="416" spans="1:67" ht="25.8" x14ac:dyDescent="0.5">
      <c r="A416" s="89">
        <v>407</v>
      </c>
      <c r="B416" s="101" t="s">
        <v>3578</v>
      </c>
      <c r="C416" s="108" t="s">
        <v>3574</v>
      </c>
      <c r="D416" s="103" t="s">
        <v>3579</v>
      </c>
      <c r="E416" s="103" t="s">
        <v>1697</v>
      </c>
      <c r="F416" s="104" t="s">
        <v>1667</v>
      </c>
      <c r="G416" s="94">
        <v>792356.19181912404</v>
      </c>
      <c r="H416" s="94">
        <v>4620923.5151992003</v>
      </c>
      <c r="I416" s="133" t="s">
        <v>3580</v>
      </c>
      <c r="J416" s="101" t="s">
        <v>3581</v>
      </c>
      <c r="K416" s="103" t="s">
        <v>26</v>
      </c>
      <c r="L416" s="103" t="s">
        <v>26</v>
      </c>
      <c r="M416" s="103" t="s">
        <v>28</v>
      </c>
      <c r="N416" s="103" t="s">
        <v>28</v>
      </c>
      <c r="O416" s="106" t="s">
        <v>28</v>
      </c>
      <c r="P416" s="103" t="s">
        <v>28</v>
      </c>
      <c r="Q416" s="101" t="s">
        <v>28</v>
      </c>
      <c r="R416" s="71"/>
      <c r="S416" s="71"/>
      <c r="T416" s="71"/>
      <c r="U416" s="71"/>
      <c r="V416" s="71"/>
      <c r="W416" s="71"/>
      <c r="X416" s="99">
        <f t="shared" si="6"/>
        <v>2</v>
      </c>
    </row>
    <row r="417" spans="1:67" ht="43.2" x14ac:dyDescent="0.3">
      <c r="A417" s="89">
        <v>408</v>
      </c>
      <c r="B417" s="107" t="s">
        <v>3582</v>
      </c>
      <c r="C417" s="108" t="s">
        <v>3583</v>
      </c>
      <c r="D417" s="109" t="s">
        <v>3584</v>
      </c>
      <c r="E417" s="109" t="s">
        <v>1667</v>
      </c>
      <c r="F417" s="107" t="s">
        <v>1667</v>
      </c>
      <c r="G417" s="94">
        <v>793455.37</v>
      </c>
      <c r="H417" s="94">
        <v>4652808.04</v>
      </c>
      <c r="I417" s="122" t="s">
        <v>3585</v>
      </c>
      <c r="J417" s="107" t="s">
        <v>3586</v>
      </c>
      <c r="K417" s="109" t="s">
        <v>28</v>
      </c>
      <c r="L417" s="109" t="s">
        <v>26</v>
      </c>
      <c r="M417" s="109" t="s">
        <v>28</v>
      </c>
      <c r="N417" s="109" t="s">
        <v>28</v>
      </c>
      <c r="O417" s="111" t="s">
        <v>26</v>
      </c>
      <c r="P417" s="109" t="s">
        <v>28</v>
      </c>
      <c r="Q417" s="107" t="s">
        <v>28</v>
      </c>
      <c r="X417" s="99">
        <f t="shared" si="6"/>
        <v>2</v>
      </c>
    </row>
    <row r="418" spans="1:67" ht="18" x14ac:dyDescent="0.3">
      <c r="A418" s="89">
        <v>409</v>
      </c>
      <c r="B418" s="107" t="s">
        <v>3587</v>
      </c>
      <c r="C418" s="108" t="s">
        <v>3588</v>
      </c>
      <c r="D418" s="109" t="s">
        <v>3589</v>
      </c>
      <c r="E418" s="109" t="s">
        <v>1666</v>
      </c>
      <c r="F418" s="107" t="s">
        <v>1667</v>
      </c>
      <c r="G418" s="110"/>
      <c r="H418" s="110"/>
      <c r="I418" s="107" t="s">
        <v>3590</v>
      </c>
      <c r="J418" s="107" t="s">
        <v>3591</v>
      </c>
      <c r="K418" s="109" t="s">
        <v>26</v>
      </c>
      <c r="L418" s="109" t="s">
        <v>28</v>
      </c>
      <c r="M418" s="109" t="s">
        <v>28</v>
      </c>
      <c r="N418" s="109" t="s">
        <v>28</v>
      </c>
      <c r="O418" s="111" t="s">
        <v>28</v>
      </c>
      <c r="P418" s="109" t="s">
        <v>28</v>
      </c>
      <c r="Q418" s="107" t="s">
        <v>28</v>
      </c>
      <c r="X418" s="99">
        <f t="shared" si="6"/>
        <v>1</v>
      </c>
    </row>
    <row r="419" spans="1:67" ht="18" x14ac:dyDescent="0.3">
      <c r="A419" s="89">
        <v>410</v>
      </c>
      <c r="B419" s="113" t="s">
        <v>3592</v>
      </c>
      <c r="C419" s="119" t="s">
        <v>3593</v>
      </c>
      <c r="D419" s="129" t="s">
        <v>3594</v>
      </c>
      <c r="E419" s="115" t="s">
        <v>1697</v>
      </c>
      <c r="F419" s="116" t="s">
        <v>1667</v>
      </c>
      <c r="G419" s="94">
        <v>798879.29489904596</v>
      </c>
      <c r="H419" s="94">
        <v>4621809.7411166802</v>
      </c>
      <c r="I419" s="130" t="s">
        <v>3595</v>
      </c>
      <c r="J419" s="113" t="s">
        <v>3596</v>
      </c>
      <c r="K419" s="115" t="s">
        <v>26</v>
      </c>
      <c r="L419" s="115" t="s">
        <v>26</v>
      </c>
      <c r="M419" s="115" t="s">
        <v>28</v>
      </c>
      <c r="N419" s="115" t="s">
        <v>28</v>
      </c>
      <c r="O419" s="115" t="s">
        <v>28</v>
      </c>
      <c r="P419" s="115" t="s">
        <v>28</v>
      </c>
      <c r="Q419" s="115" t="s">
        <v>28</v>
      </c>
      <c r="X419" s="99">
        <f t="shared" si="6"/>
        <v>2</v>
      </c>
    </row>
    <row r="420" spans="1:67" ht="28.8" x14ac:dyDescent="0.3">
      <c r="A420" s="89">
        <v>411</v>
      </c>
      <c r="B420" s="52" t="s">
        <v>3597</v>
      </c>
      <c r="C420" s="119" t="s">
        <v>3598</v>
      </c>
      <c r="D420" s="115" t="s">
        <v>3599</v>
      </c>
      <c r="E420" s="115" t="s">
        <v>1667</v>
      </c>
      <c r="F420" s="120" t="s">
        <v>1667</v>
      </c>
      <c r="G420" s="94">
        <v>788421.41604719905</v>
      </c>
      <c r="H420" s="94">
        <v>4656639.4130011303</v>
      </c>
      <c r="I420" s="121" t="s">
        <v>1895</v>
      </c>
      <c r="J420" s="52" t="s">
        <v>3600</v>
      </c>
      <c r="K420" s="115" t="s">
        <v>27</v>
      </c>
      <c r="L420" s="115" t="s">
        <v>28</v>
      </c>
      <c r="M420" s="115" t="s">
        <v>28</v>
      </c>
      <c r="N420" s="115" t="s">
        <v>28</v>
      </c>
      <c r="O420" s="115" t="s">
        <v>28</v>
      </c>
      <c r="P420" s="115" t="s">
        <v>28</v>
      </c>
      <c r="Q420" s="115" t="s">
        <v>28</v>
      </c>
      <c r="X420" s="99">
        <f t="shared" si="6"/>
        <v>1</v>
      </c>
    </row>
    <row r="421" spans="1:67" s="75" customFormat="1" ht="28.8" x14ac:dyDescent="0.3">
      <c r="A421" s="89">
        <v>412</v>
      </c>
      <c r="B421" s="51" t="s">
        <v>3601</v>
      </c>
      <c r="C421" s="119" t="s">
        <v>418</v>
      </c>
      <c r="D421" s="124" t="s">
        <v>3602</v>
      </c>
      <c r="E421" s="124" t="s">
        <v>1667</v>
      </c>
      <c r="F421" s="104" t="s">
        <v>1667</v>
      </c>
      <c r="G421" s="94">
        <v>803105.84529968502</v>
      </c>
      <c r="H421" s="94">
        <v>4626095.6949600801</v>
      </c>
      <c r="I421" s="144" t="s">
        <v>2587</v>
      </c>
      <c r="J421" s="128" t="s">
        <v>3603</v>
      </c>
      <c r="K421" s="127" t="s">
        <v>27</v>
      </c>
      <c r="L421" s="127" t="s">
        <v>38</v>
      </c>
      <c r="M421" s="127" t="s">
        <v>38</v>
      </c>
      <c r="N421" s="127" t="s">
        <v>38</v>
      </c>
      <c r="O421" s="115" t="s">
        <v>38</v>
      </c>
      <c r="P421" s="127" t="s">
        <v>38</v>
      </c>
      <c r="Q421" s="128" t="s">
        <v>38</v>
      </c>
      <c r="R421"/>
      <c r="S421"/>
      <c r="T421"/>
      <c r="U421"/>
      <c r="V421"/>
      <c r="W421"/>
      <c r="X421" s="99">
        <f t="shared" si="6"/>
        <v>1</v>
      </c>
      <c r="Y421" s="152"/>
      <c r="Z421" s="152"/>
      <c r="AA421" s="152"/>
      <c r="AB421" s="152"/>
      <c r="AC421" s="152"/>
      <c r="AD421" s="152"/>
      <c r="AE421" s="152"/>
      <c r="AF421" s="152"/>
      <c r="AG421" s="152"/>
      <c r="AH421" s="152"/>
      <c r="AI421" s="152"/>
      <c r="AJ421" s="152"/>
      <c r="AK421" s="152"/>
      <c r="AL421" s="152"/>
      <c r="AM421" s="152"/>
      <c r="AN421" s="152"/>
      <c r="AO421" s="152"/>
      <c r="AP421" s="152"/>
      <c r="AQ421" s="152"/>
      <c r="AR421" s="152"/>
      <c r="AS421" s="152"/>
      <c r="AT421" s="152"/>
      <c r="AU421" s="152"/>
      <c r="AV421" s="152"/>
      <c r="AW421" s="152"/>
      <c r="AX421" s="152"/>
      <c r="AY421" s="152"/>
      <c r="AZ421" s="152"/>
      <c r="BA421" s="152"/>
      <c r="BB421" s="152"/>
      <c r="BC421" s="152"/>
      <c r="BD421" s="152"/>
      <c r="BE421" s="152"/>
      <c r="BF421" s="152"/>
      <c r="BG421" s="152"/>
      <c r="BH421" s="152"/>
      <c r="BI421" s="152"/>
      <c r="BJ421" s="152"/>
      <c r="BK421" s="152"/>
      <c r="BL421" s="152"/>
      <c r="BM421" s="152"/>
      <c r="BN421" s="152"/>
      <c r="BO421" s="152"/>
    </row>
    <row r="422" spans="1:67" ht="28.8" x14ac:dyDescent="0.5">
      <c r="A422" s="89">
        <v>413</v>
      </c>
      <c r="B422" s="51" t="s">
        <v>3604</v>
      </c>
      <c r="C422" s="119" t="s">
        <v>3605</v>
      </c>
      <c r="D422" s="124" t="s">
        <v>3606</v>
      </c>
      <c r="E422" s="124" t="s">
        <v>3607</v>
      </c>
      <c r="F422" s="104" t="s">
        <v>1667</v>
      </c>
      <c r="G422" s="94">
        <v>805817.57927323401</v>
      </c>
      <c r="H422" s="94">
        <v>4665324.48441948</v>
      </c>
      <c r="I422" s="121" t="s">
        <v>3608</v>
      </c>
      <c r="J422" s="52" t="s">
        <v>3609</v>
      </c>
      <c r="K422" s="115" t="s">
        <v>26</v>
      </c>
      <c r="L422" s="115" t="s">
        <v>28</v>
      </c>
      <c r="M422" s="115" t="s">
        <v>28</v>
      </c>
      <c r="N422" s="115" t="s">
        <v>28</v>
      </c>
      <c r="O422" s="115" t="s">
        <v>28</v>
      </c>
      <c r="P422" s="115" t="s">
        <v>28</v>
      </c>
      <c r="Q422" s="52" t="s">
        <v>28</v>
      </c>
      <c r="R422" s="71"/>
      <c r="S422" s="71"/>
      <c r="T422" s="71"/>
      <c r="U422" s="71"/>
      <c r="V422" s="71"/>
      <c r="W422" s="71"/>
      <c r="X422" s="99">
        <f t="shared" si="6"/>
        <v>1</v>
      </c>
    </row>
    <row r="423" spans="1:67" ht="25.8" x14ac:dyDescent="0.5">
      <c r="A423" s="89">
        <v>414</v>
      </c>
      <c r="B423" s="51" t="s">
        <v>3610</v>
      </c>
      <c r="C423" s="119" t="s">
        <v>3611</v>
      </c>
      <c r="D423" s="124" t="s">
        <v>3612</v>
      </c>
      <c r="E423" s="124" t="s">
        <v>2104</v>
      </c>
      <c r="F423" s="104" t="s">
        <v>1667</v>
      </c>
      <c r="G423" s="94">
        <v>815238.13967854704</v>
      </c>
      <c r="H423" s="94">
        <v>4653081.5867833104</v>
      </c>
      <c r="I423" s="121" t="s">
        <v>3262</v>
      </c>
      <c r="J423" s="121" t="s">
        <v>3613</v>
      </c>
      <c r="K423" s="181" t="s">
        <v>26</v>
      </c>
      <c r="L423" s="181" t="s">
        <v>28</v>
      </c>
      <c r="M423" s="181" t="s">
        <v>28</v>
      </c>
      <c r="N423" s="181" t="s">
        <v>28</v>
      </c>
      <c r="O423" s="181" t="s">
        <v>28</v>
      </c>
      <c r="P423" s="181" t="s">
        <v>38</v>
      </c>
      <c r="Q423" s="52" t="s">
        <v>28</v>
      </c>
      <c r="R423" s="71"/>
      <c r="S423" s="71"/>
      <c r="T423" s="71"/>
      <c r="U423" s="71"/>
      <c r="V423" s="71"/>
      <c r="W423" s="71"/>
      <c r="X423" s="99">
        <f t="shared" si="6"/>
        <v>1</v>
      </c>
    </row>
    <row r="424" spans="1:67" ht="28.8" x14ac:dyDescent="0.5">
      <c r="A424" s="89">
        <v>415</v>
      </c>
      <c r="B424" s="52" t="s">
        <v>3614</v>
      </c>
      <c r="C424" s="119" t="s">
        <v>3615</v>
      </c>
      <c r="D424" s="124" t="s">
        <v>3616</v>
      </c>
      <c r="E424" s="124" t="s">
        <v>1852</v>
      </c>
      <c r="F424" s="120" t="s">
        <v>1667</v>
      </c>
      <c r="G424" s="94">
        <v>820796.76666501595</v>
      </c>
      <c r="H424" s="94">
        <v>4651905.1784833102</v>
      </c>
      <c r="I424" s="121" t="s">
        <v>2414</v>
      </c>
      <c r="J424" s="121" t="s">
        <v>3617</v>
      </c>
      <c r="K424" s="181" t="s">
        <v>27</v>
      </c>
      <c r="L424" s="181" t="s">
        <v>38</v>
      </c>
      <c r="M424" s="181" t="s">
        <v>38</v>
      </c>
      <c r="N424" s="181" t="s">
        <v>38</v>
      </c>
      <c r="O424" s="181" t="s">
        <v>38</v>
      </c>
      <c r="P424" s="181" t="s">
        <v>38</v>
      </c>
      <c r="Q424" s="128" t="s">
        <v>38</v>
      </c>
      <c r="R424" s="71"/>
      <c r="S424" s="71"/>
      <c r="T424" s="71"/>
      <c r="U424" s="71"/>
      <c r="V424" s="71"/>
      <c r="W424" s="71"/>
      <c r="X424" s="99">
        <f t="shared" si="6"/>
        <v>1</v>
      </c>
    </row>
    <row r="425" spans="1:67" ht="25.8" x14ac:dyDescent="0.5">
      <c r="A425" s="89">
        <v>416</v>
      </c>
      <c r="B425" s="113" t="s">
        <v>3618</v>
      </c>
      <c r="C425" s="119" t="s">
        <v>3619</v>
      </c>
      <c r="D425" s="129" t="s">
        <v>3620</v>
      </c>
      <c r="E425" s="115" t="s">
        <v>1667</v>
      </c>
      <c r="F425" s="116" t="s">
        <v>1667</v>
      </c>
      <c r="G425" s="94">
        <v>797670.32383602799</v>
      </c>
      <c r="H425" s="94">
        <v>4634821.6694716001</v>
      </c>
      <c r="I425" s="130" t="s">
        <v>2537</v>
      </c>
      <c r="J425" s="113" t="s">
        <v>3621</v>
      </c>
      <c r="K425" s="115" t="s">
        <v>27</v>
      </c>
      <c r="L425" s="115" t="s">
        <v>38</v>
      </c>
      <c r="M425" s="115" t="s">
        <v>38</v>
      </c>
      <c r="N425" s="115" t="s">
        <v>38</v>
      </c>
      <c r="O425" s="115" t="s">
        <v>38</v>
      </c>
      <c r="P425" s="115" t="s">
        <v>38</v>
      </c>
      <c r="Q425" s="115" t="s">
        <v>38</v>
      </c>
      <c r="R425" s="71"/>
      <c r="S425" s="71"/>
      <c r="T425" s="71"/>
      <c r="U425" s="71"/>
      <c r="V425" s="71"/>
      <c r="W425" s="71"/>
      <c r="X425" s="99">
        <f t="shared" si="6"/>
        <v>1</v>
      </c>
    </row>
    <row r="426" spans="1:67" ht="25.8" x14ac:dyDescent="0.5">
      <c r="A426" s="89">
        <v>417</v>
      </c>
      <c r="B426" s="113" t="s">
        <v>3622</v>
      </c>
      <c r="C426" s="119" t="s">
        <v>3623</v>
      </c>
      <c r="D426" s="129" t="s">
        <v>3624</v>
      </c>
      <c r="E426" s="115" t="s">
        <v>1667</v>
      </c>
      <c r="F426" s="116" t="s">
        <v>1667</v>
      </c>
      <c r="G426" s="94">
        <v>790776.57549985696</v>
      </c>
      <c r="H426" s="94">
        <v>4631963.2705175905</v>
      </c>
      <c r="I426" s="130" t="s">
        <v>438</v>
      </c>
      <c r="J426" s="113" t="s">
        <v>3625</v>
      </c>
      <c r="K426" s="115" t="s">
        <v>27</v>
      </c>
      <c r="L426" s="115" t="s">
        <v>28</v>
      </c>
      <c r="M426" s="115" t="s">
        <v>28</v>
      </c>
      <c r="N426" s="115" t="s">
        <v>28</v>
      </c>
      <c r="O426" s="115" t="s">
        <v>28</v>
      </c>
      <c r="P426" s="115" t="s">
        <v>28</v>
      </c>
      <c r="Q426" s="115" t="s">
        <v>28</v>
      </c>
      <c r="R426" s="71"/>
      <c r="S426" s="71"/>
      <c r="T426" s="71"/>
      <c r="U426" s="71"/>
      <c r="V426" s="71"/>
      <c r="W426" s="71"/>
      <c r="X426" s="99">
        <f t="shared" si="6"/>
        <v>1</v>
      </c>
    </row>
    <row r="427" spans="1:67" ht="18" x14ac:dyDescent="0.3">
      <c r="A427" s="89">
        <v>418</v>
      </c>
      <c r="B427" s="190" t="s">
        <v>3622</v>
      </c>
      <c r="C427" s="108" t="s">
        <v>3623</v>
      </c>
      <c r="D427" s="103" t="s">
        <v>3626</v>
      </c>
      <c r="E427" s="103" t="s">
        <v>1667</v>
      </c>
      <c r="F427" s="104" t="s">
        <v>1667</v>
      </c>
      <c r="G427" s="94">
        <v>791703.60408081999</v>
      </c>
      <c r="H427" s="94">
        <v>4633945.6750596697</v>
      </c>
      <c r="I427" s="105" t="s">
        <v>3627</v>
      </c>
      <c r="J427" s="101" t="s">
        <v>3628</v>
      </c>
      <c r="K427" s="103" t="s">
        <v>26</v>
      </c>
      <c r="L427" s="103" t="s">
        <v>26</v>
      </c>
      <c r="M427" s="103" t="s">
        <v>28</v>
      </c>
      <c r="N427" s="103" t="s">
        <v>28</v>
      </c>
      <c r="O427" s="106" t="s">
        <v>28</v>
      </c>
      <c r="P427" s="103" t="s">
        <v>28</v>
      </c>
      <c r="Q427" s="101" t="s">
        <v>28</v>
      </c>
      <c r="X427" s="99">
        <f t="shared" si="6"/>
        <v>2</v>
      </c>
    </row>
    <row r="428" spans="1:67" ht="18" x14ac:dyDescent="0.3">
      <c r="A428" s="89">
        <v>419</v>
      </c>
      <c r="B428" s="113" t="s">
        <v>3629</v>
      </c>
      <c r="C428" s="119" t="s">
        <v>3630</v>
      </c>
      <c r="D428" s="129" t="s">
        <v>3631</v>
      </c>
      <c r="E428" s="115" t="s">
        <v>1765</v>
      </c>
      <c r="F428" s="116" t="s">
        <v>1667</v>
      </c>
      <c r="G428" s="94">
        <v>778412.15821758099</v>
      </c>
      <c r="H428" s="94">
        <v>4672479.4746708004</v>
      </c>
      <c r="I428" s="130" t="s">
        <v>1835</v>
      </c>
      <c r="J428" s="113" t="s">
        <v>3632</v>
      </c>
      <c r="K428" s="115" t="s">
        <v>26</v>
      </c>
      <c r="L428" s="115" t="s">
        <v>28</v>
      </c>
      <c r="M428" s="115" t="s">
        <v>28</v>
      </c>
      <c r="N428" s="115" t="s">
        <v>28</v>
      </c>
      <c r="O428" s="115" t="s">
        <v>28</v>
      </c>
      <c r="P428" s="115" t="s">
        <v>28</v>
      </c>
      <c r="Q428" s="115" t="s">
        <v>28</v>
      </c>
      <c r="X428" s="99">
        <f t="shared" si="6"/>
        <v>1</v>
      </c>
    </row>
    <row r="429" spans="1:67" ht="28.8" x14ac:dyDescent="0.5">
      <c r="A429" s="89">
        <v>420</v>
      </c>
      <c r="B429" s="107" t="s">
        <v>3633</v>
      </c>
      <c r="C429" s="108" t="s">
        <v>3634</v>
      </c>
      <c r="D429" s="109" t="s">
        <v>3635</v>
      </c>
      <c r="E429" s="109" t="s">
        <v>3636</v>
      </c>
      <c r="F429" s="107" t="s">
        <v>1667</v>
      </c>
      <c r="G429" s="94">
        <v>819776.44</v>
      </c>
      <c r="H429" s="94">
        <v>4627393.28</v>
      </c>
      <c r="I429" s="122" t="s">
        <v>3637</v>
      </c>
      <c r="J429" s="122" t="s">
        <v>3638</v>
      </c>
      <c r="K429" s="109" t="s">
        <v>28</v>
      </c>
      <c r="L429" s="109" t="s">
        <v>26</v>
      </c>
      <c r="M429" s="109" t="s">
        <v>28</v>
      </c>
      <c r="N429" s="109" t="s">
        <v>28</v>
      </c>
      <c r="O429" s="111" t="s">
        <v>28</v>
      </c>
      <c r="P429" s="109" t="s">
        <v>28</v>
      </c>
      <c r="Q429" s="107" t="s">
        <v>28</v>
      </c>
      <c r="R429" s="71"/>
      <c r="S429" s="71"/>
      <c r="T429" s="71"/>
      <c r="U429" s="71"/>
      <c r="V429" s="71"/>
      <c r="W429" s="71"/>
      <c r="X429" s="99">
        <f t="shared" si="6"/>
        <v>1</v>
      </c>
    </row>
    <row r="430" spans="1:67" ht="18" x14ac:dyDescent="0.3">
      <c r="A430" s="89">
        <v>421</v>
      </c>
      <c r="B430" s="107" t="s">
        <v>3639</v>
      </c>
      <c r="C430" s="108" t="s">
        <v>3640</v>
      </c>
      <c r="D430" s="109" t="s">
        <v>3641</v>
      </c>
      <c r="E430" s="109" t="s">
        <v>1667</v>
      </c>
      <c r="F430" s="107" t="s">
        <v>1667</v>
      </c>
      <c r="G430" s="94">
        <v>789630.46</v>
      </c>
      <c r="H430" s="94">
        <v>4649401.7699999996</v>
      </c>
      <c r="I430" s="107" t="s">
        <v>3642</v>
      </c>
      <c r="J430" s="107" t="s">
        <v>3643</v>
      </c>
      <c r="K430" s="109" t="s">
        <v>26</v>
      </c>
      <c r="L430" s="109" t="s">
        <v>28</v>
      </c>
      <c r="M430" s="109" t="s">
        <v>28</v>
      </c>
      <c r="N430" s="109" t="s">
        <v>28</v>
      </c>
      <c r="O430" s="111" t="s">
        <v>28</v>
      </c>
      <c r="P430" s="109" t="s">
        <v>28</v>
      </c>
      <c r="Q430" s="107" t="s">
        <v>28</v>
      </c>
      <c r="X430" s="99">
        <f t="shared" si="6"/>
        <v>1</v>
      </c>
    </row>
    <row r="431" spans="1:67" ht="18" x14ac:dyDescent="0.3">
      <c r="A431" s="89">
        <v>422</v>
      </c>
      <c r="B431" s="113" t="s">
        <v>3644</v>
      </c>
      <c r="C431" s="119" t="s">
        <v>3645</v>
      </c>
      <c r="D431" s="129" t="s">
        <v>3646</v>
      </c>
      <c r="E431" s="115" t="s">
        <v>1776</v>
      </c>
      <c r="F431" s="116" t="s">
        <v>1667</v>
      </c>
      <c r="G431" s="94">
        <v>801098.61693713302</v>
      </c>
      <c r="H431" s="94">
        <v>4624153.41489032</v>
      </c>
      <c r="I431" s="130" t="s">
        <v>3647</v>
      </c>
      <c r="J431" s="113" t="s">
        <v>3648</v>
      </c>
      <c r="K431" s="115" t="s">
        <v>26</v>
      </c>
      <c r="L431" s="115" t="s">
        <v>28</v>
      </c>
      <c r="M431" s="115" t="s">
        <v>28</v>
      </c>
      <c r="N431" s="115" t="s">
        <v>28</v>
      </c>
      <c r="O431" s="115" t="s">
        <v>28</v>
      </c>
      <c r="P431" s="115" t="s">
        <v>28</v>
      </c>
      <c r="Q431" s="115" t="s">
        <v>28</v>
      </c>
      <c r="X431" s="99">
        <f t="shared" si="6"/>
        <v>1</v>
      </c>
    </row>
    <row r="432" spans="1:67" ht="18" x14ac:dyDescent="0.3">
      <c r="A432" s="89">
        <v>423</v>
      </c>
      <c r="B432" s="107" t="s">
        <v>3649</v>
      </c>
      <c r="C432" s="108" t="s">
        <v>3650</v>
      </c>
      <c r="D432" s="109" t="s">
        <v>3651</v>
      </c>
      <c r="E432" s="109" t="s">
        <v>1667</v>
      </c>
      <c r="F432" s="107" t="s">
        <v>1667</v>
      </c>
      <c r="G432" s="110"/>
      <c r="H432" s="110"/>
      <c r="I432" s="107" t="s">
        <v>3174</v>
      </c>
      <c r="J432" s="122" t="s">
        <v>3652</v>
      </c>
      <c r="K432" s="109" t="s">
        <v>26</v>
      </c>
      <c r="L432" s="109" t="s">
        <v>28</v>
      </c>
      <c r="M432" s="109" t="s">
        <v>28</v>
      </c>
      <c r="N432" s="109" t="s">
        <v>28</v>
      </c>
      <c r="O432" s="111" t="s">
        <v>28</v>
      </c>
      <c r="P432" s="109" t="s">
        <v>28</v>
      </c>
      <c r="Q432" s="107" t="s">
        <v>28</v>
      </c>
      <c r="X432" s="99">
        <f t="shared" si="6"/>
        <v>1</v>
      </c>
    </row>
    <row r="433" spans="1:24" ht="18" x14ac:dyDescent="0.3">
      <c r="A433" s="89">
        <v>424</v>
      </c>
      <c r="B433" s="107" t="s">
        <v>3653</v>
      </c>
      <c r="C433" s="108" t="s">
        <v>3654</v>
      </c>
      <c r="D433" s="109" t="s">
        <v>3655</v>
      </c>
      <c r="E433" s="109" t="s">
        <v>2334</v>
      </c>
      <c r="F433" s="107" t="s">
        <v>1667</v>
      </c>
      <c r="G433" s="94">
        <v>820830.63</v>
      </c>
      <c r="H433" s="94">
        <v>4639217.45</v>
      </c>
      <c r="I433" s="107" t="s">
        <v>3656</v>
      </c>
      <c r="J433" s="107" t="s">
        <v>3657</v>
      </c>
      <c r="K433" s="109" t="s">
        <v>26</v>
      </c>
      <c r="L433" s="109" t="s">
        <v>28</v>
      </c>
      <c r="M433" s="109" t="s">
        <v>28</v>
      </c>
      <c r="N433" s="109" t="s">
        <v>28</v>
      </c>
      <c r="O433" s="111" t="s">
        <v>28</v>
      </c>
      <c r="P433" s="109" t="s">
        <v>28</v>
      </c>
      <c r="Q433" s="107" t="s">
        <v>28</v>
      </c>
      <c r="X433" s="99">
        <f t="shared" si="6"/>
        <v>1</v>
      </c>
    </row>
    <row r="434" spans="1:24" ht="28.8" x14ac:dyDescent="0.3">
      <c r="A434" s="89">
        <v>425</v>
      </c>
      <c r="B434" s="107" t="s">
        <v>3658</v>
      </c>
      <c r="C434" s="108" t="s">
        <v>3659</v>
      </c>
      <c r="D434" s="109" t="s">
        <v>3660</v>
      </c>
      <c r="E434" s="109" t="s">
        <v>2196</v>
      </c>
      <c r="F434" s="107" t="s">
        <v>1667</v>
      </c>
      <c r="G434" s="94">
        <v>820830.63</v>
      </c>
      <c r="H434" s="94">
        <v>4639217.45</v>
      </c>
      <c r="I434" s="122" t="s">
        <v>3661</v>
      </c>
      <c r="J434" s="191" t="s">
        <v>3662</v>
      </c>
      <c r="K434" s="109" t="s">
        <v>26</v>
      </c>
      <c r="L434" s="109" t="s">
        <v>28</v>
      </c>
      <c r="M434" s="109" t="s">
        <v>28</v>
      </c>
      <c r="N434" s="109" t="s">
        <v>28</v>
      </c>
      <c r="O434" s="111" t="s">
        <v>28</v>
      </c>
      <c r="P434" s="109" t="s">
        <v>28</v>
      </c>
      <c r="Q434" s="107" t="s">
        <v>28</v>
      </c>
      <c r="X434" s="99">
        <f t="shared" si="6"/>
        <v>1</v>
      </c>
    </row>
    <row r="435" spans="1:24" ht="18" x14ac:dyDescent="0.3">
      <c r="A435" s="89">
        <v>426</v>
      </c>
      <c r="B435" s="118" t="s">
        <v>3663</v>
      </c>
      <c r="C435" s="119" t="s">
        <v>3664</v>
      </c>
      <c r="D435" s="111" t="s">
        <v>3665</v>
      </c>
      <c r="E435" s="111" t="s">
        <v>1846</v>
      </c>
      <c r="F435" s="116" t="s">
        <v>1667</v>
      </c>
      <c r="G435" s="94">
        <v>811205.08264327701</v>
      </c>
      <c r="H435" s="94">
        <v>4616624.8401007</v>
      </c>
      <c r="I435" s="117" t="s">
        <v>3075</v>
      </c>
      <c r="J435" s="113" t="s">
        <v>3666</v>
      </c>
      <c r="K435" s="115" t="s">
        <v>26</v>
      </c>
      <c r="L435" s="115" t="s">
        <v>28</v>
      </c>
      <c r="M435" s="115" t="s">
        <v>28</v>
      </c>
      <c r="N435" s="115" t="s">
        <v>28</v>
      </c>
      <c r="O435" s="115" t="s">
        <v>28</v>
      </c>
      <c r="P435" s="115" t="s">
        <v>28</v>
      </c>
      <c r="Q435" s="115" t="s">
        <v>28</v>
      </c>
      <c r="X435" s="99">
        <f t="shared" si="6"/>
        <v>1</v>
      </c>
    </row>
    <row r="436" spans="1:24" ht="18" x14ac:dyDescent="0.3">
      <c r="A436" s="89">
        <v>427</v>
      </c>
      <c r="B436" s="52" t="s">
        <v>3667</v>
      </c>
      <c r="C436" s="119" t="s">
        <v>3668</v>
      </c>
      <c r="D436" s="115" t="s">
        <v>3669</v>
      </c>
      <c r="E436" s="115" t="s">
        <v>3670</v>
      </c>
      <c r="F436" s="120" t="s">
        <v>1667</v>
      </c>
      <c r="G436" s="94">
        <v>811784.48316441395</v>
      </c>
      <c r="H436" s="94">
        <v>4644675.5549028302</v>
      </c>
      <c r="I436" s="121" t="s">
        <v>3671</v>
      </c>
      <c r="J436" s="52" t="s">
        <v>3672</v>
      </c>
      <c r="K436" s="115" t="s">
        <v>27</v>
      </c>
      <c r="L436" s="115" t="s">
        <v>28</v>
      </c>
      <c r="M436" s="115" t="s">
        <v>28</v>
      </c>
      <c r="N436" s="115" t="s">
        <v>28</v>
      </c>
      <c r="O436" s="115" t="s">
        <v>28</v>
      </c>
      <c r="P436" s="115" t="s">
        <v>28</v>
      </c>
      <c r="Q436" s="115" t="s">
        <v>28</v>
      </c>
      <c r="X436" s="99">
        <f t="shared" si="6"/>
        <v>1</v>
      </c>
    </row>
    <row r="437" spans="1:24" ht="28.8" x14ac:dyDescent="0.3">
      <c r="A437" s="89">
        <v>428</v>
      </c>
      <c r="B437" s="118" t="s">
        <v>3673</v>
      </c>
      <c r="C437" s="119" t="s">
        <v>3674</v>
      </c>
      <c r="D437" s="111" t="s">
        <v>3675</v>
      </c>
      <c r="E437" s="115" t="s">
        <v>1697</v>
      </c>
      <c r="F437" s="116" t="s">
        <v>1667</v>
      </c>
      <c r="G437" s="94">
        <v>794073.93335687695</v>
      </c>
      <c r="H437" s="94">
        <v>4619767.1308859298</v>
      </c>
      <c r="I437" s="130" t="s">
        <v>3676</v>
      </c>
      <c r="J437" s="52" t="s">
        <v>3677</v>
      </c>
      <c r="K437" s="115" t="s">
        <v>27</v>
      </c>
      <c r="L437" s="115" t="s">
        <v>27</v>
      </c>
      <c r="M437" s="115" t="s">
        <v>38</v>
      </c>
      <c r="N437" s="115" t="s">
        <v>38</v>
      </c>
      <c r="O437" s="115" t="s">
        <v>38</v>
      </c>
      <c r="P437" s="115" t="s">
        <v>38</v>
      </c>
      <c r="Q437" s="115" t="s">
        <v>38</v>
      </c>
      <c r="X437" s="99">
        <f t="shared" si="6"/>
        <v>2</v>
      </c>
    </row>
    <row r="438" spans="1:24" ht="18" x14ac:dyDescent="0.3">
      <c r="A438" s="89">
        <v>429</v>
      </c>
      <c r="B438" s="52" t="s">
        <v>3678</v>
      </c>
      <c r="C438" s="119" t="s">
        <v>3679</v>
      </c>
      <c r="D438" s="124" t="s">
        <v>3680</v>
      </c>
      <c r="E438" s="124" t="s">
        <v>1852</v>
      </c>
      <c r="F438" s="120" t="s">
        <v>1667</v>
      </c>
      <c r="G438" s="94">
        <v>820698.497410057</v>
      </c>
      <c r="H438" s="94">
        <v>4652168.6240356304</v>
      </c>
      <c r="I438" s="144" t="s">
        <v>3681</v>
      </c>
      <c r="J438" s="52" t="s">
        <v>3682</v>
      </c>
      <c r="K438" s="127" t="s">
        <v>27</v>
      </c>
      <c r="L438" s="127" t="s">
        <v>27</v>
      </c>
      <c r="M438" s="127" t="s">
        <v>38</v>
      </c>
      <c r="N438" s="127" t="s">
        <v>38</v>
      </c>
      <c r="O438" s="115" t="s">
        <v>38</v>
      </c>
      <c r="P438" s="127" t="s">
        <v>38</v>
      </c>
      <c r="Q438" s="128" t="s">
        <v>38</v>
      </c>
      <c r="X438" s="99">
        <f t="shared" si="6"/>
        <v>2</v>
      </c>
    </row>
    <row r="439" spans="1:24" ht="25.8" x14ac:dyDescent="0.5">
      <c r="A439" s="89">
        <v>430</v>
      </c>
      <c r="B439" s="113" t="s">
        <v>3683</v>
      </c>
      <c r="C439" s="119" t="s">
        <v>3684</v>
      </c>
      <c r="D439" s="129" t="s">
        <v>3685</v>
      </c>
      <c r="E439" s="115" t="s">
        <v>2104</v>
      </c>
      <c r="F439" s="116" t="s">
        <v>1667</v>
      </c>
      <c r="G439" s="94">
        <v>817058.10948713799</v>
      </c>
      <c r="H439" s="94">
        <v>4652689.7399324803</v>
      </c>
      <c r="I439" s="130" t="s">
        <v>1543</v>
      </c>
      <c r="J439" s="113" t="s">
        <v>3686</v>
      </c>
      <c r="K439" s="115" t="s">
        <v>27</v>
      </c>
      <c r="L439" s="115" t="s">
        <v>38</v>
      </c>
      <c r="M439" s="115" t="s">
        <v>38</v>
      </c>
      <c r="N439" s="115" t="s">
        <v>38</v>
      </c>
      <c r="O439" s="115" t="s">
        <v>38</v>
      </c>
      <c r="P439" s="115" t="s">
        <v>38</v>
      </c>
      <c r="Q439" s="115" t="s">
        <v>38</v>
      </c>
      <c r="R439" s="71"/>
      <c r="S439" s="71"/>
      <c r="T439" s="71"/>
      <c r="U439" s="71"/>
      <c r="V439" s="71"/>
      <c r="W439" s="71"/>
      <c r="X439" s="99">
        <f t="shared" si="6"/>
        <v>1</v>
      </c>
    </row>
    <row r="440" spans="1:24" ht="25.8" x14ac:dyDescent="0.5">
      <c r="A440" s="89">
        <v>431</v>
      </c>
      <c r="B440" s="51" t="s">
        <v>3687</v>
      </c>
      <c r="C440" s="119" t="s">
        <v>3688</v>
      </c>
      <c r="D440" s="124" t="s">
        <v>3689</v>
      </c>
      <c r="E440" s="124" t="s">
        <v>1667</v>
      </c>
      <c r="F440" s="104" t="s">
        <v>1667</v>
      </c>
      <c r="G440" s="94">
        <v>774648.081743079</v>
      </c>
      <c r="H440" s="94">
        <v>4650999.2787025999</v>
      </c>
      <c r="I440" s="121" t="s">
        <v>3690</v>
      </c>
      <c r="J440" s="52" t="s">
        <v>3691</v>
      </c>
      <c r="K440" s="115" t="s">
        <v>26</v>
      </c>
      <c r="L440" s="115" t="s">
        <v>28</v>
      </c>
      <c r="M440" s="115" t="s">
        <v>28</v>
      </c>
      <c r="N440" s="115" t="s">
        <v>28</v>
      </c>
      <c r="O440" s="115" t="s">
        <v>27</v>
      </c>
      <c r="P440" s="115" t="s">
        <v>28</v>
      </c>
      <c r="Q440" s="52" t="s">
        <v>28</v>
      </c>
      <c r="R440" s="71"/>
      <c r="S440" s="71"/>
      <c r="T440" s="71"/>
      <c r="U440" s="71"/>
      <c r="V440" s="71"/>
      <c r="W440" s="71"/>
      <c r="X440" s="99">
        <f t="shared" si="6"/>
        <v>2</v>
      </c>
    </row>
    <row r="441" spans="1:24" ht="28.8" x14ac:dyDescent="0.5">
      <c r="A441" s="89">
        <v>432</v>
      </c>
      <c r="B441" s="107" t="s">
        <v>3692</v>
      </c>
      <c r="C441" s="108" t="s">
        <v>3693</v>
      </c>
      <c r="D441" s="109" t="s">
        <v>3694</v>
      </c>
      <c r="E441" s="109" t="s">
        <v>2327</v>
      </c>
      <c r="F441" s="107" t="s">
        <v>1667</v>
      </c>
      <c r="G441" s="94">
        <v>781341.05</v>
      </c>
      <c r="H441" s="94">
        <v>4661100.97</v>
      </c>
      <c r="I441" s="122" t="s">
        <v>3695</v>
      </c>
      <c r="J441" s="107" t="s">
        <v>3696</v>
      </c>
      <c r="K441" s="109" t="s">
        <v>28</v>
      </c>
      <c r="L441" s="109" t="s">
        <v>26</v>
      </c>
      <c r="M441" s="109" t="s">
        <v>28</v>
      </c>
      <c r="N441" s="109" t="s">
        <v>28</v>
      </c>
      <c r="O441" s="111" t="s">
        <v>28</v>
      </c>
      <c r="P441" s="109" t="s">
        <v>28</v>
      </c>
      <c r="Q441" s="107" t="s">
        <v>28</v>
      </c>
      <c r="R441" s="71"/>
      <c r="S441" s="71"/>
      <c r="T441" s="71"/>
      <c r="U441" s="71"/>
      <c r="V441" s="71"/>
      <c r="W441" s="71"/>
      <c r="X441" s="99">
        <f t="shared" si="6"/>
        <v>1</v>
      </c>
    </row>
    <row r="442" spans="1:24" ht="28.8" x14ac:dyDescent="0.3">
      <c r="A442" s="89">
        <v>433</v>
      </c>
      <c r="B442" s="107" t="s">
        <v>3653</v>
      </c>
      <c r="C442" s="108" t="s">
        <v>3654</v>
      </c>
      <c r="D442" s="109" t="s">
        <v>3655</v>
      </c>
      <c r="E442" s="109" t="s">
        <v>2334</v>
      </c>
      <c r="F442" s="107" t="s">
        <v>1667</v>
      </c>
      <c r="G442" s="94">
        <v>820830.63</v>
      </c>
      <c r="H442" s="94">
        <v>4639217.45</v>
      </c>
      <c r="I442" s="122" t="s">
        <v>3697</v>
      </c>
      <c r="J442" s="107" t="s">
        <v>3698</v>
      </c>
      <c r="K442" s="109" t="s">
        <v>26</v>
      </c>
      <c r="L442" s="109" t="s">
        <v>28</v>
      </c>
      <c r="M442" s="109" t="s">
        <v>28</v>
      </c>
      <c r="N442" s="109" t="s">
        <v>28</v>
      </c>
      <c r="O442" s="111" t="s">
        <v>28</v>
      </c>
      <c r="P442" s="109" t="s">
        <v>28</v>
      </c>
      <c r="Q442" s="107" t="s">
        <v>28</v>
      </c>
      <c r="X442" s="99">
        <f t="shared" si="6"/>
        <v>1</v>
      </c>
    </row>
    <row r="443" spans="1:24" ht="25.8" x14ac:dyDescent="0.5">
      <c r="A443" s="89">
        <v>434</v>
      </c>
      <c r="B443" s="118" t="s">
        <v>3699</v>
      </c>
      <c r="C443" s="119" t="s">
        <v>3700</v>
      </c>
      <c r="D443" s="111" t="s">
        <v>3701</v>
      </c>
      <c r="E443" s="115" t="s">
        <v>1677</v>
      </c>
      <c r="F443" s="116" t="s">
        <v>1667</v>
      </c>
      <c r="G443" s="94">
        <v>820830.63</v>
      </c>
      <c r="H443" s="94">
        <v>4639217.45</v>
      </c>
      <c r="I443" s="117" t="s">
        <v>3702</v>
      </c>
      <c r="J443" s="118" t="s">
        <v>3703</v>
      </c>
      <c r="K443" s="115" t="s">
        <v>26</v>
      </c>
      <c r="L443" s="115" t="s">
        <v>28</v>
      </c>
      <c r="M443" s="115" t="s">
        <v>28</v>
      </c>
      <c r="N443" s="115" t="s">
        <v>28</v>
      </c>
      <c r="O443" s="115" t="s">
        <v>28</v>
      </c>
      <c r="P443" s="115" t="s">
        <v>28</v>
      </c>
      <c r="Q443" s="115" t="s">
        <v>28</v>
      </c>
      <c r="R443" s="71"/>
      <c r="S443" s="71"/>
      <c r="T443" s="71"/>
      <c r="U443" s="71"/>
      <c r="V443" s="71"/>
      <c r="W443" s="71"/>
      <c r="X443" s="99">
        <f t="shared" si="6"/>
        <v>1</v>
      </c>
    </row>
    <row r="444" spans="1:24" ht="18" x14ac:dyDescent="0.3">
      <c r="A444" s="89">
        <v>435</v>
      </c>
      <c r="B444" s="101" t="s">
        <v>3704</v>
      </c>
      <c r="C444" s="108" t="s">
        <v>3705</v>
      </c>
      <c r="D444" s="103" t="s">
        <v>3706</v>
      </c>
      <c r="E444" s="103" t="s">
        <v>1666</v>
      </c>
      <c r="F444" s="104" t="s">
        <v>1667</v>
      </c>
      <c r="G444" s="94">
        <v>768516.54099994199</v>
      </c>
      <c r="H444" s="94">
        <v>4628409.7779089902</v>
      </c>
      <c r="I444" s="105" t="s">
        <v>1319</v>
      </c>
      <c r="J444" s="101" t="s">
        <v>3707</v>
      </c>
      <c r="K444" s="103" t="s">
        <v>26</v>
      </c>
      <c r="L444" s="103" t="s">
        <v>28</v>
      </c>
      <c r="M444" s="103" t="s">
        <v>28</v>
      </c>
      <c r="N444" s="103" t="s">
        <v>28</v>
      </c>
      <c r="O444" s="106" t="s">
        <v>26</v>
      </c>
      <c r="P444" s="103" t="s">
        <v>28</v>
      </c>
      <c r="Q444" s="101" t="s">
        <v>28</v>
      </c>
      <c r="X444" s="99">
        <f t="shared" si="6"/>
        <v>2</v>
      </c>
    </row>
    <row r="445" spans="1:24" ht="28.8" x14ac:dyDescent="0.3">
      <c r="A445" s="89">
        <v>436</v>
      </c>
      <c r="B445" s="52" t="s">
        <v>3708</v>
      </c>
      <c r="C445" s="119" t="s">
        <v>3674</v>
      </c>
      <c r="D445" s="115" t="s">
        <v>3675</v>
      </c>
      <c r="E445" s="115" t="s">
        <v>1697</v>
      </c>
      <c r="F445" s="120" t="s">
        <v>1667</v>
      </c>
      <c r="G445" s="94">
        <v>794073.93335687695</v>
      </c>
      <c r="H445" s="94">
        <v>4619767.1308859298</v>
      </c>
      <c r="I445" s="121" t="s">
        <v>3709</v>
      </c>
      <c r="J445" s="52" t="s">
        <v>3710</v>
      </c>
      <c r="K445" s="115" t="s">
        <v>27</v>
      </c>
      <c r="L445" s="115" t="s">
        <v>38</v>
      </c>
      <c r="M445" s="115" t="s">
        <v>38</v>
      </c>
      <c r="N445" s="115" t="s">
        <v>38</v>
      </c>
      <c r="O445" s="115" t="s">
        <v>38</v>
      </c>
      <c r="P445" s="115" t="s">
        <v>38</v>
      </c>
      <c r="Q445" s="115" t="s">
        <v>38</v>
      </c>
      <c r="X445" s="99">
        <f t="shared" si="6"/>
        <v>1</v>
      </c>
    </row>
    <row r="446" spans="1:24" ht="18" x14ac:dyDescent="0.3">
      <c r="A446" s="89">
        <v>437</v>
      </c>
      <c r="B446" s="51" t="s">
        <v>3711</v>
      </c>
      <c r="C446" s="119" t="s">
        <v>3712</v>
      </c>
      <c r="D446" s="124" t="s">
        <v>3713</v>
      </c>
      <c r="E446" s="124" t="s">
        <v>1667</v>
      </c>
      <c r="F446" s="104" t="s">
        <v>1667</v>
      </c>
      <c r="G446" s="94">
        <v>784129.31029359601</v>
      </c>
      <c r="H446" s="94">
        <v>4652727.5035141902</v>
      </c>
      <c r="I446" s="121" t="s">
        <v>1319</v>
      </c>
      <c r="J446" s="128" t="s">
        <v>3714</v>
      </c>
      <c r="K446" s="127" t="s">
        <v>27</v>
      </c>
      <c r="L446" s="127" t="s">
        <v>38</v>
      </c>
      <c r="M446" s="127" t="s">
        <v>38</v>
      </c>
      <c r="N446" s="127" t="s">
        <v>38</v>
      </c>
      <c r="O446" s="115" t="s">
        <v>38</v>
      </c>
      <c r="P446" s="127" t="s">
        <v>38</v>
      </c>
      <c r="Q446" s="128" t="s">
        <v>38</v>
      </c>
      <c r="X446" s="99">
        <f t="shared" si="6"/>
        <v>1</v>
      </c>
    </row>
    <row r="447" spans="1:24" ht="18" x14ac:dyDescent="0.3">
      <c r="A447" s="89">
        <v>438</v>
      </c>
      <c r="B447" s="51" t="s">
        <v>3715</v>
      </c>
      <c r="C447" s="119" t="s">
        <v>3716</v>
      </c>
      <c r="D447" s="124" t="s">
        <v>3717</v>
      </c>
      <c r="E447" s="124" t="s">
        <v>1666</v>
      </c>
      <c r="F447" s="104" t="s">
        <v>1667</v>
      </c>
      <c r="G447" s="94">
        <v>769918.88165968296</v>
      </c>
      <c r="H447" s="94">
        <v>4628963.3863915903</v>
      </c>
      <c r="I447" s="121" t="s">
        <v>2328</v>
      </c>
      <c r="J447" s="128" t="s">
        <v>3718</v>
      </c>
      <c r="K447" s="127" t="s">
        <v>2330</v>
      </c>
      <c r="L447" s="127" t="s">
        <v>26</v>
      </c>
      <c r="M447" s="127" t="s">
        <v>38</v>
      </c>
      <c r="N447" s="127" t="s">
        <v>38</v>
      </c>
      <c r="O447" s="115" t="s">
        <v>38</v>
      </c>
      <c r="P447" s="127" t="s">
        <v>38</v>
      </c>
      <c r="Q447" s="128" t="s">
        <v>2569</v>
      </c>
      <c r="X447" s="99">
        <f t="shared" si="6"/>
        <v>2</v>
      </c>
    </row>
    <row r="448" spans="1:24" ht="18" x14ac:dyDescent="0.3">
      <c r="A448" s="89">
        <v>439</v>
      </c>
      <c r="B448" s="107" t="s">
        <v>3719</v>
      </c>
      <c r="C448" s="108" t="s">
        <v>3720</v>
      </c>
      <c r="D448" s="109" t="s">
        <v>3706</v>
      </c>
      <c r="E448" s="109" t="s">
        <v>1666</v>
      </c>
      <c r="F448" s="107" t="s">
        <v>1667</v>
      </c>
      <c r="G448" s="94">
        <v>768516.54</v>
      </c>
      <c r="H448" s="94">
        <v>4628409.78</v>
      </c>
      <c r="I448" s="107" t="s">
        <v>3721</v>
      </c>
      <c r="J448" s="107" t="s">
        <v>3722</v>
      </c>
      <c r="K448" s="109" t="s">
        <v>26</v>
      </c>
      <c r="L448" s="109" t="s">
        <v>28</v>
      </c>
      <c r="M448" s="109" t="s">
        <v>28</v>
      </c>
      <c r="N448" s="109" t="s">
        <v>28</v>
      </c>
      <c r="O448" s="111" t="s">
        <v>28</v>
      </c>
      <c r="P448" s="109" t="s">
        <v>28</v>
      </c>
      <c r="Q448" s="107" t="s">
        <v>28</v>
      </c>
      <c r="X448" s="99">
        <f t="shared" si="6"/>
        <v>1</v>
      </c>
    </row>
    <row r="449" spans="1:67" ht="28.8" x14ac:dyDescent="0.3">
      <c r="A449" s="89">
        <v>440</v>
      </c>
      <c r="B449" s="107" t="s">
        <v>3723</v>
      </c>
      <c r="C449" s="108" t="s">
        <v>3724</v>
      </c>
      <c r="D449" s="109" t="s">
        <v>2251</v>
      </c>
      <c r="E449" s="109" t="s">
        <v>1884</v>
      </c>
      <c r="F449" s="107" t="s">
        <v>1667</v>
      </c>
      <c r="G449" s="110"/>
      <c r="H449" s="110"/>
      <c r="I449" s="122" t="s">
        <v>3725</v>
      </c>
      <c r="J449" s="107" t="s">
        <v>3726</v>
      </c>
      <c r="K449" s="109" t="s">
        <v>28</v>
      </c>
      <c r="L449" s="109" t="s">
        <v>26</v>
      </c>
      <c r="M449" s="109" t="s">
        <v>28</v>
      </c>
      <c r="N449" s="109" t="s">
        <v>28</v>
      </c>
      <c r="O449" s="111" t="s">
        <v>28</v>
      </c>
      <c r="P449" s="109" t="s">
        <v>28</v>
      </c>
      <c r="Q449" s="107" t="s">
        <v>28</v>
      </c>
      <c r="X449" s="99">
        <f t="shared" si="6"/>
        <v>1</v>
      </c>
    </row>
    <row r="450" spans="1:67" ht="18" x14ac:dyDescent="0.3">
      <c r="A450" s="89">
        <v>441</v>
      </c>
      <c r="B450" s="118" t="s">
        <v>3727</v>
      </c>
      <c r="C450" s="119" t="s">
        <v>3728</v>
      </c>
      <c r="D450" s="111" t="s">
        <v>3729</v>
      </c>
      <c r="E450" s="115" t="s">
        <v>2407</v>
      </c>
      <c r="F450" s="116" t="s">
        <v>1667</v>
      </c>
      <c r="G450" s="94">
        <v>796165.19688165199</v>
      </c>
      <c r="H450" s="94">
        <v>4616141.3034025896</v>
      </c>
      <c r="I450" s="117" t="s">
        <v>404</v>
      </c>
      <c r="J450" s="113" t="s">
        <v>3730</v>
      </c>
      <c r="K450" s="115" t="s">
        <v>26</v>
      </c>
      <c r="L450" s="115" t="s">
        <v>28</v>
      </c>
      <c r="M450" s="115" t="s">
        <v>28</v>
      </c>
      <c r="N450" s="115" t="s">
        <v>28</v>
      </c>
      <c r="O450" s="115" t="s">
        <v>28</v>
      </c>
      <c r="P450" s="115" t="s">
        <v>28</v>
      </c>
      <c r="Q450" s="115" t="s">
        <v>28</v>
      </c>
      <c r="X450" s="99">
        <f t="shared" si="6"/>
        <v>1</v>
      </c>
    </row>
    <row r="451" spans="1:67" ht="31.2" x14ac:dyDescent="0.5">
      <c r="A451" s="89">
        <v>442</v>
      </c>
      <c r="B451" s="101" t="s">
        <v>3731</v>
      </c>
      <c r="C451" s="108" t="s">
        <v>3732</v>
      </c>
      <c r="D451" s="103" t="s">
        <v>3733</v>
      </c>
      <c r="E451" s="103" t="s">
        <v>2232</v>
      </c>
      <c r="F451" s="104" t="s">
        <v>1667</v>
      </c>
      <c r="G451" s="94">
        <v>807543.30062609003</v>
      </c>
      <c r="H451" s="94">
        <v>4641483.6529142298</v>
      </c>
      <c r="I451" s="105" t="s">
        <v>562</v>
      </c>
      <c r="J451" s="151" t="s">
        <v>3734</v>
      </c>
      <c r="K451" s="103" t="s">
        <v>26</v>
      </c>
      <c r="L451" s="103" t="s">
        <v>26</v>
      </c>
      <c r="M451" s="103" t="s">
        <v>26</v>
      </c>
      <c r="N451" s="103" t="s">
        <v>28</v>
      </c>
      <c r="O451" s="106" t="s">
        <v>28</v>
      </c>
      <c r="P451" s="103" t="s">
        <v>28</v>
      </c>
      <c r="Q451" s="101" t="s">
        <v>28</v>
      </c>
      <c r="R451" s="71"/>
      <c r="S451" s="71"/>
      <c r="T451" s="71"/>
      <c r="U451" s="71"/>
      <c r="V451" s="71"/>
      <c r="W451" s="71"/>
      <c r="X451" s="99">
        <f t="shared" si="6"/>
        <v>3</v>
      </c>
    </row>
    <row r="452" spans="1:67" ht="25.8" x14ac:dyDescent="0.5">
      <c r="A452" s="89">
        <v>443</v>
      </c>
      <c r="B452" s="118" t="s">
        <v>3735</v>
      </c>
      <c r="C452" s="119" t="s">
        <v>3736</v>
      </c>
      <c r="D452" s="111" t="s">
        <v>3737</v>
      </c>
      <c r="E452" s="115" t="s">
        <v>2327</v>
      </c>
      <c r="F452" s="116" t="s">
        <v>1667</v>
      </c>
      <c r="G452" s="94">
        <v>779089.34890571504</v>
      </c>
      <c r="H452" s="94">
        <v>4662371.9181277296</v>
      </c>
      <c r="I452" s="117" t="s">
        <v>1319</v>
      </c>
      <c r="J452" s="118" t="s">
        <v>3738</v>
      </c>
      <c r="K452" s="115" t="s">
        <v>26</v>
      </c>
      <c r="L452" s="115" t="s">
        <v>28</v>
      </c>
      <c r="M452" s="115" t="s">
        <v>28</v>
      </c>
      <c r="N452" s="115" t="s">
        <v>28</v>
      </c>
      <c r="O452" s="115" t="s">
        <v>28</v>
      </c>
      <c r="P452" s="115" t="s">
        <v>28</v>
      </c>
      <c r="Q452" s="115" t="s">
        <v>28</v>
      </c>
      <c r="R452" s="71"/>
      <c r="S452" s="71"/>
      <c r="T452" s="71"/>
      <c r="U452" s="71"/>
      <c r="V452" s="71"/>
      <c r="W452" s="71"/>
      <c r="X452" s="99">
        <f t="shared" si="6"/>
        <v>1</v>
      </c>
    </row>
    <row r="453" spans="1:67" ht="28.8" x14ac:dyDescent="0.5">
      <c r="A453" s="89">
        <v>444</v>
      </c>
      <c r="B453" s="118" t="s">
        <v>3739</v>
      </c>
      <c r="C453" s="119" t="s">
        <v>3740</v>
      </c>
      <c r="D453" s="111" t="s">
        <v>3741</v>
      </c>
      <c r="E453" s="115" t="s">
        <v>1667</v>
      </c>
      <c r="F453" s="116" t="s">
        <v>1667</v>
      </c>
      <c r="G453" s="94">
        <v>798367.43315341603</v>
      </c>
      <c r="H453" s="94">
        <v>4648557.36048117</v>
      </c>
      <c r="I453" s="130" t="s">
        <v>3742</v>
      </c>
      <c r="J453" s="113" t="s">
        <v>3743</v>
      </c>
      <c r="K453" s="115" t="s">
        <v>26</v>
      </c>
      <c r="L453" s="115" t="s">
        <v>28</v>
      </c>
      <c r="M453" s="115" t="s">
        <v>28</v>
      </c>
      <c r="N453" s="115" t="s">
        <v>28</v>
      </c>
      <c r="O453" s="115" t="s">
        <v>28</v>
      </c>
      <c r="P453" s="115" t="s">
        <v>28</v>
      </c>
      <c r="Q453" s="115" t="s">
        <v>28</v>
      </c>
      <c r="R453" s="71"/>
      <c r="S453" s="71"/>
      <c r="T453" s="71"/>
      <c r="U453" s="71"/>
      <c r="V453" s="71"/>
      <c r="W453" s="71"/>
      <c r="X453" s="99">
        <f t="shared" si="6"/>
        <v>1</v>
      </c>
    </row>
    <row r="454" spans="1:67" ht="28.8" x14ac:dyDescent="0.5">
      <c r="A454" s="89">
        <v>445</v>
      </c>
      <c r="B454" s="113" t="s">
        <v>3744</v>
      </c>
      <c r="C454" s="119" t="s">
        <v>3745</v>
      </c>
      <c r="D454" s="129" t="s">
        <v>3746</v>
      </c>
      <c r="E454" s="129" t="s">
        <v>3607</v>
      </c>
      <c r="F454" s="116" t="s">
        <v>1667</v>
      </c>
      <c r="G454" s="94">
        <v>808600.48060267395</v>
      </c>
      <c r="H454" s="94">
        <v>4666040.0988144502</v>
      </c>
      <c r="I454" s="130" t="s">
        <v>3747</v>
      </c>
      <c r="J454" s="113" t="s">
        <v>3748</v>
      </c>
      <c r="K454" s="115" t="s">
        <v>26</v>
      </c>
      <c r="L454" s="115" t="s">
        <v>26</v>
      </c>
      <c r="M454" s="115" t="s">
        <v>28</v>
      </c>
      <c r="N454" s="115" t="s">
        <v>28</v>
      </c>
      <c r="O454" s="115" t="s">
        <v>28</v>
      </c>
      <c r="P454" s="115" t="s">
        <v>28</v>
      </c>
      <c r="Q454" s="115" t="s">
        <v>28</v>
      </c>
      <c r="R454" s="71"/>
      <c r="S454" s="71"/>
      <c r="T454" s="71"/>
      <c r="U454" s="71"/>
      <c r="V454" s="71"/>
      <c r="W454" s="71"/>
      <c r="X454" s="99">
        <f t="shared" si="6"/>
        <v>2</v>
      </c>
    </row>
    <row r="455" spans="1:67" ht="28.8" x14ac:dyDescent="0.5">
      <c r="A455" s="89">
        <v>446</v>
      </c>
      <c r="B455" s="107" t="s">
        <v>3749</v>
      </c>
      <c r="C455" s="108" t="s">
        <v>3750</v>
      </c>
      <c r="D455" s="109" t="s">
        <v>3751</v>
      </c>
      <c r="E455" s="109" t="s">
        <v>1666</v>
      </c>
      <c r="F455" s="107" t="s">
        <v>1667</v>
      </c>
      <c r="G455" s="110"/>
      <c r="H455" s="110"/>
      <c r="I455" s="122" t="s">
        <v>3752</v>
      </c>
      <c r="J455" s="107" t="s">
        <v>3753</v>
      </c>
      <c r="K455" s="109" t="s">
        <v>28</v>
      </c>
      <c r="L455" s="109" t="s">
        <v>26</v>
      </c>
      <c r="M455" s="109" t="s">
        <v>28</v>
      </c>
      <c r="N455" s="109" t="s">
        <v>28</v>
      </c>
      <c r="O455" s="111" t="s">
        <v>28</v>
      </c>
      <c r="P455" s="109" t="s">
        <v>28</v>
      </c>
      <c r="Q455" s="107" t="s">
        <v>28</v>
      </c>
      <c r="R455" s="71"/>
      <c r="S455" s="71"/>
      <c r="T455" s="71"/>
      <c r="U455" s="71"/>
      <c r="V455" s="71"/>
      <c r="W455" s="71"/>
      <c r="X455" s="99">
        <f t="shared" si="6"/>
        <v>1</v>
      </c>
    </row>
    <row r="456" spans="1:67" ht="28.8" x14ac:dyDescent="0.3">
      <c r="A456" s="89">
        <v>447</v>
      </c>
      <c r="B456" s="101" t="s">
        <v>3754</v>
      </c>
      <c r="C456" s="102">
        <v>3962791004</v>
      </c>
      <c r="D456" s="103" t="s">
        <v>3755</v>
      </c>
      <c r="E456" s="103" t="s">
        <v>1666</v>
      </c>
      <c r="F456" s="104" t="s">
        <v>1667</v>
      </c>
      <c r="G456" s="94">
        <v>769702.73919039196</v>
      </c>
      <c r="H456" s="94">
        <v>4632653.70084057</v>
      </c>
      <c r="I456" s="133" t="s">
        <v>3756</v>
      </c>
      <c r="J456" s="101" t="s">
        <v>3757</v>
      </c>
      <c r="K456" s="103" t="s">
        <v>26</v>
      </c>
      <c r="L456" s="103" t="s">
        <v>26</v>
      </c>
      <c r="M456" s="103" t="s">
        <v>26</v>
      </c>
      <c r="N456" s="103" t="s">
        <v>28</v>
      </c>
      <c r="O456" s="106" t="s">
        <v>28</v>
      </c>
      <c r="P456" s="103" t="s">
        <v>28</v>
      </c>
      <c r="Q456" s="66" t="s">
        <v>28</v>
      </c>
      <c r="X456" s="99">
        <f t="shared" si="6"/>
        <v>3</v>
      </c>
    </row>
    <row r="457" spans="1:67" ht="18" x14ac:dyDescent="0.3">
      <c r="A457" s="89">
        <v>448</v>
      </c>
      <c r="B457" s="107" t="s">
        <v>3758</v>
      </c>
      <c r="C457" s="108" t="s">
        <v>3759</v>
      </c>
      <c r="D457" s="109" t="s">
        <v>3760</v>
      </c>
      <c r="E457" s="109" t="s">
        <v>1666</v>
      </c>
      <c r="F457" s="107" t="s">
        <v>1667</v>
      </c>
      <c r="G457" s="94">
        <v>766776.53263366502</v>
      </c>
      <c r="H457" s="94">
        <v>4634092.49484115</v>
      </c>
      <c r="I457" s="107" t="s">
        <v>3761</v>
      </c>
      <c r="J457" s="107" t="s">
        <v>3762</v>
      </c>
      <c r="K457" s="109" t="s">
        <v>26</v>
      </c>
      <c r="L457" s="109" t="s">
        <v>28</v>
      </c>
      <c r="M457" s="109" t="s">
        <v>28</v>
      </c>
      <c r="N457" s="109" t="s">
        <v>28</v>
      </c>
      <c r="O457" s="111" t="s">
        <v>28</v>
      </c>
      <c r="P457" s="109" t="s">
        <v>28</v>
      </c>
      <c r="Q457" s="107" t="s">
        <v>28</v>
      </c>
      <c r="X457" s="99">
        <f t="shared" si="6"/>
        <v>1</v>
      </c>
    </row>
    <row r="458" spans="1:67" s="75" customFormat="1" ht="18" x14ac:dyDescent="0.3">
      <c r="A458" s="89">
        <v>449</v>
      </c>
      <c r="B458" s="101" t="s">
        <v>3763</v>
      </c>
      <c r="C458" s="108" t="s">
        <v>3764</v>
      </c>
      <c r="D458" s="103" t="s">
        <v>3765</v>
      </c>
      <c r="E458" s="103" t="s">
        <v>1697</v>
      </c>
      <c r="F458" s="104" t="s">
        <v>1667</v>
      </c>
      <c r="G458" s="94">
        <v>796917.89952885103</v>
      </c>
      <c r="H458" s="94">
        <v>4622825.6376161398</v>
      </c>
      <c r="I458" s="105" t="s">
        <v>3766</v>
      </c>
      <c r="J458" s="101" t="s">
        <v>3767</v>
      </c>
      <c r="K458" s="103" t="s">
        <v>26</v>
      </c>
      <c r="L458" s="103" t="s">
        <v>26</v>
      </c>
      <c r="M458" s="103" t="s">
        <v>28</v>
      </c>
      <c r="N458" s="103" t="s">
        <v>28</v>
      </c>
      <c r="O458" s="106" t="s">
        <v>28</v>
      </c>
      <c r="P458" s="103" t="s">
        <v>28</v>
      </c>
      <c r="Q458" s="101" t="s">
        <v>28</v>
      </c>
      <c r="R458"/>
      <c r="S458"/>
      <c r="T458"/>
      <c r="U458"/>
      <c r="V458"/>
      <c r="W458"/>
      <c r="X458" s="99">
        <f t="shared" si="6"/>
        <v>2</v>
      </c>
      <c r="Y458" s="152"/>
      <c r="Z458" s="152"/>
      <c r="AA458" s="152"/>
      <c r="AB458" s="152"/>
      <c r="AC458" s="152"/>
      <c r="AD458" s="152"/>
      <c r="AE458" s="152"/>
      <c r="AF458" s="152"/>
      <c r="AG458" s="152"/>
      <c r="AH458" s="152"/>
      <c r="AI458" s="152"/>
      <c r="AJ458" s="152"/>
      <c r="AK458" s="152"/>
      <c r="AL458" s="152"/>
      <c r="AM458" s="152"/>
      <c r="AN458" s="152"/>
      <c r="AO458" s="152"/>
      <c r="AP458" s="152"/>
      <c r="AQ458" s="152"/>
      <c r="AR458" s="152"/>
      <c r="AS458" s="152"/>
      <c r="AT458" s="152"/>
      <c r="AU458" s="152"/>
      <c r="AV458" s="152"/>
      <c r="AW458" s="152"/>
      <c r="AX458" s="152"/>
      <c r="AY458" s="152"/>
      <c r="AZ458" s="152"/>
      <c r="BA458" s="152"/>
      <c r="BB458" s="152"/>
      <c r="BC458" s="152"/>
      <c r="BD458" s="152"/>
      <c r="BE458" s="152"/>
      <c r="BF458" s="152"/>
      <c r="BG458" s="152"/>
      <c r="BH458" s="152"/>
      <c r="BI458" s="152"/>
      <c r="BJ458" s="152"/>
      <c r="BK458" s="152"/>
      <c r="BL458" s="152"/>
      <c r="BM458" s="152"/>
      <c r="BN458" s="152"/>
      <c r="BO458" s="152"/>
    </row>
    <row r="459" spans="1:67" ht="18" x14ac:dyDescent="0.3">
      <c r="A459" s="89">
        <v>450</v>
      </c>
      <c r="B459" s="118" t="s">
        <v>3768</v>
      </c>
      <c r="C459" s="119" t="s">
        <v>3769</v>
      </c>
      <c r="D459" s="111" t="s">
        <v>3770</v>
      </c>
      <c r="E459" s="115" t="s">
        <v>1846</v>
      </c>
      <c r="F459" s="116" t="s">
        <v>1667</v>
      </c>
      <c r="G459" s="94">
        <v>816776.679431992</v>
      </c>
      <c r="H459" s="94">
        <v>4617320.1372171901</v>
      </c>
      <c r="I459" s="117" t="s">
        <v>1792</v>
      </c>
      <c r="J459" s="113" t="s">
        <v>3771</v>
      </c>
      <c r="K459" s="115" t="s">
        <v>26</v>
      </c>
      <c r="L459" s="115" t="s">
        <v>28</v>
      </c>
      <c r="M459" s="115" t="s">
        <v>28</v>
      </c>
      <c r="N459" s="115" t="s">
        <v>28</v>
      </c>
      <c r="O459" s="115" t="s">
        <v>28</v>
      </c>
      <c r="P459" s="115" t="s">
        <v>28</v>
      </c>
      <c r="Q459" s="115" t="s">
        <v>28</v>
      </c>
      <c r="X459" s="99">
        <f t="shared" ref="X459:X522" si="7">COUNTIF(K459:Q459,"si")</f>
        <v>1</v>
      </c>
    </row>
    <row r="460" spans="1:67" ht="28.8" x14ac:dyDescent="0.3">
      <c r="A460" s="89">
        <v>451</v>
      </c>
      <c r="B460" s="51" t="s">
        <v>3772</v>
      </c>
      <c r="C460" s="119" t="s">
        <v>3773</v>
      </c>
      <c r="D460" s="124" t="s">
        <v>3774</v>
      </c>
      <c r="E460" s="124" t="s">
        <v>1667</v>
      </c>
      <c r="F460" s="104" t="s">
        <v>1667</v>
      </c>
      <c r="G460" s="94">
        <v>798192.96844611503</v>
      </c>
      <c r="H460" s="94">
        <v>4648423.7425997797</v>
      </c>
      <c r="I460" s="144" t="s">
        <v>3775</v>
      </c>
      <c r="J460" s="128" t="s">
        <v>3776</v>
      </c>
      <c r="K460" s="127" t="s">
        <v>27</v>
      </c>
      <c r="L460" s="127" t="s">
        <v>38</v>
      </c>
      <c r="M460" s="127" t="s">
        <v>38</v>
      </c>
      <c r="N460" s="127" t="s">
        <v>38</v>
      </c>
      <c r="O460" s="115" t="s">
        <v>38</v>
      </c>
      <c r="P460" s="127" t="s">
        <v>38</v>
      </c>
      <c r="Q460" s="128" t="s">
        <v>38</v>
      </c>
      <c r="X460" s="99">
        <f t="shared" si="7"/>
        <v>1</v>
      </c>
    </row>
    <row r="461" spans="1:67" ht="25.8" x14ac:dyDescent="0.5">
      <c r="A461" s="89">
        <v>452</v>
      </c>
      <c r="B461" s="107" t="s">
        <v>3777</v>
      </c>
      <c r="C461" s="108" t="s">
        <v>3778</v>
      </c>
      <c r="D461" s="109" t="s">
        <v>3779</v>
      </c>
      <c r="E461" s="109" t="s">
        <v>1666</v>
      </c>
      <c r="F461" s="107" t="s">
        <v>1667</v>
      </c>
      <c r="G461" s="94">
        <v>768908.08</v>
      </c>
      <c r="H461" s="94">
        <v>4629896.55</v>
      </c>
      <c r="I461" s="107" t="s">
        <v>1678</v>
      </c>
      <c r="J461" s="107" t="s">
        <v>3780</v>
      </c>
      <c r="K461" s="109" t="s">
        <v>26</v>
      </c>
      <c r="L461" s="109" t="s">
        <v>28</v>
      </c>
      <c r="M461" s="109" t="s">
        <v>28</v>
      </c>
      <c r="N461" s="109" t="s">
        <v>28</v>
      </c>
      <c r="O461" s="111" t="s">
        <v>28</v>
      </c>
      <c r="P461" s="109" t="s">
        <v>28</v>
      </c>
      <c r="Q461" s="107" t="s">
        <v>28</v>
      </c>
      <c r="R461" s="71"/>
      <c r="S461" s="71"/>
      <c r="T461" s="71"/>
      <c r="U461" s="71"/>
      <c r="V461" s="71"/>
      <c r="W461" s="71"/>
      <c r="X461" s="99">
        <f t="shared" si="7"/>
        <v>1</v>
      </c>
    </row>
    <row r="462" spans="1:67" ht="57.6" x14ac:dyDescent="0.5">
      <c r="A462" s="89">
        <v>453</v>
      </c>
      <c r="B462" s="107" t="s">
        <v>3781</v>
      </c>
      <c r="C462" s="108" t="s">
        <v>3782</v>
      </c>
      <c r="D462" s="109" t="s">
        <v>3783</v>
      </c>
      <c r="E462" s="109" t="s">
        <v>1697</v>
      </c>
      <c r="F462" s="107" t="s">
        <v>1667</v>
      </c>
      <c r="G462" s="94">
        <v>793640.01</v>
      </c>
      <c r="H462" s="94">
        <v>4616463.12</v>
      </c>
      <c r="I462" s="122" t="s">
        <v>3784</v>
      </c>
      <c r="J462" s="107" t="s">
        <v>3785</v>
      </c>
      <c r="K462" s="109" t="s">
        <v>26</v>
      </c>
      <c r="L462" s="109" t="s">
        <v>28</v>
      </c>
      <c r="M462" s="109" t="s">
        <v>28</v>
      </c>
      <c r="N462" s="109" t="s">
        <v>28</v>
      </c>
      <c r="O462" s="111" t="s">
        <v>28</v>
      </c>
      <c r="P462" s="109" t="s">
        <v>28</v>
      </c>
      <c r="Q462" s="107" t="s">
        <v>28</v>
      </c>
      <c r="R462" s="71"/>
      <c r="S462" s="71"/>
      <c r="T462" s="71"/>
      <c r="U462" s="71"/>
      <c r="V462" s="71"/>
      <c r="W462" s="71"/>
      <c r="X462" s="99">
        <f t="shared" si="7"/>
        <v>1</v>
      </c>
    </row>
    <row r="463" spans="1:67" ht="28.8" x14ac:dyDescent="0.5">
      <c r="A463" s="89">
        <v>454</v>
      </c>
      <c r="B463" s="107" t="s">
        <v>3786</v>
      </c>
      <c r="C463" s="108" t="s">
        <v>3787</v>
      </c>
      <c r="D463" s="109" t="s">
        <v>2571</v>
      </c>
      <c r="E463" s="109" t="s">
        <v>1697</v>
      </c>
      <c r="F463" s="107" t="s">
        <v>1667</v>
      </c>
      <c r="G463" s="94">
        <v>795023.01</v>
      </c>
      <c r="H463" s="94">
        <v>4621677.47</v>
      </c>
      <c r="I463" s="122" t="s">
        <v>3788</v>
      </c>
      <c r="J463" s="107" t="s">
        <v>3789</v>
      </c>
      <c r="K463" s="109" t="s">
        <v>26</v>
      </c>
      <c r="L463" s="109" t="s">
        <v>28</v>
      </c>
      <c r="M463" s="109" t="s">
        <v>28</v>
      </c>
      <c r="N463" s="109" t="s">
        <v>28</v>
      </c>
      <c r="O463" s="111" t="s">
        <v>28</v>
      </c>
      <c r="P463" s="109" t="s">
        <v>28</v>
      </c>
      <c r="Q463" s="107" t="s">
        <v>28</v>
      </c>
      <c r="R463" s="71"/>
      <c r="S463" s="71"/>
      <c r="T463" s="71"/>
      <c r="U463" s="71"/>
      <c r="V463" s="71"/>
      <c r="W463" s="71"/>
      <c r="X463" s="99">
        <f t="shared" si="7"/>
        <v>1</v>
      </c>
    </row>
    <row r="464" spans="1:67" ht="25.8" x14ac:dyDescent="0.5">
      <c r="A464" s="89">
        <v>455</v>
      </c>
      <c r="B464" s="113" t="s">
        <v>3790</v>
      </c>
      <c r="C464" s="119" t="s">
        <v>3791</v>
      </c>
      <c r="D464" s="129" t="s">
        <v>3792</v>
      </c>
      <c r="E464" s="129" t="s">
        <v>2232</v>
      </c>
      <c r="F464" s="116" t="s">
        <v>1667</v>
      </c>
      <c r="G464" s="94">
        <v>809559.52111001895</v>
      </c>
      <c r="H464" s="94">
        <v>4636841.9446573304</v>
      </c>
      <c r="I464" s="130" t="s">
        <v>3262</v>
      </c>
      <c r="J464" s="113" t="s">
        <v>3793</v>
      </c>
      <c r="K464" s="115" t="s">
        <v>27</v>
      </c>
      <c r="L464" s="115" t="s">
        <v>38</v>
      </c>
      <c r="M464" s="115" t="s">
        <v>38</v>
      </c>
      <c r="N464" s="115" t="s">
        <v>38</v>
      </c>
      <c r="O464" s="115" t="s">
        <v>38</v>
      </c>
      <c r="P464" s="115" t="s">
        <v>38</v>
      </c>
      <c r="Q464" s="115" t="s">
        <v>38</v>
      </c>
      <c r="R464" s="71"/>
      <c r="S464" s="71"/>
      <c r="T464" s="71"/>
      <c r="U464" s="71"/>
      <c r="V464" s="71"/>
      <c r="W464" s="71"/>
      <c r="X464" s="99">
        <f t="shared" si="7"/>
        <v>1</v>
      </c>
    </row>
    <row r="465" spans="1:24" ht="25.8" x14ac:dyDescent="0.5">
      <c r="A465" s="89">
        <v>456</v>
      </c>
      <c r="B465" s="101" t="s">
        <v>3794</v>
      </c>
      <c r="C465" s="108" t="s">
        <v>3795</v>
      </c>
      <c r="D465" s="103" t="s">
        <v>3796</v>
      </c>
      <c r="E465" s="103" t="s">
        <v>3670</v>
      </c>
      <c r="F465" s="104" t="s">
        <v>1667</v>
      </c>
      <c r="G465" s="94">
        <v>822735.23599647498</v>
      </c>
      <c r="H465" s="94">
        <v>4638607.1685135895</v>
      </c>
      <c r="I465" s="105" t="s">
        <v>2562</v>
      </c>
      <c r="J465" s="151" t="s">
        <v>3797</v>
      </c>
      <c r="K465" s="103" t="s">
        <v>26</v>
      </c>
      <c r="L465" s="103" t="s">
        <v>28</v>
      </c>
      <c r="M465" s="103" t="s">
        <v>28</v>
      </c>
      <c r="N465" s="103" t="s">
        <v>28</v>
      </c>
      <c r="O465" s="106" t="s">
        <v>28</v>
      </c>
      <c r="P465" s="103" t="s">
        <v>28</v>
      </c>
      <c r="Q465" s="101" t="s">
        <v>28</v>
      </c>
      <c r="R465" s="71"/>
      <c r="S465" s="71"/>
      <c r="T465" s="71"/>
      <c r="U465" s="71"/>
      <c r="V465" s="71"/>
      <c r="W465" s="71"/>
      <c r="X465" s="99">
        <f t="shared" si="7"/>
        <v>1</v>
      </c>
    </row>
    <row r="466" spans="1:24" ht="18" x14ac:dyDescent="0.3">
      <c r="A466" s="89">
        <v>457</v>
      </c>
      <c r="B466" s="107" t="s">
        <v>3798</v>
      </c>
      <c r="C466" s="108" t="s">
        <v>3799</v>
      </c>
      <c r="D466" s="109" t="s">
        <v>3800</v>
      </c>
      <c r="E466" s="109" t="s">
        <v>1667</v>
      </c>
      <c r="F466" s="107" t="s">
        <v>1667</v>
      </c>
      <c r="G466" s="94">
        <v>771470.37467591895</v>
      </c>
      <c r="H466" s="94">
        <v>4668526.5519038802</v>
      </c>
      <c r="I466" s="107" t="s">
        <v>3801</v>
      </c>
      <c r="J466" s="107" t="s">
        <v>3802</v>
      </c>
      <c r="K466" s="109" t="s">
        <v>26</v>
      </c>
      <c r="L466" s="109" t="s">
        <v>28</v>
      </c>
      <c r="M466" s="109" t="s">
        <v>28</v>
      </c>
      <c r="N466" s="109" t="s">
        <v>28</v>
      </c>
      <c r="O466" s="111" t="s">
        <v>28</v>
      </c>
      <c r="P466" s="109" t="s">
        <v>28</v>
      </c>
      <c r="Q466" s="107" t="s">
        <v>28</v>
      </c>
      <c r="X466" s="99">
        <f t="shared" si="7"/>
        <v>1</v>
      </c>
    </row>
    <row r="467" spans="1:24" ht="18" x14ac:dyDescent="0.3">
      <c r="A467" s="89">
        <v>458</v>
      </c>
      <c r="B467" s="128" t="s">
        <v>3803</v>
      </c>
      <c r="C467" s="137" t="s">
        <v>3804</v>
      </c>
      <c r="D467" s="127" t="s">
        <v>3805</v>
      </c>
      <c r="E467" s="127" t="s">
        <v>1666</v>
      </c>
      <c r="F467" s="143" t="s">
        <v>1667</v>
      </c>
      <c r="G467" s="94">
        <v>765593.92520824994</v>
      </c>
      <c r="H467" s="94">
        <v>4641393.0229568398</v>
      </c>
      <c r="I467" s="144" t="s">
        <v>2293</v>
      </c>
      <c r="J467" s="128" t="s">
        <v>3806</v>
      </c>
      <c r="K467" s="127" t="s">
        <v>38</v>
      </c>
      <c r="L467" s="127" t="s">
        <v>38</v>
      </c>
      <c r="M467" s="127" t="s">
        <v>38</v>
      </c>
      <c r="N467" s="127" t="s">
        <v>38</v>
      </c>
      <c r="O467" s="115" t="s">
        <v>27</v>
      </c>
      <c r="P467" s="127" t="s">
        <v>38</v>
      </c>
      <c r="Q467" s="128" t="s">
        <v>38</v>
      </c>
      <c r="X467" s="99">
        <f t="shared" si="7"/>
        <v>1</v>
      </c>
    </row>
    <row r="468" spans="1:24" ht="28.8" x14ac:dyDescent="0.3">
      <c r="A468" s="89">
        <v>459</v>
      </c>
      <c r="B468" s="113" t="s">
        <v>3807</v>
      </c>
      <c r="C468" s="119" t="s">
        <v>3808</v>
      </c>
      <c r="D468" s="129" t="s">
        <v>3809</v>
      </c>
      <c r="E468" s="129" t="s">
        <v>1677</v>
      </c>
      <c r="F468" s="116" t="s">
        <v>1667</v>
      </c>
      <c r="G468" s="94">
        <v>729479.39150609903</v>
      </c>
      <c r="H468" s="94">
        <v>4666779.2114946702</v>
      </c>
      <c r="I468" s="130" t="s">
        <v>3810</v>
      </c>
      <c r="J468" s="113" t="s">
        <v>3811</v>
      </c>
      <c r="K468" s="115" t="s">
        <v>26</v>
      </c>
      <c r="L468" s="115" t="s">
        <v>26</v>
      </c>
      <c r="M468" s="115" t="s">
        <v>28</v>
      </c>
      <c r="N468" s="115" t="s">
        <v>28</v>
      </c>
      <c r="O468" s="115" t="s">
        <v>28</v>
      </c>
      <c r="P468" s="115" t="s">
        <v>28</v>
      </c>
      <c r="Q468" s="115" t="s">
        <v>28</v>
      </c>
      <c r="X468" s="99">
        <f t="shared" si="7"/>
        <v>2</v>
      </c>
    </row>
    <row r="469" spans="1:24" ht="28.8" x14ac:dyDescent="0.3">
      <c r="A469" s="89">
        <v>460</v>
      </c>
      <c r="B469" s="107" t="s">
        <v>3812</v>
      </c>
      <c r="C469" s="108" t="s">
        <v>3813</v>
      </c>
      <c r="D469" s="109" t="s">
        <v>3814</v>
      </c>
      <c r="E469" s="109" t="s">
        <v>1666</v>
      </c>
      <c r="F469" s="107" t="s">
        <v>1667</v>
      </c>
      <c r="G469" s="94">
        <v>765066.29</v>
      </c>
      <c r="H469" s="94">
        <v>4641771.16</v>
      </c>
      <c r="I469" s="122" t="s">
        <v>3815</v>
      </c>
      <c r="J469" s="107" t="s">
        <v>3816</v>
      </c>
      <c r="K469" s="109" t="s">
        <v>26</v>
      </c>
      <c r="L469" s="109" t="s">
        <v>28</v>
      </c>
      <c r="M469" s="109" t="s">
        <v>28</v>
      </c>
      <c r="N469" s="109" t="s">
        <v>28</v>
      </c>
      <c r="O469" s="111" t="s">
        <v>28</v>
      </c>
      <c r="P469" s="109" t="s">
        <v>28</v>
      </c>
      <c r="Q469" s="107" t="s">
        <v>28</v>
      </c>
      <c r="X469" s="99">
        <f t="shared" si="7"/>
        <v>1</v>
      </c>
    </row>
    <row r="470" spans="1:24" ht="18" x14ac:dyDescent="0.3">
      <c r="A470" s="89">
        <v>461</v>
      </c>
      <c r="B470" s="101" t="s">
        <v>3817</v>
      </c>
      <c r="C470" s="102">
        <v>5619901001</v>
      </c>
      <c r="D470" s="145" t="s">
        <v>3818</v>
      </c>
      <c r="E470" s="103" t="s">
        <v>1776</v>
      </c>
      <c r="F470" s="104" t="s">
        <v>1667</v>
      </c>
      <c r="G470" s="94">
        <v>799472.53668116103</v>
      </c>
      <c r="H470" s="94">
        <v>4625359.9576356905</v>
      </c>
      <c r="I470" s="105" t="s">
        <v>3819</v>
      </c>
      <c r="J470" s="101" t="s">
        <v>3820</v>
      </c>
      <c r="K470" s="103" t="s">
        <v>28</v>
      </c>
      <c r="L470" s="103" t="s">
        <v>26</v>
      </c>
      <c r="M470" s="103" t="s">
        <v>26</v>
      </c>
      <c r="N470" s="103" t="s">
        <v>28</v>
      </c>
      <c r="O470" s="106" t="s">
        <v>28</v>
      </c>
      <c r="P470" s="103" t="s">
        <v>28</v>
      </c>
      <c r="Q470" s="101" t="s">
        <v>28</v>
      </c>
      <c r="X470" s="99">
        <f t="shared" si="7"/>
        <v>2</v>
      </c>
    </row>
    <row r="471" spans="1:24" ht="28.8" x14ac:dyDescent="0.5">
      <c r="A471" s="89">
        <v>462</v>
      </c>
      <c r="B471" s="155" t="s">
        <v>3821</v>
      </c>
      <c r="C471" s="119" t="s">
        <v>3822</v>
      </c>
      <c r="D471" s="103" t="s">
        <v>3823</v>
      </c>
      <c r="E471" s="103" t="s">
        <v>1677</v>
      </c>
      <c r="F471" s="104" t="s">
        <v>1667</v>
      </c>
      <c r="G471" s="94">
        <v>730704.32958683302</v>
      </c>
      <c r="H471" s="94">
        <v>4665565.82193984</v>
      </c>
      <c r="I471" s="130" t="s">
        <v>3824</v>
      </c>
      <c r="J471" s="113" t="s">
        <v>3825</v>
      </c>
      <c r="K471" s="127" t="s">
        <v>38</v>
      </c>
      <c r="L471" s="127" t="s">
        <v>27</v>
      </c>
      <c r="M471" s="127" t="s">
        <v>27</v>
      </c>
      <c r="N471" s="127" t="s">
        <v>38</v>
      </c>
      <c r="O471" s="115" t="s">
        <v>38</v>
      </c>
      <c r="P471" s="127" t="s">
        <v>38</v>
      </c>
      <c r="Q471" s="128" t="s">
        <v>38</v>
      </c>
      <c r="R471" s="71"/>
      <c r="S471" s="71"/>
      <c r="T471" s="71"/>
      <c r="U471" s="71"/>
      <c r="V471" s="71"/>
      <c r="W471" s="71"/>
      <c r="X471" s="99">
        <f t="shared" si="7"/>
        <v>2</v>
      </c>
    </row>
    <row r="472" spans="1:24" ht="43.2" x14ac:dyDescent="0.5">
      <c r="A472" s="89">
        <v>463</v>
      </c>
      <c r="B472" s="51" t="s">
        <v>3826</v>
      </c>
      <c r="C472" s="119" t="s">
        <v>3827</v>
      </c>
      <c r="D472" s="124" t="s">
        <v>3828</v>
      </c>
      <c r="E472" s="124" t="s">
        <v>1667</v>
      </c>
      <c r="F472" s="104" t="s">
        <v>1667</v>
      </c>
      <c r="G472" s="94">
        <v>797576.87134929304</v>
      </c>
      <c r="H472" s="94">
        <v>4640649.6165953204</v>
      </c>
      <c r="I472" s="130" t="s">
        <v>3829</v>
      </c>
      <c r="J472" s="52" t="s">
        <v>3830</v>
      </c>
      <c r="K472" s="115" t="s">
        <v>38</v>
      </c>
      <c r="L472" s="115" t="s">
        <v>27</v>
      </c>
      <c r="M472" s="115" t="s">
        <v>27</v>
      </c>
      <c r="N472" s="115" t="s">
        <v>38</v>
      </c>
      <c r="O472" s="115" t="s">
        <v>38</v>
      </c>
      <c r="P472" s="115" t="s">
        <v>38</v>
      </c>
      <c r="Q472" s="52" t="s">
        <v>38</v>
      </c>
      <c r="R472" s="71"/>
      <c r="S472" s="71"/>
      <c r="T472" s="71"/>
      <c r="U472" s="71"/>
      <c r="V472" s="71"/>
      <c r="W472" s="71"/>
      <c r="X472" s="99">
        <f t="shared" si="7"/>
        <v>2</v>
      </c>
    </row>
    <row r="473" spans="1:24" ht="18" x14ac:dyDescent="0.3">
      <c r="A473" s="89">
        <v>464</v>
      </c>
      <c r="B473" s="52" t="s">
        <v>3831</v>
      </c>
      <c r="C473" s="119" t="s">
        <v>3832</v>
      </c>
      <c r="D473" s="115" t="s">
        <v>3833</v>
      </c>
      <c r="E473" s="129" t="s">
        <v>1667</v>
      </c>
      <c r="F473" s="116" t="s">
        <v>1667</v>
      </c>
      <c r="G473" s="94">
        <v>798977.888625558</v>
      </c>
      <c r="H473" s="94">
        <v>4623583.1528426101</v>
      </c>
      <c r="I473" s="130" t="s">
        <v>1199</v>
      </c>
      <c r="J473" s="52" t="s">
        <v>3834</v>
      </c>
      <c r="K473" s="115" t="s">
        <v>26</v>
      </c>
      <c r="L473" s="115" t="s">
        <v>26</v>
      </c>
      <c r="M473" s="115" t="s">
        <v>26</v>
      </c>
      <c r="N473" s="115" t="s">
        <v>28</v>
      </c>
      <c r="O473" s="115" t="s">
        <v>28</v>
      </c>
      <c r="P473" s="115" t="s">
        <v>28</v>
      </c>
      <c r="Q473" s="115" t="s">
        <v>28</v>
      </c>
      <c r="X473" s="99">
        <f t="shared" si="7"/>
        <v>3</v>
      </c>
    </row>
    <row r="474" spans="1:24" ht="43.2" x14ac:dyDescent="0.3">
      <c r="A474" s="89">
        <v>465</v>
      </c>
      <c r="B474" s="51" t="s">
        <v>3835</v>
      </c>
      <c r="C474" s="119" t="s">
        <v>3836</v>
      </c>
      <c r="D474" s="124" t="s">
        <v>3837</v>
      </c>
      <c r="E474" s="124" t="s">
        <v>1697</v>
      </c>
      <c r="F474" s="104" t="s">
        <v>1667</v>
      </c>
      <c r="G474" s="94">
        <v>794032.01761084504</v>
      </c>
      <c r="H474" s="94">
        <v>4617165.9829553897</v>
      </c>
      <c r="I474" s="121" t="s">
        <v>3838</v>
      </c>
      <c r="J474" s="128" t="s">
        <v>3839</v>
      </c>
      <c r="K474" s="127" t="s">
        <v>38</v>
      </c>
      <c r="L474" s="127" t="s">
        <v>27</v>
      </c>
      <c r="M474" s="127" t="s">
        <v>27</v>
      </c>
      <c r="N474" s="127" t="s">
        <v>38</v>
      </c>
      <c r="O474" s="115" t="s">
        <v>38</v>
      </c>
      <c r="P474" s="127" t="s">
        <v>38</v>
      </c>
      <c r="Q474" s="128" t="s">
        <v>38</v>
      </c>
      <c r="X474" s="99">
        <f t="shared" si="7"/>
        <v>2</v>
      </c>
    </row>
    <row r="475" spans="1:24" ht="18" x14ac:dyDescent="0.3">
      <c r="A475" s="89">
        <v>466</v>
      </c>
      <c r="B475" s="101" t="s">
        <v>3840</v>
      </c>
      <c r="C475" s="134" t="s">
        <v>3841</v>
      </c>
      <c r="D475" s="103" t="s">
        <v>3842</v>
      </c>
      <c r="E475" s="103" t="s">
        <v>1667</v>
      </c>
      <c r="F475" s="104" t="s">
        <v>1667</v>
      </c>
      <c r="G475" s="94">
        <v>794355.01410791103</v>
      </c>
      <c r="H475" s="94">
        <v>4631273.3476740597</v>
      </c>
      <c r="I475" s="192" t="s">
        <v>126</v>
      </c>
      <c r="J475" s="155" t="s">
        <v>3843</v>
      </c>
      <c r="K475" s="156" t="s">
        <v>38</v>
      </c>
      <c r="L475" s="156" t="s">
        <v>38</v>
      </c>
      <c r="M475" s="156" t="s">
        <v>27</v>
      </c>
      <c r="N475" s="156" t="s">
        <v>27</v>
      </c>
      <c r="O475" s="106" t="s">
        <v>38</v>
      </c>
      <c r="P475" s="156" t="s">
        <v>38</v>
      </c>
      <c r="Q475" s="155" t="s">
        <v>38</v>
      </c>
      <c r="X475" s="99">
        <f t="shared" si="7"/>
        <v>2</v>
      </c>
    </row>
    <row r="476" spans="1:24" ht="28.8" x14ac:dyDescent="0.5">
      <c r="A476" s="89">
        <v>467</v>
      </c>
      <c r="B476" s="101" t="s">
        <v>3844</v>
      </c>
      <c r="C476" s="108" t="s">
        <v>3845</v>
      </c>
      <c r="D476" s="145" t="s">
        <v>3846</v>
      </c>
      <c r="E476" s="103" t="s">
        <v>3030</v>
      </c>
      <c r="F476" s="104" t="s">
        <v>1667</v>
      </c>
      <c r="G476" s="94">
        <v>798964.33434721199</v>
      </c>
      <c r="H476" s="94">
        <v>4670366.2610968295</v>
      </c>
      <c r="I476" s="133" t="s">
        <v>3847</v>
      </c>
      <c r="J476" s="101" t="s">
        <v>3848</v>
      </c>
      <c r="K476" s="103" t="s">
        <v>26</v>
      </c>
      <c r="L476" s="103" t="s">
        <v>28</v>
      </c>
      <c r="M476" s="103" t="s">
        <v>28</v>
      </c>
      <c r="N476" s="103" t="s">
        <v>28</v>
      </c>
      <c r="O476" s="106" t="s">
        <v>28</v>
      </c>
      <c r="P476" s="103" t="s">
        <v>28</v>
      </c>
      <c r="Q476" s="101" t="s">
        <v>28</v>
      </c>
      <c r="R476" s="71"/>
      <c r="S476" s="71"/>
      <c r="T476" s="71"/>
      <c r="U476" s="71"/>
      <c r="V476" s="71"/>
      <c r="W476" s="71"/>
      <c r="X476" s="99">
        <f t="shared" si="7"/>
        <v>1</v>
      </c>
    </row>
    <row r="477" spans="1:24" ht="28.8" x14ac:dyDescent="0.3">
      <c r="A477" s="89">
        <v>468</v>
      </c>
      <c r="B477" s="101" t="s">
        <v>3844</v>
      </c>
      <c r="C477" s="108" t="s">
        <v>3845</v>
      </c>
      <c r="D477" s="145" t="s">
        <v>3849</v>
      </c>
      <c r="E477" s="103" t="s">
        <v>1913</v>
      </c>
      <c r="F477" s="104" t="s">
        <v>1667</v>
      </c>
      <c r="G477" s="94">
        <v>832026.11714767001</v>
      </c>
      <c r="H477" s="94">
        <v>4629820.8346337602</v>
      </c>
      <c r="I477" s="133" t="s">
        <v>3847</v>
      </c>
      <c r="J477" s="101" t="s">
        <v>3850</v>
      </c>
      <c r="K477" s="103" t="s">
        <v>26</v>
      </c>
      <c r="L477" s="103" t="s">
        <v>28</v>
      </c>
      <c r="M477" s="103" t="s">
        <v>28</v>
      </c>
      <c r="N477" s="103" t="s">
        <v>28</v>
      </c>
      <c r="O477" s="106" t="s">
        <v>28</v>
      </c>
      <c r="P477" s="103" t="s">
        <v>28</v>
      </c>
      <c r="Q477" s="101" t="s">
        <v>28</v>
      </c>
      <c r="X477" s="99">
        <f t="shared" si="7"/>
        <v>1</v>
      </c>
    </row>
    <row r="478" spans="1:24" ht="28.8" x14ac:dyDescent="0.5">
      <c r="A478" s="89">
        <v>469</v>
      </c>
      <c r="B478" s="101" t="s">
        <v>3844</v>
      </c>
      <c r="C478" s="108" t="s">
        <v>3845</v>
      </c>
      <c r="D478" s="145" t="s">
        <v>3851</v>
      </c>
      <c r="E478" s="103" t="s">
        <v>1677</v>
      </c>
      <c r="F478" s="104" t="s">
        <v>1667</v>
      </c>
      <c r="G478" s="94">
        <v>733918.39</v>
      </c>
      <c r="H478" s="94">
        <v>4663983.72</v>
      </c>
      <c r="I478" s="133" t="s">
        <v>3847</v>
      </c>
      <c r="J478" s="101" t="s">
        <v>3852</v>
      </c>
      <c r="K478" s="103" t="s">
        <v>26</v>
      </c>
      <c r="L478" s="103" t="s">
        <v>28</v>
      </c>
      <c r="M478" s="103" t="s">
        <v>28</v>
      </c>
      <c r="N478" s="103" t="s">
        <v>28</v>
      </c>
      <c r="O478" s="106" t="s">
        <v>28</v>
      </c>
      <c r="P478" s="103" t="s">
        <v>28</v>
      </c>
      <c r="Q478" s="101" t="s">
        <v>28</v>
      </c>
      <c r="R478" s="71"/>
      <c r="S478" s="71"/>
      <c r="T478" s="71"/>
      <c r="U478" s="71"/>
      <c r="V478" s="71"/>
      <c r="W478" s="71"/>
      <c r="X478" s="99">
        <f t="shared" si="7"/>
        <v>1</v>
      </c>
    </row>
    <row r="479" spans="1:24" ht="25.8" x14ac:dyDescent="0.5">
      <c r="A479" s="89">
        <v>470</v>
      </c>
      <c r="B479" s="107" t="s">
        <v>3853</v>
      </c>
      <c r="C479" s="108" t="s">
        <v>3854</v>
      </c>
      <c r="D479" s="109" t="s">
        <v>3855</v>
      </c>
      <c r="E479" s="109" t="s">
        <v>1666</v>
      </c>
      <c r="F479" s="107" t="s">
        <v>1667</v>
      </c>
      <c r="G479" s="110"/>
      <c r="H479" s="110"/>
      <c r="I479" s="107" t="s">
        <v>3856</v>
      </c>
      <c r="J479" s="107" t="s">
        <v>3857</v>
      </c>
      <c r="K479" s="109" t="s">
        <v>26</v>
      </c>
      <c r="L479" s="109" t="s">
        <v>28</v>
      </c>
      <c r="M479" s="109" t="s">
        <v>28</v>
      </c>
      <c r="N479" s="109" t="s">
        <v>28</v>
      </c>
      <c r="O479" s="111" t="s">
        <v>28</v>
      </c>
      <c r="P479" s="109" t="s">
        <v>28</v>
      </c>
      <c r="Q479" s="107" t="s">
        <v>28</v>
      </c>
      <c r="R479" s="71"/>
      <c r="S479" s="71"/>
      <c r="T479" s="71"/>
      <c r="U479" s="71"/>
      <c r="V479" s="71"/>
      <c r="W479" s="71"/>
      <c r="X479" s="99">
        <f t="shared" si="7"/>
        <v>1</v>
      </c>
    </row>
    <row r="480" spans="1:24" ht="25.8" x14ac:dyDescent="0.5">
      <c r="A480" s="89">
        <v>471</v>
      </c>
      <c r="B480" s="101" t="s">
        <v>3858</v>
      </c>
      <c r="C480" s="102">
        <v>8552980586</v>
      </c>
      <c r="D480" s="103" t="s">
        <v>3859</v>
      </c>
      <c r="E480" s="103" t="s">
        <v>1667</v>
      </c>
      <c r="F480" s="104" t="s">
        <v>1667</v>
      </c>
      <c r="G480" s="94">
        <v>795779.08622598602</v>
      </c>
      <c r="H480" s="94">
        <v>4661732.6861632401</v>
      </c>
      <c r="I480" s="105" t="s">
        <v>404</v>
      </c>
      <c r="J480" s="101" t="s">
        <v>3860</v>
      </c>
      <c r="K480" s="103" t="s">
        <v>26</v>
      </c>
      <c r="L480" s="103" t="s">
        <v>28</v>
      </c>
      <c r="M480" s="103" t="s">
        <v>28</v>
      </c>
      <c r="N480" s="103" t="s">
        <v>28</v>
      </c>
      <c r="O480" s="106" t="s">
        <v>28</v>
      </c>
      <c r="P480" s="103" t="s">
        <v>28</v>
      </c>
      <c r="Q480" s="101" t="s">
        <v>28</v>
      </c>
      <c r="R480" s="71"/>
      <c r="S480" s="71"/>
      <c r="T480" s="71"/>
      <c r="U480" s="71"/>
      <c r="V480" s="71"/>
      <c r="W480" s="71"/>
      <c r="X480" s="99">
        <f t="shared" si="7"/>
        <v>1</v>
      </c>
    </row>
    <row r="481" spans="1:67" s="75" customFormat="1" ht="18" x14ac:dyDescent="0.3">
      <c r="A481" s="89">
        <v>472</v>
      </c>
      <c r="B481" s="107" t="s">
        <v>3861</v>
      </c>
      <c r="C481" s="108" t="s">
        <v>3862</v>
      </c>
      <c r="D481" s="109" t="s">
        <v>3863</v>
      </c>
      <c r="E481" s="109" t="s">
        <v>2327</v>
      </c>
      <c r="F481" s="107" t="s">
        <v>1667</v>
      </c>
      <c r="G481" s="94">
        <v>781715.73</v>
      </c>
      <c r="H481" s="94">
        <v>4659915.3499999996</v>
      </c>
      <c r="I481" s="107" t="s">
        <v>997</v>
      </c>
      <c r="J481" s="107" t="s">
        <v>3864</v>
      </c>
      <c r="K481" s="109" t="s">
        <v>26</v>
      </c>
      <c r="L481" s="109" t="s">
        <v>28</v>
      </c>
      <c r="M481" s="109" t="s">
        <v>28</v>
      </c>
      <c r="N481" s="109" t="s">
        <v>28</v>
      </c>
      <c r="O481" s="111" t="s">
        <v>28</v>
      </c>
      <c r="P481" s="109" t="s">
        <v>28</v>
      </c>
      <c r="Q481" s="107" t="s">
        <v>28</v>
      </c>
      <c r="R481"/>
      <c r="S481"/>
      <c r="T481"/>
      <c r="U481"/>
      <c r="V481"/>
      <c r="W481"/>
      <c r="X481" s="99">
        <f t="shared" si="7"/>
        <v>1</v>
      </c>
      <c r="Y481" s="152"/>
      <c r="Z481" s="152"/>
      <c r="AA481" s="152"/>
      <c r="AB481" s="152"/>
      <c r="AC481" s="152"/>
      <c r="AD481" s="152"/>
      <c r="AE481" s="152"/>
      <c r="AF481" s="152"/>
      <c r="AG481" s="152"/>
      <c r="AH481" s="152"/>
      <c r="AI481" s="152"/>
      <c r="AJ481" s="152"/>
      <c r="AK481" s="152"/>
      <c r="AL481" s="152"/>
      <c r="AM481" s="152"/>
      <c r="AN481" s="152"/>
      <c r="AO481" s="152"/>
      <c r="AP481" s="152"/>
      <c r="AQ481" s="152"/>
      <c r="AR481" s="152"/>
      <c r="AS481" s="152"/>
      <c r="AT481" s="152"/>
      <c r="AU481" s="152"/>
      <c r="AV481" s="152"/>
      <c r="AW481" s="152"/>
      <c r="AX481" s="152"/>
      <c r="AY481" s="152"/>
      <c r="AZ481" s="152"/>
      <c r="BA481" s="152"/>
      <c r="BB481" s="152"/>
      <c r="BC481" s="152"/>
      <c r="BD481" s="152"/>
      <c r="BE481" s="152"/>
      <c r="BF481" s="152"/>
      <c r="BG481" s="152"/>
      <c r="BH481" s="152"/>
      <c r="BI481" s="152"/>
      <c r="BJ481" s="152"/>
      <c r="BK481" s="152"/>
      <c r="BL481" s="152"/>
      <c r="BM481" s="152"/>
      <c r="BN481" s="152"/>
      <c r="BO481" s="152"/>
    </row>
    <row r="482" spans="1:67" s="142" customFormat="1" ht="43.2" x14ac:dyDescent="0.3">
      <c r="A482" s="89">
        <v>473</v>
      </c>
      <c r="B482" s="52" t="s">
        <v>3865</v>
      </c>
      <c r="C482" s="119" t="s">
        <v>3866</v>
      </c>
      <c r="D482" s="115" t="s">
        <v>3867</v>
      </c>
      <c r="E482" s="115" t="s">
        <v>1667</v>
      </c>
      <c r="F482" s="120" t="s">
        <v>1667</v>
      </c>
      <c r="G482" s="94">
        <v>783665.713968414</v>
      </c>
      <c r="H482" s="94">
        <v>4652914.0198554397</v>
      </c>
      <c r="I482" s="121" t="s">
        <v>3868</v>
      </c>
      <c r="J482" s="52" t="s">
        <v>3869</v>
      </c>
      <c r="K482" s="115" t="s">
        <v>27</v>
      </c>
      <c r="L482" s="115" t="s">
        <v>28</v>
      </c>
      <c r="M482" s="115" t="s">
        <v>28</v>
      </c>
      <c r="N482" s="115" t="s">
        <v>28</v>
      </c>
      <c r="O482" s="115" t="s">
        <v>28</v>
      </c>
      <c r="P482" s="115" t="s">
        <v>28</v>
      </c>
      <c r="Q482" s="115" t="s">
        <v>28</v>
      </c>
      <c r="X482" s="99">
        <f t="shared" si="7"/>
        <v>1</v>
      </c>
      <c r="Y482" s="153"/>
      <c r="Z482" s="153"/>
      <c r="AA482" s="153"/>
      <c r="AB482" s="153"/>
      <c r="AC482" s="153"/>
      <c r="AD482" s="153"/>
      <c r="AE482" s="153"/>
      <c r="AF482" s="153"/>
      <c r="AG482" s="153"/>
      <c r="AH482" s="153"/>
      <c r="AI482" s="153"/>
      <c r="AJ482" s="153"/>
      <c r="AK482" s="153"/>
      <c r="AL482" s="153"/>
      <c r="AM482" s="153"/>
      <c r="AN482" s="153"/>
      <c r="AO482" s="153"/>
      <c r="AP482" s="153"/>
      <c r="AQ482" s="153"/>
      <c r="AR482" s="153"/>
      <c r="AS482" s="153"/>
      <c r="AT482" s="153"/>
      <c r="AU482" s="153"/>
      <c r="AV482" s="153"/>
      <c r="AW482" s="153"/>
      <c r="AX482" s="153"/>
      <c r="AY482" s="153"/>
      <c r="AZ482" s="153"/>
      <c r="BA482" s="153"/>
      <c r="BB482" s="153"/>
      <c r="BC482" s="153"/>
      <c r="BD482" s="153"/>
      <c r="BE482" s="153"/>
      <c r="BF482" s="153"/>
      <c r="BG482" s="153"/>
      <c r="BH482" s="153"/>
      <c r="BI482" s="153"/>
      <c r="BJ482" s="153"/>
      <c r="BK482" s="153"/>
      <c r="BL482" s="153"/>
      <c r="BM482" s="153"/>
      <c r="BN482" s="153"/>
      <c r="BO482" s="153"/>
    </row>
    <row r="483" spans="1:67" ht="28.8" x14ac:dyDescent="0.5">
      <c r="A483" s="89">
        <v>474</v>
      </c>
      <c r="B483" s="113" t="s">
        <v>3870</v>
      </c>
      <c r="C483" s="119" t="s">
        <v>3871</v>
      </c>
      <c r="D483" s="129" t="s">
        <v>3872</v>
      </c>
      <c r="E483" s="129" t="s">
        <v>1667</v>
      </c>
      <c r="F483" s="116" t="s">
        <v>1667</v>
      </c>
      <c r="G483" s="94">
        <v>793586.73044857604</v>
      </c>
      <c r="H483" s="94">
        <v>4647615.6348560704</v>
      </c>
      <c r="I483" s="130" t="s">
        <v>3873</v>
      </c>
      <c r="J483" s="113" t="s">
        <v>3874</v>
      </c>
      <c r="K483" s="115" t="s">
        <v>26</v>
      </c>
      <c r="L483" s="115" t="s">
        <v>28</v>
      </c>
      <c r="M483" s="115" t="s">
        <v>28</v>
      </c>
      <c r="N483" s="115" t="s">
        <v>26</v>
      </c>
      <c r="O483" s="115" t="s">
        <v>28</v>
      </c>
      <c r="P483" s="115" t="s">
        <v>28</v>
      </c>
      <c r="Q483" s="115" t="s">
        <v>28</v>
      </c>
      <c r="R483" s="71"/>
      <c r="S483" s="71"/>
      <c r="T483" s="71"/>
      <c r="U483" s="71"/>
      <c r="V483" s="71"/>
      <c r="W483" s="71"/>
      <c r="X483" s="99">
        <f t="shared" si="7"/>
        <v>2</v>
      </c>
    </row>
    <row r="484" spans="1:67" ht="18" x14ac:dyDescent="0.3">
      <c r="A484" s="89">
        <v>475</v>
      </c>
      <c r="B484" s="101" t="s">
        <v>3875</v>
      </c>
      <c r="C484" s="108" t="s">
        <v>3876</v>
      </c>
      <c r="D484" s="103" t="s">
        <v>3877</v>
      </c>
      <c r="E484" s="103" t="s">
        <v>1667</v>
      </c>
      <c r="F484" s="104" t="s">
        <v>1667</v>
      </c>
      <c r="G484" s="94">
        <v>784448.19426306302</v>
      </c>
      <c r="H484" s="94">
        <v>4617303.22436368</v>
      </c>
      <c r="I484" s="105" t="s">
        <v>3878</v>
      </c>
      <c r="J484" s="101" t="s">
        <v>3879</v>
      </c>
      <c r="K484" s="103" t="s">
        <v>26</v>
      </c>
      <c r="L484" s="103" t="s">
        <v>28</v>
      </c>
      <c r="M484" s="103" t="s">
        <v>28</v>
      </c>
      <c r="N484" s="103" t="s">
        <v>28</v>
      </c>
      <c r="O484" s="106" t="s">
        <v>28</v>
      </c>
      <c r="P484" s="103" t="s">
        <v>28</v>
      </c>
      <c r="Q484" s="101" t="s">
        <v>28</v>
      </c>
      <c r="X484" s="99">
        <f t="shared" si="7"/>
        <v>1</v>
      </c>
    </row>
    <row r="485" spans="1:67" ht="28.8" x14ac:dyDescent="0.3">
      <c r="A485" s="89">
        <v>476</v>
      </c>
      <c r="B485" s="123" t="s">
        <v>3880</v>
      </c>
      <c r="C485" s="119" t="s">
        <v>3881</v>
      </c>
      <c r="D485" s="103" t="s">
        <v>3882</v>
      </c>
      <c r="E485" s="124" t="s">
        <v>1824</v>
      </c>
      <c r="F485" s="120" t="s">
        <v>1667</v>
      </c>
      <c r="G485" s="94">
        <v>827019.30557763798</v>
      </c>
      <c r="H485" s="94">
        <v>4631304.9066578196</v>
      </c>
      <c r="I485" s="125" t="s">
        <v>3883</v>
      </c>
      <c r="J485" s="52" t="s">
        <v>3884</v>
      </c>
      <c r="K485" s="115" t="s">
        <v>27</v>
      </c>
      <c r="L485" s="115" t="s">
        <v>28</v>
      </c>
      <c r="M485" s="115" t="s">
        <v>28</v>
      </c>
      <c r="N485" s="115" t="s">
        <v>28</v>
      </c>
      <c r="O485" s="115" t="s">
        <v>28</v>
      </c>
      <c r="P485" s="115" t="s">
        <v>28</v>
      </c>
      <c r="Q485" s="52" t="s">
        <v>28</v>
      </c>
      <c r="X485" s="99">
        <f t="shared" si="7"/>
        <v>1</v>
      </c>
    </row>
    <row r="486" spans="1:67" ht="28.8" x14ac:dyDescent="0.3">
      <c r="A486" s="89">
        <v>477</v>
      </c>
      <c r="B486" s="51" t="s">
        <v>3885</v>
      </c>
      <c r="C486" s="119" t="s">
        <v>3881</v>
      </c>
      <c r="D486" s="124" t="s">
        <v>3886</v>
      </c>
      <c r="E486" s="124" t="s">
        <v>2190</v>
      </c>
      <c r="F486" s="104" t="s">
        <v>1667</v>
      </c>
      <c r="G486" s="94">
        <v>827019.03561588505</v>
      </c>
      <c r="H486" s="94">
        <v>4631310.4363883398</v>
      </c>
      <c r="I486" s="144" t="s">
        <v>3887</v>
      </c>
      <c r="J486" s="128" t="s">
        <v>3888</v>
      </c>
      <c r="K486" s="127" t="s">
        <v>27</v>
      </c>
      <c r="L486" s="127" t="s">
        <v>38</v>
      </c>
      <c r="M486" s="127" t="s">
        <v>38</v>
      </c>
      <c r="N486" s="127" t="s">
        <v>38</v>
      </c>
      <c r="O486" s="115" t="s">
        <v>38</v>
      </c>
      <c r="P486" s="127" t="s">
        <v>38</v>
      </c>
      <c r="Q486" s="128" t="s">
        <v>38</v>
      </c>
      <c r="X486" s="99">
        <f t="shared" si="7"/>
        <v>1</v>
      </c>
    </row>
    <row r="487" spans="1:67" ht="28.8" x14ac:dyDescent="0.3">
      <c r="A487" s="89">
        <v>478</v>
      </c>
      <c r="B487" s="118" t="s">
        <v>3889</v>
      </c>
      <c r="C487" s="119" t="s">
        <v>3890</v>
      </c>
      <c r="D487" s="111" t="s">
        <v>3462</v>
      </c>
      <c r="E487" s="115" t="s">
        <v>1697</v>
      </c>
      <c r="F487" s="116" t="s">
        <v>1667</v>
      </c>
      <c r="G487" s="94">
        <v>792826.55780253594</v>
      </c>
      <c r="H487" s="94">
        <v>4621584.6916838298</v>
      </c>
      <c r="I487" s="130" t="s">
        <v>3891</v>
      </c>
      <c r="J487" s="118" t="s">
        <v>3892</v>
      </c>
      <c r="K487" s="115" t="s">
        <v>26</v>
      </c>
      <c r="L487" s="115" t="s">
        <v>28</v>
      </c>
      <c r="M487" s="115" t="s">
        <v>28</v>
      </c>
      <c r="N487" s="115" t="s">
        <v>28</v>
      </c>
      <c r="O487" s="115" t="s">
        <v>28</v>
      </c>
      <c r="P487" s="115" t="s">
        <v>28</v>
      </c>
      <c r="Q487" s="115" t="s">
        <v>28</v>
      </c>
      <c r="X487" s="99">
        <f t="shared" si="7"/>
        <v>1</v>
      </c>
    </row>
    <row r="488" spans="1:67" ht="28.8" x14ac:dyDescent="0.3">
      <c r="A488" s="89">
        <v>479</v>
      </c>
      <c r="B488" s="113" t="s">
        <v>3889</v>
      </c>
      <c r="C488" s="119" t="s">
        <v>3890</v>
      </c>
      <c r="D488" s="129" t="s">
        <v>3893</v>
      </c>
      <c r="E488" s="129" t="s">
        <v>3030</v>
      </c>
      <c r="F488" s="116" t="s">
        <v>1667</v>
      </c>
      <c r="G488" s="94">
        <v>796690.30149360595</v>
      </c>
      <c r="H488" s="94">
        <v>4668972.2742933603</v>
      </c>
      <c r="I488" s="130" t="s">
        <v>3894</v>
      </c>
      <c r="J488" s="113" t="s">
        <v>3895</v>
      </c>
      <c r="K488" s="115" t="s">
        <v>26</v>
      </c>
      <c r="L488" s="115" t="s">
        <v>28</v>
      </c>
      <c r="M488" s="115" t="s">
        <v>38</v>
      </c>
      <c r="N488" s="115" t="s">
        <v>28</v>
      </c>
      <c r="O488" s="115" t="s">
        <v>38</v>
      </c>
      <c r="P488" s="115" t="s">
        <v>38</v>
      </c>
      <c r="Q488" s="115" t="s">
        <v>2569</v>
      </c>
      <c r="X488" s="99">
        <f t="shared" si="7"/>
        <v>1</v>
      </c>
    </row>
    <row r="489" spans="1:67" ht="28.8" x14ac:dyDescent="0.3">
      <c r="A489" s="89">
        <v>480</v>
      </c>
      <c r="B489" s="51" t="s">
        <v>3896</v>
      </c>
      <c r="C489" s="119" t="s">
        <v>3890</v>
      </c>
      <c r="D489" s="124" t="s">
        <v>3897</v>
      </c>
      <c r="E489" s="124" t="s">
        <v>1667</v>
      </c>
      <c r="F489" s="104" t="s">
        <v>1667</v>
      </c>
      <c r="G489" s="94">
        <v>798781.44179092895</v>
      </c>
      <c r="H489" s="94">
        <v>4648022.61568492</v>
      </c>
      <c r="I489" s="130" t="s">
        <v>3891</v>
      </c>
      <c r="J489" s="52" t="s">
        <v>3898</v>
      </c>
      <c r="K489" s="115" t="s">
        <v>26</v>
      </c>
      <c r="L489" s="115" t="s">
        <v>28</v>
      </c>
      <c r="M489" s="115" t="s">
        <v>28</v>
      </c>
      <c r="N489" s="115" t="s">
        <v>28</v>
      </c>
      <c r="O489" s="115" t="s">
        <v>28</v>
      </c>
      <c r="P489" s="115" t="s">
        <v>28</v>
      </c>
      <c r="Q489" s="52" t="s">
        <v>28</v>
      </c>
      <c r="X489" s="99">
        <f t="shared" si="7"/>
        <v>1</v>
      </c>
    </row>
    <row r="490" spans="1:67" ht="18" x14ac:dyDescent="0.3">
      <c r="A490" s="89">
        <v>481</v>
      </c>
      <c r="B490" s="107" t="s">
        <v>3899</v>
      </c>
      <c r="C490" s="108" t="s">
        <v>3900</v>
      </c>
      <c r="D490" s="109" t="s">
        <v>3901</v>
      </c>
      <c r="E490" s="109" t="s">
        <v>1666</v>
      </c>
      <c r="F490" s="107" t="s">
        <v>1667</v>
      </c>
      <c r="G490" s="110"/>
      <c r="H490" s="110"/>
      <c r="I490" s="107" t="s">
        <v>3902</v>
      </c>
      <c r="J490" s="107" t="s">
        <v>3903</v>
      </c>
      <c r="K490" s="109" t="s">
        <v>28</v>
      </c>
      <c r="L490" s="109" t="s">
        <v>28</v>
      </c>
      <c r="M490" s="109" t="s">
        <v>28</v>
      </c>
      <c r="N490" s="109" t="s">
        <v>28</v>
      </c>
      <c r="O490" s="111" t="s">
        <v>26</v>
      </c>
      <c r="P490" s="109" t="s">
        <v>28</v>
      </c>
      <c r="Q490" s="107" t="s">
        <v>28</v>
      </c>
      <c r="X490" s="99">
        <f t="shared" si="7"/>
        <v>1</v>
      </c>
    </row>
    <row r="491" spans="1:67" ht="18" x14ac:dyDescent="0.3">
      <c r="A491" s="89">
        <v>482</v>
      </c>
      <c r="B491" s="136" t="s">
        <v>3904</v>
      </c>
      <c r="C491" s="119" t="s">
        <v>3905</v>
      </c>
      <c r="D491" s="129" t="s">
        <v>3906</v>
      </c>
      <c r="E491" s="129" t="s">
        <v>1667</v>
      </c>
      <c r="F491" s="116" t="s">
        <v>1667</v>
      </c>
      <c r="G491" s="94">
        <v>793562.54591472901</v>
      </c>
      <c r="H491" s="94">
        <v>4644700.1520973397</v>
      </c>
      <c r="I491" s="130" t="s">
        <v>3907</v>
      </c>
      <c r="J491" s="113" t="s">
        <v>3908</v>
      </c>
      <c r="K491" s="115" t="s">
        <v>28</v>
      </c>
      <c r="L491" s="115" t="s">
        <v>26</v>
      </c>
      <c r="M491" s="115" t="s">
        <v>27</v>
      </c>
      <c r="N491" s="115" t="s">
        <v>28</v>
      </c>
      <c r="O491" s="115" t="s">
        <v>28</v>
      </c>
      <c r="P491" s="115" t="s">
        <v>28</v>
      </c>
      <c r="Q491" s="115" t="s">
        <v>28</v>
      </c>
      <c r="X491" s="99">
        <f t="shared" si="7"/>
        <v>2</v>
      </c>
    </row>
    <row r="492" spans="1:67" ht="28.8" x14ac:dyDescent="0.5">
      <c r="A492" s="89">
        <v>483</v>
      </c>
      <c r="B492" s="52" t="s">
        <v>3909</v>
      </c>
      <c r="C492" s="119" t="s">
        <v>3910</v>
      </c>
      <c r="D492" s="124" t="s">
        <v>3911</v>
      </c>
      <c r="E492" s="124" t="s">
        <v>1667</v>
      </c>
      <c r="F492" s="120" t="s">
        <v>1667</v>
      </c>
      <c r="G492" s="94">
        <v>791106.00439196196</v>
      </c>
      <c r="H492" s="94">
        <v>4653139.16607471</v>
      </c>
      <c r="I492" s="125" t="s">
        <v>2114</v>
      </c>
      <c r="J492" s="52" t="s">
        <v>3912</v>
      </c>
      <c r="K492" s="115" t="s">
        <v>28</v>
      </c>
      <c r="L492" s="115" t="s">
        <v>26</v>
      </c>
      <c r="M492" s="115" t="s">
        <v>28</v>
      </c>
      <c r="N492" s="115" t="s">
        <v>28</v>
      </c>
      <c r="O492" s="115" t="s">
        <v>28</v>
      </c>
      <c r="P492" s="115" t="s">
        <v>28</v>
      </c>
      <c r="Q492" s="52" t="s">
        <v>28</v>
      </c>
      <c r="R492" s="71"/>
      <c r="S492" s="71"/>
      <c r="T492" s="71"/>
      <c r="U492" s="71"/>
      <c r="V492" s="71"/>
      <c r="W492" s="71"/>
      <c r="X492" s="99">
        <f t="shared" si="7"/>
        <v>1</v>
      </c>
    </row>
    <row r="493" spans="1:67" ht="28.8" x14ac:dyDescent="0.3">
      <c r="A493" s="89">
        <v>484</v>
      </c>
      <c r="B493" s="107" t="s">
        <v>3913</v>
      </c>
      <c r="C493" s="108" t="s">
        <v>3914</v>
      </c>
      <c r="D493" s="109" t="s">
        <v>3915</v>
      </c>
      <c r="E493" s="109" t="s">
        <v>3030</v>
      </c>
      <c r="F493" s="107" t="s">
        <v>1667</v>
      </c>
      <c r="G493" s="110"/>
      <c r="H493" s="110"/>
      <c r="I493" s="122" t="s">
        <v>2577</v>
      </c>
      <c r="J493" s="107" t="s">
        <v>3916</v>
      </c>
      <c r="K493" s="109" t="s">
        <v>26</v>
      </c>
      <c r="L493" s="109" t="s">
        <v>28</v>
      </c>
      <c r="M493" s="109" t="s">
        <v>28</v>
      </c>
      <c r="N493" s="109" t="s">
        <v>28</v>
      </c>
      <c r="O493" s="111" t="s">
        <v>28</v>
      </c>
      <c r="P493" s="109" t="s">
        <v>28</v>
      </c>
      <c r="Q493" s="107" t="s">
        <v>28</v>
      </c>
      <c r="X493" s="99">
        <f t="shared" si="7"/>
        <v>1</v>
      </c>
    </row>
    <row r="494" spans="1:67" ht="25.8" x14ac:dyDescent="0.5">
      <c r="A494" s="89">
        <v>485</v>
      </c>
      <c r="B494" s="118" t="s">
        <v>3917</v>
      </c>
      <c r="C494" s="119" t="s">
        <v>3918</v>
      </c>
      <c r="D494" s="111" t="s">
        <v>3919</v>
      </c>
      <c r="E494" s="115" t="s">
        <v>1667</v>
      </c>
      <c r="F494" s="116" t="s">
        <v>1667</v>
      </c>
      <c r="G494" s="94">
        <v>799570.44142541301</v>
      </c>
      <c r="H494" s="94">
        <v>4639131.0266223298</v>
      </c>
      <c r="I494" s="117" t="s">
        <v>3920</v>
      </c>
      <c r="J494" s="118" t="s">
        <v>3921</v>
      </c>
      <c r="K494" s="115" t="s">
        <v>28</v>
      </c>
      <c r="L494" s="115" t="s">
        <v>26</v>
      </c>
      <c r="M494" s="115" t="s">
        <v>28</v>
      </c>
      <c r="N494" s="115" t="s">
        <v>28</v>
      </c>
      <c r="O494" s="115" t="s">
        <v>28</v>
      </c>
      <c r="P494" s="115" t="s">
        <v>28</v>
      </c>
      <c r="Q494" s="115" t="s">
        <v>28</v>
      </c>
      <c r="R494" s="71"/>
      <c r="S494" s="71"/>
      <c r="T494" s="71"/>
      <c r="U494" s="71"/>
      <c r="V494" s="71"/>
      <c r="W494" s="71"/>
      <c r="X494" s="99">
        <f t="shared" si="7"/>
        <v>1</v>
      </c>
    </row>
    <row r="495" spans="1:67" ht="60" customHeight="1" x14ac:dyDescent="0.5">
      <c r="A495" s="89">
        <v>486</v>
      </c>
      <c r="B495" s="51" t="s">
        <v>3922</v>
      </c>
      <c r="C495" s="119" t="s">
        <v>3923</v>
      </c>
      <c r="D495" s="124" t="s">
        <v>3924</v>
      </c>
      <c r="E495" s="124" t="s">
        <v>1667</v>
      </c>
      <c r="F495" s="104" t="s">
        <v>1667</v>
      </c>
      <c r="G495" s="94">
        <v>799422.65149389405</v>
      </c>
      <c r="H495" s="94">
        <v>4648445.9388692798</v>
      </c>
      <c r="I495" s="121" t="s">
        <v>3925</v>
      </c>
      <c r="J495" s="52" t="s">
        <v>3926</v>
      </c>
      <c r="K495" s="115" t="s">
        <v>26</v>
      </c>
      <c r="L495" s="115" t="s">
        <v>26</v>
      </c>
      <c r="M495" s="115" t="s">
        <v>28</v>
      </c>
      <c r="N495" s="115" t="s">
        <v>28</v>
      </c>
      <c r="O495" s="115" t="s">
        <v>26</v>
      </c>
      <c r="P495" s="115" t="s">
        <v>28</v>
      </c>
      <c r="Q495" s="52" t="s">
        <v>28</v>
      </c>
      <c r="R495" s="71"/>
      <c r="S495" s="71"/>
      <c r="T495" s="71"/>
      <c r="U495" s="71"/>
      <c r="V495" s="71"/>
      <c r="W495" s="71"/>
      <c r="X495" s="99">
        <f t="shared" si="7"/>
        <v>3</v>
      </c>
    </row>
    <row r="496" spans="1:67" s="142" customFormat="1" ht="60" customHeight="1" x14ac:dyDescent="0.3">
      <c r="A496" s="89">
        <v>487</v>
      </c>
      <c r="B496" s="101" t="s">
        <v>3927</v>
      </c>
      <c r="C496" s="108" t="s">
        <v>3928</v>
      </c>
      <c r="D496" s="145" t="s">
        <v>3929</v>
      </c>
      <c r="E496" s="103" t="s">
        <v>3930</v>
      </c>
      <c r="F496" s="104" t="s">
        <v>1667</v>
      </c>
      <c r="G496" s="94"/>
      <c r="H496" s="94"/>
      <c r="I496" s="133" t="s">
        <v>3931</v>
      </c>
      <c r="J496" s="154" t="s">
        <v>3932</v>
      </c>
      <c r="K496" s="103" t="s">
        <v>28</v>
      </c>
      <c r="L496" s="103" t="s">
        <v>26</v>
      </c>
      <c r="M496" s="103" t="s">
        <v>26</v>
      </c>
      <c r="N496" s="103" t="s">
        <v>28</v>
      </c>
      <c r="O496" s="106" t="s">
        <v>28</v>
      </c>
      <c r="P496" s="103" t="s">
        <v>28</v>
      </c>
      <c r="Q496" s="101" t="s">
        <v>28</v>
      </c>
      <c r="X496" s="99">
        <f t="shared" si="7"/>
        <v>2</v>
      </c>
      <c r="Y496" s="153"/>
      <c r="Z496" s="153"/>
      <c r="AA496" s="153"/>
      <c r="AB496" s="153"/>
      <c r="AC496" s="153"/>
      <c r="AD496" s="153"/>
      <c r="AE496" s="153"/>
      <c r="AF496" s="153"/>
      <c r="AG496" s="153"/>
      <c r="AH496" s="153"/>
      <c r="AI496" s="153"/>
      <c r="AJ496" s="153"/>
      <c r="AK496" s="153"/>
      <c r="AL496" s="153"/>
      <c r="AM496" s="153"/>
      <c r="AN496" s="153"/>
      <c r="AO496" s="153"/>
      <c r="AP496" s="153"/>
      <c r="AQ496" s="153"/>
      <c r="AR496" s="153"/>
      <c r="AS496" s="153"/>
      <c r="AT496" s="153"/>
      <c r="AU496" s="153"/>
      <c r="AV496" s="153"/>
      <c r="AW496" s="153"/>
      <c r="AX496" s="153"/>
      <c r="AY496" s="153"/>
      <c r="AZ496" s="153"/>
      <c r="BA496" s="153"/>
      <c r="BB496" s="153"/>
      <c r="BC496" s="153"/>
      <c r="BD496" s="153"/>
      <c r="BE496" s="153"/>
      <c r="BF496" s="153"/>
      <c r="BG496" s="153"/>
      <c r="BH496" s="153"/>
      <c r="BI496" s="153"/>
      <c r="BJ496" s="153"/>
      <c r="BK496" s="153"/>
      <c r="BL496" s="153"/>
      <c r="BM496" s="153"/>
      <c r="BN496" s="153"/>
      <c r="BO496" s="153"/>
    </row>
    <row r="497" spans="1:67" ht="60" customHeight="1" x14ac:dyDescent="0.3">
      <c r="A497" s="89">
        <v>488</v>
      </c>
      <c r="B497" s="101" t="s">
        <v>3933</v>
      </c>
      <c r="C497" s="102">
        <v>14462101008</v>
      </c>
      <c r="D497" s="103" t="s">
        <v>3232</v>
      </c>
      <c r="E497" s="103" t="s">
        <v>1666</v>
      </c>
      <c r="F497" s="104" t="s">
        <v>1667</v>
      </c>
      <c r="G497" s="94">
        <v>768084.61061972706</v>
      </c>
      <c r="H497" s="94">
        <v>4629521.8324294202</v>
      </c>
      <c r="I497" s="105" t="s">
        <v>1672</v>
      </c>
      <c r="J497" s="101" t="s">
        <v>3934</v>
      </c>
      <c r="K497" s="103" t="s">
        <v>26</v>
      </c>
      <c r="L497" s="103" t="s">
        <v>28</v>
      </c>
      <c r="M497" s="103" t="s">
        <v>28</v>
      </c>
      <c r="N497" s="103" t="s">
        <v>28</v>
      </c>
      <c r="O497" s="106" t="s">
        <v>28</v>
      </c>
      <c r="P497" s="103" t="s">
        <v>28</v>
      </c>
      <c r="Q497" s="101" t="s">
        <v>28</v>
      </c>
      <c r="X497" s="99">
        <f t="shared" si="7"/>
        <v>1</v>
      </c>
    </row>
    <row r="498" spans="1:67" ht="60" customHeight="1" x14ac:dyDescent="0.3">
      <c r="A498" s="89">
        <v>489</v>
      </c>
      <c r="B498" s="107" t="s">
        <v>3935</v>
      </c>
      <c r="C498" s="108" t="s">
        <v>3936</v>
      </c>
      <c r="D498" s="109" t="s">
        <v>3937</v>
      </c>
      <c r="E498" s="109" t="s">
        <v>1667</v>
      </c>
      <c r="F498" s="107" t="s">
        <v>1667</v>
      </c>
      <c r="G498" s="94">
        <v>780416.09</v>
      </c>
      <c r="H498" s="94">
        <v>4645882.9000000004</v>
      </c>
      <c r="I498" s="107" t="s">
        <v>1038</v>
      </c>
      <c r="J498" s="107" t="s">
        <v>3938</v>
      </c>
      <c r="K498" s="109" t="s">
        <v>26</v>
      </c>
      <c r="L498" s="109" t="s">
        <v>28</v>
      </c>
      <c r="M498" s="109" t="s">
        <v>28</v>
      </c>
      <c r="N498" s="109" t="s">
        <v>28</v>
      </c>
      <c r="O498" s="111" t="s">
        <v>28</v>
      </c>
      <c r="P498" s="109" t="s">
        <v>28</v>
      </c>
      <c r="Q498" s="107" t="s">
        <v>28</v>
      </c>
      <c r="X498" s="99">
        <f t="shared" si="7"/>
        <v>1</v>
      </c>
    </row>
    <row r="499" spans="1:67" ht="60" customHeight="1" x14ac:dyDescent="0.5">
      <c r="A499" s="89">
        <v>490</v>
      </c>
      <c r="B499" s="52" t="s">
        <v>3939</v>
      </c>
      <c r="C499" s="119" t="s">
        <v>3940</v>
      </c>
      <c r="D499" s="115" t="s">
        <v>3941</v>
      </c>
      <c r="E499" s="115" t="s">
        <v>1913</v>
      </c>
      <c r="F499" s="120" t="s">
        <v>1667</v>
      </c>
      <c r="G499" s="94">
        <v>796368.365531491</v>
      </c>
      <c r="H499" s="94">
        <v>4670767.3786231996</v>
      </c>
      <c r="I499" s="121" t="s">
        <v>3942</v>
      </c>
      <c r="J499" s="52" t="s">
        <v>3943</v>
      </c>
      <c r="K499" s="115" t="s">
        <v>28</v>
      </c>
      <c r="L499" s="115" t="s">
        <v>27</v>
      </c>
      <c r="M499" s="115" t="s">
        <v>28</v>
      </c>
      <c r="N499" s="115" t="s">
        <v>28</v>
      </c>
      <c r="O499" s="115" t="s">
        <v>28</v>
      </c>
      <c r="P499" s="115" t="s">
        <v>28</v>
      </c>
      <c r="Q499" s="115" t="s">
        <v>28</v>
      </c>
      <c r="R499" s="71"/>
      <c r="S499" s="71"/>
      <c r="T499" s="71"/>
      <c r="U499" s="71"/>
      <c r="V499" s="71"/>
      <c r="W499" s="71"/>
      <c r="X499" s="99">
        <f t="shared" si="7"/>
        <v>1</v>
      </c>
    </row>
    <row r="500" spans="1:67" s="142" customFormat="1" ht="60" customHeight="1" x14ac:dyDescent="0.3">
      <c r="A500" s="89">
        <v>491</v>
      </c>
      <c r="B500" s="101" t="s">
        <v>3944</v>
      </c>
      <c r="C500" s="108" t="s">
        <v>3945</v>
      </c>
      <c r="D500" s="103" t="s">
        <v>3946</v>
      </c>
      <c r="E500" s="103" t="s">
        <v>1697</v>
      </c>
      <c r="F500" s="104" t="s">
        <v>1667</v>
      </c>
      <c r="G500" s="94">
        <v>789424.74484373396</v>
      </c>
      <c r="H500" s="94">
        <v>4620925.4583538501</v>
      </c>
      <c r="I500" s="133" t="s">
        <v>3947</v>
      </c>
      <c r="J500" s="154" t="s">
        <v>3948</v>
      </c>
      <c r="K500" s="103" t="s">
        <v>28</v>
      </c>
      <c r="L500" s="103" t="s">
        <v>26</v>
      </c>
      <c r="M500" s="103" t="s">
        <v>28</v>
      </c>
      <c r="N500" s="103" t="s">
        <v>28</v>
      </c>
      <c r="O500" s="106" t="s">
        <v>28</v>
      </c>
      <c r="P500" s="103" t="s">
        <v>28</v>
      </c>
      <c r="Q500" s="101" t="s">
        <v>28</v>
      </c>
      <c r="X500" s="99">
        <f t="shared" si="7"/>
        <v>1</v>
      </c>
      <c r="Y500" s="153"/>
      <c r="Z500" s="153"/>
      <c r="AA500" s="153"/>
      <c r="AB500" s="153"/>
      <c r="AC500" s="153"/>
      <c r="AD500" s="153"/>
      <c r="AE500" s="153"/>
      <c r="AF500" s="153"/>
      <c r="AG500" s="153"/>
      <c r="AH500" s="153"/>
      <c r="AI500" s="153"/>
      <c r="AJ500" s="153"/>
      <c r="AK500" s="153"/>
      <c r="AL500" s="153"/>
      <c r="AM500" s="153"/>
      <c r="AN500" s="153"/>
      <c r="AO500" s="153"/>
      <c r="AP500" s="153"/>
      <c r="AQ500" s="153"/>
      <c r="AR500" s="153"/>
      <c r="AS500" s="153"/>
      <c r="AT500" s="153"/>
      <c r="AU500" s="153"/>
      <c r="AV500" s="153"/>
      <c r="AW500" s="153"/>
      <c r="AX500" s="153"/>
      <c r="AY500" s="153"/>
      <c r="AZ500" s="153"/>
      <c r="BA500" s="153"/>
      <c r="BB500" s="153"/>
      <c r="BC500" s="153"/>
      <c r="BD500" s="153"/>
      <c r="BE500" s="153"/>
      <c r="BF500" s="153"/>
      <c r="BG500" s="153"/>
      <c r="BH500" s="153"/>
      <c r="BI500" s="153"/>
      <c r="BJ500" s="153"/>
      <c r="BK500" s="153"/>
      <c r="BL500" s="153"/>
      <c r="BM500" s="153"/>
      <c r="BN500" s="153"/>
      <c r="BO500" s="153"/>
    </row>
    <row r="501" spans="1:67" ht="60" customHeight="1" x14ac:dyDescent="0.3">
      <c r="A501" s="89">
        <v>492</v>
      </c>
      <c r="B501" s="113" t="s">
        <v>3949</v>
      </c>
      <c r="C501" s="119" t="s">
        <v>3950</v>
      </c>
      <c r="D501" s="111" t="s">
        <v>3951</v>
      </c>
      <c r="E501" s="115" t="s">
        <v>1697</v>
      </c>
      <c r="F501" s="116" t="s">
        <v>1667</v>
      </c>
      <c r="G501" s="94">
        <v>791449.14626579103</v>
      </c>
      <c r="H501" s="94">
        <v>4620411.7878373498</v>
      </c>
      <c r="I501" s="130" t="s">
        <v>3952</v>
      </c>
      <c r="J501" s="193" t="s">
        <v>3953</v>
      </c>
      <c r="K501" s="97" t="s">
        <v>38</v>
      </c>
      <c r="L501" s="97" t="s">
        <v>27</v>
      </c>
      <c r="M501" s="97" t="s">
        <v>38</v>
      </c>
      <c r="N501" s="97" t="s">
        <v>38</v>
      </c>
      <c r="O501" s="97" t="s">
        <v>27</v>
      </c>
      <c r="P501" s="97" t="s">
        <v>38</v>
      </c>
      <c r="Q501" s="97" t="s">
        <v>38</v>
      </c>
      <c r="X501" s="99">
        <f t="shared" si="7"/>
        <v>2</v>
      </c>
    </row>
    <row r="502" spans="1:67" ht="60" customHeight="1" x14ac:dyDescent="0.5">
      <c r="A502" s="89">
        <v>493</v>
      </c>
      <c r="B502" s="118" t="s">
        <v>3954</v>
      </c>
      <c r="C502" s="119" t="s">
        <v>3955</v>
      </c>
      <c r="D502" s="129" t="s">
        <v>3956</v>
      </c>
      <c r="E502" s="115" t="s">
        <v>2134</v>
      </c>
      <c r="F502" s="116" t="s">
        <v>1667</v>
      </c>
      <c r="G502" s="94">
        <v>753415.98091909196</v>
      </c>
      <c r="H502" s="94">
        <v>4655026.2436816702</v>
      </c>
      <c r="I502" s="121" t="s">
        <v>2181</v>
      </c>
      <c r="J502" s="118" t="s">
        <v>3957</v>
      </c>
      <c r="K502" s="115" t="s">
        <v>26</v>
      </c>
      <c r="L502" s="115" t="s">
        <v>28</v>
      </c>
      <c r="M502" s="115" t="s">
        <v>28</v>
      </c>
      <c r="N502" s="115" t="s">
        <v>28</v>
      </c>
      <c r="O502" s="115" t="s">
        <v>28</v>
      </c>
      <c r="P502" s="115" t="s">
        <v>28</v>
      </c>
      <c r="Q502" s="115" t="s">
        <v>28</v>
      </c>
      <c r="R502" s="71"/>
      <c r="S502" s="71"/>
      <c r="T502" s="71"/>
      <c r="U502" s="71"/>
      <c r="V502" s="71"/>
      <c r="W502" s="71"/>
      <c r="X502" s="99">
        <f t="shared" si="7"/>
        <v>1</v>
      </c>
    </row>
    <row r="503" spans="1:67" ht="60" customHeight="1" x14ac:dyDescent="0.3">
      <c r="A503" s="89">
        <v>494</v>
      </c>
      <c r="B503" s="113" t="s">
        <v>3958</v>
      </c>
      <c r="C503" s="119" t="s">
        <v>3959</v>
      </c>
      <c r="D503" s="129" t="s">
        <v>3960</v>
      </c>
      <c r="E503" s="129" t="s">
        <v>1697</v>
      </c>
      <c r="F503" s="116" t="s">
        <v>1667</v>
      </c>
      <c r="G503" s="94">
        <v>790260.67335020704</v>
      </c>
      <c r="H503" s="94">
        <v>4619152.3876853203</v>
      </c>
      <c r="I503" s="130" t="s">
        <v>3961</v>
      </c>
      <c r="J503" s="113" t="s">
        <v>3962</v>
      </c>
      <c r="K503" s="115" t="s">
        <v>38</v>
      </c>
      <c r="L503" s="115" t="s">
        <v>27</v>
      </c>
      <c r="M503" s="115" t="s">
        <v>38</v>
      </c>
      <c r="N503" s="115" t="s">
        <v>38</v>
      </c>
      <c r="O503" s="115" t="s">
        <v>38</v>
      </c>
      <c r="P503" s="115" t="s">
        <v>38</v>
      </c>
      <c r="Q503" s="115" t="s">
        <v>38</v>
      </c>
      <c r="X503" s="99">
        <f t="shared" si="7"/>
        <v>1</v>
      </c>
    </row>
    <row r="504" spans="1:67" ht="60" customHeight="1" x14ac:dyDescent="0.5">
      <c r="A504" s="89">
        <v>495</v>
      </c>
      <c r="B504" s="52" t="s">
        <v>3963</v>
      </c>
      <c r="C504" s="119" t="s">
        <v>3964</v>
      </c>
      <c r="D504" s="115" t="s">
        <v>3965</v>
      </c>
      <c r="E504" s="115" t="s">
        <v>1667</v>
      </c>
      <c r="F504" s="120" t="s">
        <v>1667</v>
      </c>
      <c r="G504" s="94">
        <v>797646.52207991004</v>
      </c>
      <c r="H504" s="94">
        <v>4648587.4945931397</v>
      </c>
      <c r="I504" s="121" t="s">
        <v>3966</v>
      </c>
      <c r="J504" s="52" t="s">
        <v>3967</v>
      </c>
      <c r="K504" s="115" t="s">
        <v>27</v>
      </c>
      <c r="L504" s="115" t="s">
        <v>28</v>
      </c>
      <c r="M504" s="115" t="s">
        <v>28</v>
      </c>
      <c r="N504" s="115" t="s">
        <v>28</v>
      </c>
      <c r="O504" s="115" t="s">
        <v>28</v>
      </c>
      <c r="P504" s="115" t="s">
        <v>28</v>
      </c>
      <c r="Q504" s="115" t="s">
        <v>28</v>
      </c>
      <c r="R504" s="71"/>
      <c r="S504" s="71"/>
      <c r="T504" s="71"/>
      <c r="U504" s="71"/>
      <c r="V504" s="71"/>
      <c r="W504" s="71"/>
      <c r="X504" s="99">
        <f t="shared" si="7"/>
        <v>1</v>
      </c>
    </row>
    <row r="505" spans="1:67" ht="60" customHeight="1" x14ac:dyDescent="0.3">
      <c r="A505" s="89">
        <v>496</v>
      </c>
      <c r="B505" s="52" t="s">
        <v>3968</v>
      </c>
      <c r="C505" s="119" t="s">
        <v>3969</v>
      </c>
      <c r="D505" s="115" t="s">
        <v>3970</v>
      </c>
      <c r="E505" s="129" t="s">
        <v>2407</v>
      </c>
      <c r="F505" s="116" t="s">
        <v>1667</v>
      </c>
      <c r="G505" s="94">
        <v>795438.59215064603</v>
      </c>
      <c r="H505" s="94">
        <v>4617214.5268141702</v>
      </c>
      <c r="I505" s="130" t="s">
        <v>126</v>
      </c>
      <c r="J505" s="52" t="s">
        <v>3971</v>
      </c>
      <c r="K505" s="115" t="s">
        <v>26</v>
      </c>
      <c r="L505" s="115" t="s">
        <v>26</v>
      </c>
      <c r="M505" s="115" t="s">
        <v>27</v>
      </c>
      <c r="N505" s="115" t="s">
        <v>28</v>
      </c>
      <c r="O505" s="115" t="s">
        <v>28</v>
      </c>
      <c r="P505" s="115" t="s">
        <v>28</v>
      </c>
      <c r="Q505" s="115" t="s">
        <v>28</v>
      </c>
      <c r="X505" s="99">
        <f t="shared" si="7"/>
        <v>3</v>
      </c>
    </row>
    <row r="506" spans="1:67" ht="60" customHeight="1" x14ac:dyDescent="0.3">
      <c r="A506" s="89">
        <v>497</v>
      </c>
      <c r="B506" s="51" t="s">
        <v>3972</v>
      </c>
      <c r="C506" s="119" t="s">
        <v>3973</v>
      </c>
      <c r="D506" s="124" t="s">
        <v>3974</v>
      </c>
      <c r="E506" s="124" t="s">
        <v>1667</v>
      </c>
      <c r="F506" s="104" t="s">
        <v>1667</v>
      </c>
      <c r="G506" s="94">
        <v>799414.34289343399</v>
      </c>
      <c r="H506" s="94">
        <v>4648902.3209038302</v>
      </c>
      <c r="I506" s="144" t="s">
        <v>3975</v>
      </c>
      <c r="J506" s="128" t="s">
        <v>3976</v>
      </c>
      <c r="K506" s="127" t="s">
        <v>27</v>
      </c>
      <c r="L506" s="127" t="s">
        <v>27</v>
      </c>
      <c r="M506" s="127" t="s">
        <v>38</v>
      </c>
      <c r="N506" s="127" t="s">
        <v>38</v>
      </c>
      <c r="O506" s="115" t="s">
        <v>38</v>
      </c>
      <c r="P506" s="127" t="s">
        <v>38</v>
      </c>
      <c r="Q506" s="128" t="s">
        <v>38</v>
      </c>
      <c r="X506" s="99">
        <f t="shared" si="7"/>
        <v>2</v>
      </c>
    </row>
    <row r="507" spans="1:67" ht="60" customHeight="1" x14ac:dyDescent="0.5">
      <c r="A507" s="89">
        <v>498</v>
      </c>
      <c r="B507" s="51" t="s">
        <v>3977</v>
      </c>
      <c r="C507" s="119" t="s">
        <v>3978</v>
      </c>
      <c r="D507" s="124" t="s">
        <v>3979</v>
      </c>
      <c r="E507" s="124" t="s">
        <v>1667</v>
      </c>
      <c r="F507" s="104" t="s">
        <v>1667</v>
      </c>
      <c r="G507" s="94">
        <v>785458.66475110198</v>
      </c>
      <c r="H507" s="94">
        <v>4636732.9124754798</v>
      </c>
      <c r="I507" s="121" t="s">
        <v>3980</v>
      </c>
      <c r="J507" s="128" t="s">
        <v>3981</v>
      </c>
      <c r="K507" s="127" t="s">
        <v>27</v>
      </c>
      <c r="L507" s="127" t="s">
        <v>27</v>
      </c>
      <c r="M507" s="127" t="s">
        <v>27</v>
      </c>
      <c r="N507" s="127" t="s">
        <v>38</v>
      </c>
      <c r="O507" s="115" t="s">
        <v>38</v>
      </c>
      <c r="P507" s="127" t="s">
        <v>38</v>
      </c>
      <c r="Q507" s="128" t="s">
        <v>38</v>
      </c>
      <c r="R507" s="71"/>
      <c r="S507" s="71"/>
      <c r="T507" s="71"/>
      <c r="U507" s="71"/>
      <c r="V507" s="71"/>
      <c r="W507" s="71"/>
      <c r="X507" s="99">
        <f t="shared" si="7"/>
        <v>3</v>
      </c>
    </row>
    <row r="508" spans="1:67" ht="60" customHeight="1" x14ac:dyDescent="0.5">
      <c r="A508" s="89">
        <v>499</v>
      </c>
      <c r="B508" s="122" t="s">
        <v>3982</v>
      </c>
      <c r="C508" s="108" t="s">
        <v>2862</v>
      </c>
      <c r="D508" s="109" t="s">
        <v>3983</v>
      </c>
      <c r="E508" s="109" t="s">
        <v>1667</v>
      </c>
      <c r="F508" s="104" t="s">
        <v>1667</v>
      </c>
      <c r="G508" s="94">
        <v>798628.19604674296</v>
      </c>
      <c r="H508" s="94">
        <v>4647940.9321962995</v>
      </c>
      <c r="I508" s="173" t="s">
        <v>1686</v>
      </c>
      <c r="J508" s="107" t="s">
        <v>3984</v>
      </c>
      <c r="K508" s="109" t="s">
        <v>26</v>
      </c>
      <c r="L508" s="109" t="s">
        <v>28</v>
      </c>
      <c r="M508" s="109" t="s">
        <v>28</v>
      </c>
      <c r="N508" s="109" t="s">
        <v>28</v>
      </c>
      <c r="O508" s="111" t="s">
        <v>28</v>
      </c>
      <c r="P508" s="109" t="s">
        <v>28</v>
      </c>
      <c r="Q508" s="107" t="s">
        <v>28</v>
      </c>
      <c r="R508" s="71"/>
      <c r="S508" s="71"/>
      <c r="T508" s="71"/>
      <c r="U508" s="71"/>
      <c r="V508" s="71"/>
      <c r="W508" s="71"/>
      <c r="X508" s="99">
        <f t="shared" si="7"/>
        <v>1</v>
      </c>
    </row>
    <row r="509" spans="1:67" ht="60" customHeight="1" x14ac:dyDescent="0.3">
      <c r="A509" s="89">
        <v>500</v>
      </c>
      <c r="B509" s="155" t="s">
        <v>3985</v>
      </c>
      <c r="C509" s="108" t="s">
        <v>3986</v>
      </c>
      <c r="D509" s="103" t="s">
        <v>3987</v>
      </c>
      <c r="E509" s="103" t="s">
        <v>1718</v>
      </c>
      <c r="F509" s="104" t="s">
        <v>1667</v>
      </c>
      <c r="G509" s="94">
        <v>805632.99728166801</v>
      </c>
      <c r="H509" s="94">
        <v>4650681.6014437601</v>
      </c>
      <c r="I509" s="133" t="s">
        <v>3988</v>
      </c>
      <c r="J509" s="101" t="s">
        <v>3989</v>
      </c>
      <c r="K509" s="103" t="s">
        <v>26</v>
      </c>
      <c r="L509" s="103" t="s">
        <v>26</v>
      </c>
      <c r="M509" s="103" t="s">
        <v>28</v>
      </c>
      <c r="N509" s="103" t="s">
        <v>28</v>
      </c>
      <c r="O509" s="106" t="s">
        <v>28</v>
      </c>
      <c r="P509" s="103" t="s">
        <v>28</v>
      </c>
      <c r="Q509" s="101" t="s">
        <v>28</v>
      </c>
      <c r="X509" s="99">
        <f t="shared" si="7"/>
        <v>2</v>
      </c>
    </row>
    <row r="510" spans="1:67" ht="60" customHeight="1" x14ac:dyDescent="0.5">
      <c r="A510" s="89">
        <v>501</v>
      </c>
      <c r="B510" s="107" t="s">
        <v>3990</v>
      </c>
      <c r="C510" s="108" t="s">
        <v>3991</v>
      </c>
      <c r="D510" s="109" t="s">
        <v>3992</v>
      </c>
      <c r="E510" s="109" t="s">
        <v>1697</v>
      </c>
      <c r="F510" s="107" t="s">
        <v>1667</v>
      </c>
      <c r="G510" s="94">
        <v>794032.01761084504</v>
      </c>
      <c r="H510" s="94">
        <v>4617165.9829553803</v>
      </c>
      <c r="I510" s="107" t="s">
        <v>2429</v>
      </c>
      <c r="J510" s="107" t="s">
        <v>3993</v>
      </c>
      <c r="K510" s="109" t="s">
        <v>28</v>
      </c>
      <c r="L510" s="109" t="s">
        <v>26</v>
      </c>
      <c r="M510" s="109" t="s">
        <v>26</v>
      </c>
      <c r="N510" s="109" t="s">
        <v>28</v>
      </c>
      <c r="O510" s="111" t="s">
        <v>28</v>
      </c>
      <c r="P510" s="109" t="s">
        <v>28</v>
      </c>
      <c r="Q510" s="107" t="s">
        <v>28</v>
      </c>
      <c r="R510" s="71"/>
      <c r="S510" s="71"/>
      <c r="T510" s="71"/>
      <c r="U510" s="71"/>
      <c r="V510" s="71"/>
      <c r="W510" s="71"/>
      <c r="X510" s="99">
        <f t="shared" si="7"/>
        <v>2</v>
      </c>
    </row>
    <row r="511" spans="1:67" ht="28.8" x14ac:dyDescent="0.5">
      <c r="A511" s="89">
        <v>502</v>
      </c>
      <c r="B511" s="101" t="s">
        <v>3994</v>
      </c>
      <c r="C511" s="108" t="s">
        <v>3995</v>
      </c>
      <c r="D511" s="103" t="s">
        <v>3996</v>
      </c>
      <c r="E511" s="103" t="s">
        <v>1667</v>
      </c>
      <c r="F511" s="104" t="s">
        <v>1667</v>
      </c>
      <c r="G511" s="94">
        <v>789496.06616180297</v>
      </c>
      <c r="H511" s="94">
        <v>4634616.1365221702</v>
      </c>
      <c r="I511" s="133" t="s">
        <v>3997</v>
      </c>
      <c r="J511" s="101" t="s">
        <v>3998</v>
      </c>
      <c r="K511" s="103" t="s">
        <v>26</v>
      </c>
      <c r="L511" s="103" t="s">
        <v>28</v>
      </c>
      <c r="M511" s="103" t="s">
        <v>28</v>
      </c>
      <c r="N511" s="103" t="s">
        <v>28</v>
      </c>
      <c r="O511" s="106" t="s">
        <v>28</v>
      </c>
      <c r="P511" s="103" t="s">
        <v>28</v>
      </c>
      <c r="Q511" s="101" t="s">
        <v>28</v>
      </c>
      <c r="R511" s="71"/>
      <c r="S511" s="71"/>
      <c r="T511" s="71"/>
      <c r="U511" s="71"/>
      <c r="V511" s="71"/>
      <c r="W511" s="71"/>
      <c r="X511" s="99">
        <f t="shared" si="7"/>
        <v>1</v>
      </c>
    </row>
    <row r="512" spans="1:67" ht="43.2" x14ac:dyDescent="0.3">
      <c r="A512" s="89">
        <v>503</v>
      </c>
      <c r="B512" s="101" t="s">
        <v>3994</v>
      </c>
      <c r="C512" s="108" t="s">
        <v>3995</v>
      </c>
      <c r="D512" s="103" t="s">
        <v>3999</v>
      </c>
      <c r="E512" s="103" t="s">
        <v>1667</v>
      </c>
      <c r="F512" s="104" t="s">
        <v>1667</v>
      </c>
      <c r="G512" s="94">
        <v>780246.64790439699</v>
      </c>
      <c r="H512" s="94">
        <v>4640878.0433042003</v>
      </c>
      <c r="I512" s="133" t="s">
        <v>4000</v>
      </c>
      <c r="J512" s="101" t="s">
        <v>4001</v>
      </c>
      <c r="K512" s="103" t="s">
        <v>26</v>
      </c>
      <c r="L512" s="103" t="s">
        <v>28</v>
      </c>
      <c r="M512" s="103" t="s">
        <v>28</v>
      </c>
      <c r="N512" s="103" t="s">
        <v>28</v>
      </c>
      <c r="O512" s="106" t="s">
        <v>28</v>
      </c>
      <c r="P512" s="103" t="s">
        <v>28</v>
      </c>
      <c r="Q512" s="101" t="s">
        <v>28</v>
      </c>
      <c r="X512" s="99">
        <f t="shared" si="7"/>
        <v>1</v>
      </c>
    </row>
    <row r="513" spans="1:67" ht="28.8" x14ac:dyDescent="0.5">
      <c r="A513" s="89">
        <v>504</v>
      </c>
      <c r="B513" s="51" t="s">
        <v>3994</v>
      </c>
      <c r="C513" s="119" t="s">
        <v>3995</v>
      </c>
      <c r="D513" s="124" t="s">
        <v>4002</v>
      </c>
      <c r="E513" s="124" t="s">
        <v>1667</v>
      </c>
      <c r="F513" s="104" t="s">
        <v>1667</v>
      </c>
      <c r="G513" s="94">
        <v>791144.82</v>
      </c>
      <c r="H513" s="94">
        <v>4654899.9000000004</v>
      </c>
      <c r="I513" s="121" t="s">
        <v>3997</v>
      </c>
      <c r="J513" s="52" t="s">
        <v>4003</v>
      </c>
      <c r="K513" s="115" t="s">
        <v>26</v>
      </c>
      <c r="L513" s="115" t="s">
        <v>28</v>
      </c>
      <c r="M513" s="115" t="s">
        <v>28</v>
      </c>
      <c r="N513" s="115" t="s">
        <v>28</v>
      </c>
      <c r="O513" s="115" t="s">
        <v>28</v>
      </c>
      <c r="P513" s="115" t="s">
        <v>28</v>
      </c>
      <c r="Q513" s="52" t="s">
        <v>28</v>
      </c>
      <c r="R513" s="71"/>
      <c r="S513" s="71"/>
      <c r="T513" s="71"/>
      <c r="U513" s="71"/>
      <c r="V513" s="71"/>
      <c r="W513" s="71"/>
      <c r="X513" s="99">
        <f t="shared" si="7"/>
        <v>1</v>
      </c>
    </row>
    <row r="514" spans="1:67" ht="18" x14ac:dyDescent="0.3">
      <c r="A514" s="89">
        <v>505</v>
      </c>
      <c r="B514" s="159" t="s">
        <v>4004</v>
      </c>
      <c r="C514" s="119" t="s">
        <v>4005</v>
      </c>
      <c r="D514" s="124" t="s">
        <v>4006</v>
      </c>
      <c r="E514" s="124" t="s">
        <v>2232</v>
      </c>
      <c r="F514" s="104" t="s">
        <v>1667</v>
      </c>
      <c r="G514" s="94">
        <v>808356.93595396704</v>
      </c>
      <c r="H514" s="94">
        <v>4641362.7676349403</v>
      </c>
      <c r="I514" s="121" t="s">
        <v>4007</v>
      </c>
      <c r="J514" s="52" t="s">
        <v>4008</v>
      </c>
      <c r="K514" s="115" t="s">
        <v>26</v>
      </c>
      <c r="L514" s="115" t="s">
        <v>28</v>
      </c>
      <c r="M514" s="115" t="s">
        <v>28</v>
      </c>
      <c r="N514" s="115" t="s">
        <v>28</v>
      </c>
      <c r="O514" s="115" t="s">
        <v>28</v>
      </c>
      <c r="P514" s="115" t="s">
        <v>28</v>
      </c>
      <c r="Q514" s="52" t="s">
        <v>28</v>
      </c>
      <c r="X514" s="99">
        <f t="shared" si="7"/>
        <v>1</v>
      </c>
    </row>
    <row r="515" spans="1:67" ht="18" x14ac:dyDescent="0.3">
      <c r="A515" s="89">
        <v>506</v>
      </c>
      <c r="B515" s="101" t="s">
        <v>4009</v>
      </c>
      <c r="C515" s="134" t="s">
        <v>4010</v>
      </c>
      <c r="D515" s="103" t="s">
        <v>2769</v>
      </c>
      <c r="E515" s="103" t="s">
        <v>1667</v>
      </c>
      <c r="F515" s="104" t="s">
        <v>1667</v>
      </c>
      <c r="G515" s="94">
        <v>790776.57549985696</v>
      </c>
      <c r="H515" s="94">
        <v>4631963.2705175905</v>
      </c>
      <c r="I515" s="192" t="s">
        <v>1835</v>
      </c>
      <c r="J515" s="192" t="s">
        <v>4011</v>
      </c>
      <c r="K515" s="156" t="s">
        <v>27</v>
      </c>
      <c r="L515" s="156" t="s">
        <v>38</v>
      </c>
      <c r="M515" s="156" t="s">
        <v>38</v>
      </c>
      <c r="N515" s="156" t="s">
        <v>38</v>
      </c>
      <c r="O515" s="106" t="s">
        <v>38</v>
      </c>
      <c r="P515" s="156" t="s">
        <v>38</v>
      </c>
      <c r="Q515" s="155" t="s">
        <v>38</v>
      </c>
      <c r="X515" s="99">
        <f t="shared" si="7"/>
        <v>1</v>
      </c>
    </row>
    <row r="516" spans="1:67" ht="28.8" x14ac:dyDescent="0.3">
      <c r="A516" s="89">
        <v>507</v>
      </c>
      <c r="B516" s="113" t="s">
        <v>4012</v>
      </c>
      <c r="C516" s="119" t="s">
        <v>4013</v>
      </c>
      <c r="D516" s="129" t="s">
        <v>4014</v>
      </c>
      <c r="E516" s="129" t="s">
        <v>3124</v>
      </c>
      <c r="F516" s="116" t="s">
        <v>1667</v>
      </c>
      <c r="G516" s="94">
        <v>744084.873714749</v>
      </c>
      <c r="H516" s="94">
        <v>4656903.9917928297</v>
      </c>
      <c r="I516" s="130" t="s">
        <v>4015</v>
      </c>
      <c r="J516" s="113" t="s">
        <v>4016</v>
      </c>
      <c r="K516" s="115" t="s">
        <v>26</v>
      </c>
      <c r="L516" s="115" t="s">
        <v>27</v>
      </c>
      <c r="M516" s="115" t="s">
        <v>28</v>
      </c>
      <c r="N516" s="115" t="s">
        <v>28</v>
      </c>
      <c r="O516" s="115" t="s">
        <v>28</v>
      </c>
      <c r="P516" s="115" t="s">
        <v>28</v>
      </c>
      <c r="Q516" s="115" t="s">
        <v>28</v>
      </c>
      <c r="X516" s="99">
        <f t="shared" si="7"/>
        <v>2</v>
      </c>
    </row>
    <row r="517" spans="1:67" ht="18" x14ac:dyDescent="0.3">
      <c r="A517" s="89">
        <v>508</v>
      </c>
      <c r="B517" s="107" t="s">
        <v>4017</v>
      </c>
      <c r="C517" s="108" t="s">
        <v>4018</v>
      </c>
      <c r="D517" s="109" t="s">
        <v>4019</v>
      </c>
      <c r="E517" s="109" t="s">
        <v>1666</v>
      </c>
      <c r="F517" s="107" t="s">
        <v>1667</v>
      </c>
      <c r="G517" s="110"/>
      <c r="H517" s="110"/>
      <c r="I517" s="107" t="s">
        <v>3050</v>
      </c>
      <c r="J517" s="107" t="s">
        <v>4020</v>
      </c>
      <c r="K517" s="109" t="s">
        <v>26</v>
      </c>
      <c r="L517" s="109" t="s">
        <v>28</v>
      </c>
      <c r="M517" s="109" t="s">
        <v>28</v>
      </c>
      <c r="N517" s="109" t="s">
        <v>28</v>
      </c>
      <c r="O517" s="111" t="s">
        <v>28</v>
      </c>
      <c r="P517" s="109" t="s">
        <v>28</v>
      </c>
      <c r="Q517" s="107" t="s">
        <v>28</v>
      </c>
      <c r="X517" s="99">
        <f t="shared" si="7"/>
        <v>1</v>
      </c>
    </row>
    <row r="518" spans="1:67" ht="25.8" x14ac:dyDescent="0.5">
      <c r="A518" s="89">
        <v>509</v>
      </c>
      <c r="B518" s="118" t="s">
        <v>4021</v>
      </c>
      <c r="C518" s="119" t="s">
        <v>4022</v>
      </c>
      <c r="D518" s="111" t="s">
        <v>4023</v>
      </c>
      <c r="E518" s="115" t="s">
        <v>1697</v>
      </c>
      <c r="F518" s="116" t="s">
        <v>1667</v>
      </c>
      <c r="G518" s="94">
        <v>794676.54596118501</v>
      </c>
      <c r="H518" s="94">
        <v>4622416.33981416</v>
      </c>
      <c r="I518" s="117" t="s">
        <v>4024</v>
      </c>
      <c r="J518" s="118" t="s">
        <v>4025</v>
      </c>
      <c r="K518" s="115" t="s">
        <v>26</v>
      </c>
      <c r="L518" s="115" t="s">
        <v>28</v>
      </c>
      <c r="M518" s="115" t="s">
        <v>28</v>
      </c>
      <c r="N518" s="115" t="s">
        <v>28</v>
      </c>
      <c r="O518" s="115" t="s">
        <v>28</v>
      </c>
      <c r="P518" s="115" t="s">
        <v>28</v>
      </c>
      <c r="Q518" s="115" t="s">
        <v>28</v>
      </c>
      <c r="R518" s="71"/>
      <c r="S518" s="71"/>
      <c r="T518" s="71"/>
      <c r="U518" s="71"/>
      <c r="V518" s="71"/>
      <c r="W518" s="71"/>
      <c r="X518" s="99">
        <f t="shared" si="7"/>
        <v>1</v>
      </c>
    </row>
    <row r="519" spans="1:67" ht="25.8" x14ac:dyDescent="0.5">
      <c r="A519" s="89">
        <v>510</v>
      </c>
      <c r="B519" s="107" t="s">
        <v>4026</v>
      </c>
      <c r="C519" s="108" t="s">
        <v>4027</v>
      </c>
      <c r="D519" s="109" t="s">
        <v>4028</v>
      </c>
      <c r="E519" s="109" t="s">
        <v>1667</v>
      </c>
      <c r="F519" s="107" t="s">
        <v>1667</v>
      </c>
      <c r="G519" s="110"/>
      <c r="H519" s="110"/>
      <c r="I519" s="107" t="s">
        <v>2925</v>
      </c>
      <c r="J519" s="107" t="s">
        <v>4029</v>
      </c>
      <c r="K519" s="109" t="s">
        <v>26</v>
      </c>
      <c r="L519" s="109" t="s">
        <v>28</v>
      </c>
      <c r="M519" s="109" t="s">
        <v>28</v>
      </c>
      <c r="N519" s="109" t="s">
        <v>28</v>
      </c>
      <c r="O519" s="111" t="s">
        <v>28</v>
      </c>
      <c r="P519" s="109" t="s">
        <v>28</v>
      </c>
      <c r="Q519" s="107" t="s">
        <v>28</v>
      </c>
      <c r="R519" s="71"/>
      <c r="S519" s="71"/>
      <c r="T519" s="71"/>
      <c r="U519" s="71"/>
      <c r="V519" s="71"/>
      <c r="W519" s="71"/>
      <c r="X519" s="99">
        <f t="shared" si="7"/>
        <v>1</v>
      </c>
    </row>
    <row r="520" spans="1:67" s="75" customFormat="1" ht="28.8" x14ac:dyDescent="0.3">
      <c r="A520" s="89">
        <v>511</v>
      </c>
      <c r="B520" s="101" t="s">
        <v>4030</v>
      </c>
      <c r="C520" s="108" t="s">
        <v>4031</v>
      </c>
      <c r="D520" s="103" t="s">
        <v>4032</v>
      </c>
      <c r="E520" s="103" t="s">
        <v>1667</v>
      </c>
      <c r="F520" s="104" t="s">
        <v>1667</v>
      </c>
      <c r="G520" s="94">
        <v>789245.13914580096</v>
      </c>
      <c r="H520" s="94">
        <v>4654360.0536446804</v>
      </c>
      <c r="I520" s="133" t="s">
        <v>4033</v>
      </c>
      <c r="J520" s="101" t="s">
        <v>4034</v>
      </c>
      <c r="K520" s="103" t="s">
        <v>26</v>
      </c>
      <c r="L520" s="103" t="s">
        <v>28</v>
      </c>
      <c r="M520" s="103" t="s">
        <v>28</v>
      </c>
      <c r="N520" s="103" t="s">
        <v>28</v>
      </c>
      <c r="O520" s="106" t="s">
        <v>28</v>
      </c>
      <c r="P520" s="103" t="s">
        <v>28</v>
      </c>
      <c r="Q520" s="101" t="s">
        <v>28</v>
      </c>
      <c r="R520"/>
      <c r="S520"/>
      <c r="T520"/>
      <c r="U520"/>
      <c r="V520"/>
      <c r="W520"/>
      <c r="X520" s="99">
        <f t="shared" si="7"/>
        <v>1</v>
      </c>
      <c r="Y520" s="152"/>
      <c r="Z520" s="152"/>
      <c r="AA520" s="152"/>
      <c r="AB520" s="152"/>
      <c r="AC520" s="152"/>
      <c r="AD520" s="152"/>
      <c r="AE520" s="152"/>
      <c r="AF520" s="152"/>
      <c r="AG520" s="152"/>
      <c r="AH520" s="152"/>
      <c r="AI520" s="152"/>
      <c r="AJ520" s="152"/>
      <c r="AK520" s="152"/>
      <c r="AL520" s="152"/>
      <c r="AM520" s="152"/>
      <c r="AN520" s="152"/>
      <c r="AO520" s="152"/>
      <c r="AP520" s="152"/>
      <c r="AQ520" s="152"/>
      <c r="AR520" s="152"/>
      <c r="AS520" s="152"/>
      <c r="AT520" s="152"/>
      <c r="AU520" s="152"/>
      <c r="AV520" s="152"/>
      <c r="AW520" s="152"/>
      <c r="AX520" s="152"/>
      <c r="AY520" s="152"/>
      <c r="AZ520" s="152"/>
      <c r="BA520" s="152"/>
      <c r="BB520" s="152"/>
      <c r="BC520" s="152"/>
      <c r="BD520" s="152"/>
      <c r="BE520" s="152"/>
      <c r="BF520" s="152"/>
      <c r="BG520" s="152"/>
      <c r="BH520" s="152"/>
      <c r="BI520" s="152"/>
      <c r="BJ520" s="152"/>
      <c r="BK520" s="152"/>
      <c r="BL520" s="152"/>
      <c r="BM520" s="152"/>
      <c r="BN520" s="152"/>
      <c r="BO520" s="152"/>
    </row>
    <row r="521" spans="1:67" ht="25.8" x14ac:dyDescent="0.5">
      <c r="A521" s="89">
        <v>512</v>
      </c>
      <c r="B521" s="107" t="s">
        <v>4035</v>
      </c>
      <c r="C521" s="108" t="s">
        <v>4036</v>
      </c>
      <c r="D521" s="109" t="s">
        <v>2744</v>
      </c>
      <c r="E521" s="109" t="s">
        <v>1666</v>
      </c>
      <c r="F521" s="107" t="s">
        <v>1667</v>
      </c>
      <c r="G521" s="94">
        <v>768509.11</v>
      </c>
      <c r="H521" s="94">
        <v>4629134.4800000004</v>
      </c>
      <c r="I521" s="107" t="s">
        <v>1678</v>
      </c>
      <c r="J521" s="107" t="s">
        <v>4037</v>
      </c>
      <c r="K521" s="109" t="s">
        <v>26</v>
      </c>
      <c r="L521" s="109" t="s">
        <v>28</v>
      </c>
      <c r="M521" s="109" t="s">
        <v>28</v>
      </c>
      <c r="N521" s="109" t="s">
        <v>28</v>
      </c>
      <c r="O521" s="111" t="s">
        <v>28</v>
      </c>
      <c r="P521" s="109" t="s">
        <v>28</v>
      </c>
      <c r="Q521" s="107" t="s">
        <v>28</v>
      </c>
      <c r="R521" s="71"/>
      <c r="S521" s="71"/>
      <c r="T521" s="71"/>
      <c r="U521" s="71"/>
      <c r="V521" s="71"/>
      <c r="W521" s="71"/>
      <c r="X521" s="99">
        <f t="shared" si="7"/>
        <v>1</v>
      </c>
    </row>
    <row r="522" spans="1:67" s="142" customFormat="1" ht="18" x14ac:dyDescent="0.3">
      <c r="A522" s="89">
        <v>513</v>
      </c>
      <c r="B522" s="107" t="s">
        <v>4038</v>
      </c>
      <c r="C522" s="108" t="s">
        <v>4039</v>
      </c>
      <c r="D522" s="109" t="s">
        <v>4040</v>
      </c>
      <c r="E522" s="109" t="s">
        <v>1666</v>
      </c>
      <c r="F522" s="107" t="s">
        <v>1667</v>
      </c>
      <c r="G522" s="94">
        <v>768556.42745586601</v>
      </c>
      <c r="H522" s="94">
        <v>4629564.0471232701</v>
      </c>
      <c r="I522" s="107" t="s">
        <v>2900</v>
      </c>
      <c r="J522" s="107" t="s">
        <v>4041</v>
      </c>
      <c r="K522" s="109" t="s">
        <v>26</v>
      </c>
      <c r="L522" s="109" t="s">
        <v>28</v>
      </c>
      <c r="M522" s="109" t="s">
        <v>28</v>
      </c>
      <c r="N522" s="109" t="s">
        <v>28</v>
      </c>
      <c r="O522" s="111" t="s">
        <v>28</v>
      </c>
      <c r="P522" s="109" t="s">
        <v>28</v>
      </c>
      <c r="Q522" s="107" t="s">
        <v>28</v>
      </c>
      <c r="X522" s="99">
        <f t="shared" si="7"/>
        <v>1</v>
      </c>
      <c r="Y522" s="153"/>
      <c r="Z522" s="153"/>
      <c r="AA522" s="153"/>
      <c r="AB522" s="153"/>
      <c r="AC522" s="153"/>
      <c r="AD522" s="153"/>
      <c r="AE522" s="153"/>
      <c r="AF522" s="153"/>
      <c r="AG522" s="153"/>
      <c r="AH522" s="153"/>
      <c r="AI522" s="153"/>
      <c r="AJ522" s="153"/>
      <c r="AK522" s="153"/>
      <c r="AL522" s="153"/>
      <c r="AM522" s="153"/>
      <c r="AN522" s="153"/>
      <c r="AO522" s="153"/>
      <c r="AP522" s="153"/>
      <c r="AQ522" s="153"/>
      <c r="AR522" s="153"/>
      <c r="AS522" s="153"/>
      <c r="AT522" s="153"/>
      <c r="AU522" s="153"/>
      <c r="AV522" s="153"/>
      <c r="AW522" s="153"/>
      <c r="AX522" s="153"/>
      <c r="AY522" s="153"/>
      <c r="AZ522" s="153"/>
      <c r="BA522" s="153"/>
      <c r="BB522" s="153"/>
      <c r="BC522" s="153"/>
      <c r="BD522" s="153"/>
      <c r="BE522" s="153"/>
      <c r="BF522" s="153"/>
      <c r="BG522" s="153"/>
      <c r="BH522" s="153"/>
      <c r="BI522" s="153"/>
      <c r="BJ522" s="153"/>
      <c r="BK522" s="153"/>
      <c r="BL522" s="153"/>
      <c r="BM522" s="153"/>
      <c r="BN522" s="153"/>
      <c r="BO522" s="153"/>
    </row>
    <row r="523" spans="1:67" ht="25.8" x14ac:dyDescent="0.5">
      <c r="A523" s="89">
        <v>514</v>
      </c>
      <c r="B523" s="101" t="s">
        <v>4042</v>
      </c>
      <c r="C523" s="102">
        <v>7149701000</v>
      </c>
      <c r="D523" s="103" t="s">
        <v>4043</v>
      </c>
      <c r="E523" s="103" t="s">
        <v>4044</v>
      </c>
      <c r="F523" s="104" t="s">
        <v>1667</v>
      </c>
      <c r="G523" s="94">
        <v>792505.83050564595</v>
      </c>
      <c r="H523" s="94">
        <v>4663764.6228526495</v>
      </c>
      <c r="I523" s="105" t="s">
        <v>4045</v>
      </c>
      <c r="J523" s="101" t="s">
        <v>4046</v>
      </c>
      <c r="K523" s="103" t="s">
        <v>26</v>
      </c>
      <c r="L523" s="103" t="s">
        <v>28</v>
      </c>
      <c r="M523" s="103" t="s">
        <v>28</v>
      </c>
      <c r="N523" s="103" t="s">
        <v>28</v>
      </c>
      <c r="O523" s="106" t="s">
        <v>28</v>
      </c>
      <c r="P523" s="103" t="s">
        <v>28</v>
      </c>
      <c r="Q523" s="101" t="s">
        <v>28</v>
      </c>
      <c r="R523" s="71"/>
      <c r="S523" s="71"/>
      <c r="T523" s="71"/>
      <c r="U523" s="71"/>
      <c r="V523" s="71"/>
      <c r="W523" s="71"/>
      <c r="X523" s="99">
        <f t="shared" ref="X523:X586" si="8">COUNTIF(K523:Q523,"si")</f>
        <v>1</v>
      </c>
    </row>
    <row r="524" spans="1:67" ht="18" x14ac:dyDescent="0.3">
      <c r="A524" s="89">
        <v>515</v>
      </c>
      <c r="B524" s="107" t="s">
        <v>4047</v>
      </c>
      <c r="C524" s="108" t="s">
        <v>4048</v>
      </c>
      <c r="D524" s="109" t="s">
        <v>4049</v>
      </c>
      <c r="E524" s="109" t="s">
        <v>1846</v>
      </c>
      <c r="F524" s="107" t="s">
        <v>1667</v>
      </c>
      <c r="G524" s="94">
        <v>816377.67549537402</v>
      </c>
      <c r="H524" s="94">
        <v>4619130.8073004903</v>
      </c>
      <c r="I524" s="107" t="s">
        <v>67</v>
      </c>
      <c r="J524" s="107" t="s">
        <v>4050</v>
      </c>
      <c r="K524" s="109" t="s">
        <v>26</v>
      </c>
      <c r="L524" s="109" t="s">
        <v>28</v>
      </c>
      <c r="M524" s="109" t="s">
        <v>28</v>
      </c>
      <c r="N524" s="109" t="s">
        <v>28</v>
      </c>
      <c r="O524" s="111" t="s">
        <v>28</v>
      </c>
      <c r="P524" s="109" t="s">
        <v>28</v>
      </c>
      <c r="Q524" s="107" t="s">
        <v>28</v>
      </c>
      <c r="X524" s="99">
        <f t="shared" si="8"/>
        <v>1</v>
      </c>
    </row>
    <row r="525" spans="1:67" ht="18" x14ac:dyDescent="0.3">
      <c r="A525" s="89">
        <v>516</v>
      </c>
      <c r="B525" s="118" t="s">
        <v>4051</v>
      </c>
      <c r="C525" s="119" t="s">
        <v>4052</v>
      </c>
      <c r="D525" s="111" t="s">
        <v>4053</v>
      </c>
      <c r="E525" s="115" t="s">
        <v>1884</v>
      </c>
      <c r="F525" s="116" t="s">
        <v>1667</v>
      </c>
      <c r="G525" s="94">
        <v>801608.64476186503</v>
      </c>
      <c r="H525" s="94">
        <v>4623678.19471981</v>
      </c>
      <c r="I525" s="117" t="s">
        <v>4054</v>
      </c>
      <c r="J525" s="118" t="s">
        <v>4055</v>
      </c>
      <c r="K525" s="115" t="s">
        <v>38</v>
      </c>
      <c r="L525" s="115" t="s">
        <v>27</v>
      </c>
      <c r="M525" s="115" t="s">
        <v>38</v>
      </c>
      <c r="N525" s="115" t="s">
        <v>38</v>
      </c>
      <c r="O525" s="115" t="s">
        <v>38</v>
      </c>
      <c r="P525" s="115" t="s">
        <v>38</v>
      </c>
      <c r="Q525" s="115" t="s">
        <v>38</v>
      </c>
      <c r="X525" s="99">
        <f t="shared" si="8"/>
        <v>1</v>
      </c>
    </row>
    <row r="526" spans="1:67" ht="18" x14ac:dyDescent="0.3">
      <c r="A526" s="89">
        <v>517</v>
      </c>
      <c r="B526" s="113" t="s">
        <v>4056</v>
      </c>
      <c r="C526" s="119" t="s">
        <v>4057</v>
      </c>
      <c r="D526" s="129" t="s">
        <v>4058</v>
      </c>
      <c r="E526" s="115" t="s">
        <v>1677</v>
      </c>
      <c r="F526" s="116" t="s">
        <v>1667</v>
      </c>
      <c r="G526" s="94">
        <v>728976.947196792</v>
      </c>
      <c r="H526" s="94">
        <v>4666476.8162688799</v>
      </c>
      <c r="I526" s="130" t="s">
        <v>4059</v>
      </c>
      <c r="J526" s="113" t="s">
        <v>4060</v>
      </c>
      <c r="K526" s="115" t="s">
        <v>26</v>
      </c>
      <c r="L526" s="115" t="s">
        <v>28</v>
      </c>
      <c r="M526" s="115" t="s">
        <v>28</v>
      </c>
      <c r="N526" s="115" t="s">
        <v>28</v>
      </c>
      <c r="O526" s="115" t="s">
        <v>28</v>
      </c>
      <c r="P526" s="115" t="s">
        <v>28</v>
      </c>
      <c r="Q526" s="115" t="s">
        <v>28</v>
      </c>
      <c r="X526" s="99">
        <f t="shared" si="8"/>
        <v>1</v>
      </c>
    </row>
    <row r="527" spans="1:67" ht="18" x14ac:dyDescent="0.3">
      <c r="A527" s="89">
        <v>518</v>
      </c>
      <c r="B527" s="113" t="s">
        <v>4061</v>
      </c>
      <c r="C527" s="119" t="s">
        <v>4062</v>
      </c>
      <c r="D527" s="129" t="s">
        <v>4063</v>
      </c>
      <c r="E527" s="129" t="s">
        <v>2924</v>
      </c>
      <c r="F527" s="116" t="s">
        <v>1667</v>
      </c>
      <c r="G527" s="94">
        <v>792537.22884310398</v>
      </c>
      <c r="H527" s="94">
        <v>4686043.8505177703</v>
      </c>
      <c r="I527" s="130" t="s">
        <v>1835</v>
      </c>
      <c r="J527" s="113" t="s">
        <v>4064</v>
      </c>
      <c r="K527" s="115" t="s">
        <v>26</v>
      </c>
      <c r="L527" s="115" t="s">
        <v>28</v>
      </c>
      <c r="M527" s="115" t="s">
        <v>28</v>
      </c>
      <c r="N527" s="115" t="s">
        <v>28</v>
      </c>
      <c r="O527" s="115" t="s">
        <v>28</v>
      </c>
      <c r="P527" s="115" t="s">
        <v>28</v>
      </c>
      <c r="Q527" s="115" t="s">
        <v>28</v>
      </c>
      <c r="X527" s="99">
        <f t="shared" si="8"/>
        <v>1</v>
      </c>
    </row>
    <row r="528" spans="1:67" ht="25.8" x14ac:dyDescent="0.5">
      <c r="A528" s="89">
        <v>519</v>
      </c>
      <c r="B528" s="107" t="s">
        <v>4065</v>
      </c>
      <c r="C528" s="108" t="s">
        <v>4066</v>
      </c>
      <c r="D528" s="109" t="s">
        <v>4067</v>
      </c>
      <c r="E528" s="109" t="s">
        <v>1697</v>
      </c>
      <c r="F528" s="107" t="s">
        <v>1667</v>
      </c>
      <c r="G528" s="110"/>
      <c r="H528" s="110"/>
      <c r="I528" s="107" t="s">
        <v>4068</v>
      </c>
      <c r="J528" s="107" t="s">
        <v>4069</v>
      </c>
      <c r="K528" s="109" t="s">
        <v>28</v>
      </c>
      <c r="L528" s="109" t="s">
        <v>26</v>
      </c>
      <c r="M528" s="109" t="s">
        <v>28</v>
      </c>
      <c r="N528" s="109" t="s">
        <v>28</v>
      </c>
      <c r="O528" s="111" t="s">
        <v>28</v>
      </c>
      <c r="P528" s="109" t="s">
        <v>28</v>
      </c>
      <c r="Q528" s="107" t="s">
        <v>28</v>
      </c>
      <c r="R528" s="71"/>
      <c r="S528" s="71"/>
      <c r="T528" s="71"/>
      <c r="U528" s="71"/>
      <c r="V528" s="71"/>
      <c r="W528" s="71"/>
      <c r="X528" s="99">
        <f t="shared" si="8"/>
        <v>1</v>
      </c>
    </row>
    <row r="529" spans="1:24" ht="18" x14ac:dyDescent="0.3">
      <c r="A529" s="89">
        <v>520</v>
      </c>
      <c r="B529" s="113" t="s">
        <v>4070</v>
      </c>
      <c r="C529" s="119" t="s">
        <v>4071</v>
      </c>
      <c r="D529" s="129" t="s">
        <v>4072</v>
      </c>
      <c r="E529" s="129" t="s">
        <v>2104</v>
      </c>
      <c r="F529" s="116" t="s">
        <v>1667</v>
      </c>
      <c r="G529" s="94">
        <v>814564.791610657</v>
      </c>
      <c r="H529" s="94">
        <v>4652675.53274603</v>
      </c>
      <c r="I529" s="130" t="s">
        <v>4073</v>
      </c>
      <c r="J529" s="113" t="s">
        <v>4074</v>
      </c>
      <c r="K529" s="115" t="s">
        <v>2569</v>
      </c>
      <c r="L529" s="115" t="s">
        <v>26</v>
      </c>
      <c r="M529" s="115" t="s">
        <v>38</v>
      </c>
      <c r="N529" s="115" t="s">
        <v>38</v>
      </c>
      <c r="O529" s="115" t="s">
        <v>38</v>
      </c>
      <c r="P529" s="115" t="s">
        <v>38</v>
      </c>
      <c r="Q529" s="115" t="s">
        <v>38</v>
      </c>
      <c r="X529" s="99">
        <f t="shared" si="8"/>
        <v>1</v>
      </c>
    </row>
    <row r="530" spans="1:24" ht="28.8" x14ac:dyDescent="0.3">
      <c r="A530" s="89">
        <v>521</v>
      </c>
      <c r="B530" s="118" t="s">
        <v>4075</v>
      </c>
      <c r="C530" s="119" t="s">
        <v>4076</v>
      </c>
      <c r="D530" s="111" t="s">
        <v>4077</v>
      </c>
      <c r="E530" s="115" t="s">
        <v>1913</v>
      </c>
      <c r="F530" s="116" t="s">
        <v>1667</v>
      </c>
      <c r="G530" s="94">
        <v>795906.62174710701</v>
      </c>
      <c r="H530" s="94">
        <v>4670725.2427712604</v>
      </c>
      <c r="I530" s="117" t="s">
        <v>24</v>
      </c>
      <c r="J530" s="113" t="s">
        <v>4078</v>
      </c>
      <c r="K530" s="115" t="s">
        <v>26</v>
      </c>
      <c r="L530" s="115" t="s">
        <v>28</v>
      </c>
      <c r="M530" s="115" t="s">
        <v>28</v>
      </c>
      <c r="N530" s="115" t="s">
        <v>28</v>
      </c>
      <c r="O530" s="115" t="s">
        <v>28</v>
      </c>
      <c r="P530" s="115" t="s">
        <v>28</v>
      </c>
      <c r="Q530" s="115" t="s">
        <v>28</v>
      </c>
      <c r="X530" s="99">
        <f t="shared" si="8"/>
        <v>1</v>
      </c>
    </row>
    <row r="531" spans="1:24" ht="25.8" x14ac:dyDescent="0.5">
      <c r="A531" s="89">
        <v>522</v>
      </c>
      <c r="B531" s="107" t="s">
        <v>4079</v>
      </c>
      <c r="C531" s="108" t="s">
        <v>4080</v>
      </c>
      <c r="D531" s="109" t="s">
        <v>4081</v>
      </c>
      <c r="E531" s="109" t="s">
        <v>1840</v>
      </c>
      <c r="F531" s="107" t="s">
        <v>1667</v>
      </c>
      <c r="G531" s="110"/>
      <c r="H531" s="110"/>
      <c r="I531" s="107" t="s">
        <v>4082</v>
      </c>
      <c r="J531" s="107" t="s">
        <v>4083</v>
      </c>
      <c r="K531" s="109" t="s">
        <v>28</v>
      </c>
      <c r="L531" s="109" t="s">
        <v>27</v>
      </c>
      <c r="M531" s="109" t="s">
        <v>28</v>
      </c>
      <c r="N531" s="109" t="s">
        <v>28</v>
      </c>
      <c r="O531" s="111" t="s">
        <v>28</v>
      </c>
      <c r="P531" s="109" t="s">
        <v>28</v>
      </c>
      <c r="Q531" s="107" t="s">
        <v>28</v>
      </c>
      <c r="R531" s="71"/>
      <c r="S531" s="71"/>
      <c r="T531" s="71"/>
      <c r="U531" s="71"/>
      <c r="V531" s="71"/>
      <c r="W531" s="71"/>
      <c r="X531" s="99">
        <f t="shared" si="8"/>
        <v>1</v>
      </c>
    </row>
    <row r="532" spans="1:24" ht="28.8" x14ac:dyDescent="0.5">
      <c r="A532" s="89">
        <v>523</v>
      </c>
      <c r="B532" s="101" t="s">
        <v>4084</v>
      </c>
      <c r="C532" s="108" t="s">
        <v>4085</v>
      </c>
      <c r="D532" s="103" t="s">
        <v>4086</v>
      </c>
      <c r="E532" s="103" t="s">
        <v>2407</v>
      </c>
      <c r="F532" s="104" t="s">
        <v>1667</v>
      </c>
      <c r="G532" s="94">
        <v>795635.61417052499</v>
      </c>
      <c r="H532" s="94">
        <v>4614889.5449885298</v>
      </c>
      <c r="I532" s="133" t="s">
        <v>4087</v>
      </c>
      <c r="J532" s="101" t="s">
        <v>4088</v>
      </c>
      <c r="K532" s="103" t="s">
        <v>26</v>
      </c>
      <c r="L532" s="103" t="s">
        <v>26</v>
      </c>
      <c r="M532" s="103" t="s">
        <v>28</v>
      </c>
      <c r="N532" s="103" t="s">
        <v>28</v>
      </c>
      <c r="O532" s="106" t="s">
        <v>28</v>
      </c>
      <c r="P532" s="103" t="s">
        <v>28</v>
      </c>
      <c r="Q532" s="101" t="s">
        <v>28</v>
      </c>
      <c r="R532" s="71"/>
      <c r="S532" s="71"/>
      <c r="T532" s="71"/>
      <c r="U532" s="71"/>
      <c r="V532" s="71"/>
      <c r="W532" s="71"/>
      <c r="X532" s="99">
        <f t="shared" si="8"/>
        <v>2</v>
      </c>
    </row>
    <row r="533" spans="1:24" ht="18" x14ac:dyDescent="0.3">
      <c r="A533" s="89">
        <v>524</v>
      </c>
      <c r="B533" s="101" t="s">
        <v>4089</v>
      </c>
      <c r="C533" s="102">
        <v>13435991008</v>
      </c>
      <c r="D533" s="103" t="s">
        <v>4090</v>
      </c>
      <c r="E533" s="103" t="s">
        <v>1667</v>
      </c>
      <c r="F533" s="104" t="s">
        <v>1667</v>
      </c>
      <c r="G533" s="94">
        <v>801853.62016485003</v>
      </c>
      <c r="H533" s="94">
        <v>4623562.6605292698</v>
      </c>
      <c r="I533" s="133" t="s">
        <v>4091</v>
      </c>
      <c r="J533" s="101" t="s">
        <v>4092</v>
      </c>
      <c r="K533" s="103" t="s">
        <v>26</v>
      </c>
      <c r="L533" s="103" t="s">
        <v>28</v>
      </c>
      <c r="M533" s="103" t="s">
        <v>28</v>
      </c>
      <c r="N533" s="103" t="s">
        <v>28</v>
      </c>
      <c r="O533" s="106" t="s">
        <v>28</v>
      </c>
      <c r="P533" s="103" t="s">
        <v>28</v>
      </c>
      <c r="Q533" s="101" t="s">
        <v>28</v>
      </c>
      <c r="X533" s="99">
        <f t="shared" si="8"/>
        <v>1</v>
      </c>
    </row>
    <row r="534" spans="1:24" ht="28.8" x14ac:dyDescent="0.3">
      <c r="A534" s="89">
        <v>525</v>
      </c>
      <c r="B534" s="107" t="s">
        <v>4093</v>
      </c>
      <c r="C534" s="108" t="s">
        <v>4094</v>
      </c>
      <c r="D534" s="109" t="s">
        <v>2556</v>
      </c>
      <c r="E534" s="109" t="s">
        <v>1697</v>
      </c>
      <c r="F534" s="107" t="s">
        <v>1667</v>
      </c>
      <c r="G534" s="110"/>
      <c r="H534" s="110"/>
      <c r="I534" s="122" t="s">
        <v>4095</v>
      </c>
      <c r="J534" s="107" t="s">
        <v>4096</v>
      </c>
      <c r="K534" s="109" t="s">
        <v>26</v>
      </c>
      <c r="L534" s="109" t="s">
        <v>26</v>
      </c>
      <c r="M534" s="109" t="s">
        <v>28</v>
      </c>
      <c r="N534" s="109" t="s">
        <v>28</v>
      </c>
      <c r="O534" s="111" t="s">
        <v>28</v>
      </c>
      <c r="P534" s="109" t="s">
        <v>28</v>
      </c>
      <c r="Q534" s="107" t="s">
        <v>28</v>
      </c>
      <c r="X534" s="99">
        <f t="shared" si="8"/>
        <v>2</v>
      </c>
    </row>
    <row r="535" spans="1:24" ht="25.8" x14ac:dyDescent="0.5">
      <c r="A535" s="89">
        <v>526</v>
      </c>
      <c r="B535" s="113" t="s">
        <v>4097</v>
      </c>
      <c r="C535" s="119" t="s">
        <v>4098</v>
      </c>
      <c r="D535" s="129" t="s">
        <v>2503</v>
      </c>
      <c r="E535" s="129" t="s">
        <v>1960</v>
      </c>
      <c r="F535" s="116" t="s">
        <v>1667</v>
      </c>
      <c r="G535" s="94">
        <v>800087.23523560399</v>
      </c>
      <c r="H535" s="94">
        <v>4661646.1341321496</v>
      </c>
      <c r="I535" s="130" t="s">
        <v>4099</v>
      </c>
      <c r="J535" s="113" t="s">
        <v>4100</v>
      </c>
      <c r="K535" s="115" t="s">
        <v>26</v>
      </c>
      <c r="L535" s="115" t="s">
        <v>28</v>
      </c>
      <c r="M535" s="115" t="s">
        <v>28</v>
      </c>
      <c r="N535" s="115" t="s">
        <v>28</v>
      </c>
      <c r="O535" s="115" t="s">
        <v>28</v>
      </c>
      <c r="P535" s="115" t="s">
        <v>28</v>
      </c>
      <c r="Q535" s="115" t="s">
        <v>28</v>
      </c>
      <c r="R535" s="71"/>
      <c r="S535" s="71"/>
      <c r="T535" s="71"/>
      <c r="U535" s="71"/>
      <c r="V535" s="71"/>
      <c r="W535" s="71"/>
      <c r="X535" s="99">
        <f t="shared" si="8"/>
        <v>1</v>
      </c>
    </row>
    <row r="536" spans="1:24" ht="43.2" x14ac:dyDescent="0.5">
      <c r="A536" s="89">
        <v>527</v>
      </c>
      <c r="B536" s="123" t="s">
        <v>4101</v>
      </c>
      <c r="C536" s="119" t="s">
        <v>4102</v>
      </c>
      <c r="D536" s="103" t="s">
        <v>4103</v>
      </c>
      <c r="E536" s="124" t="s">
        <v>1697</v>
      </c>
      <c r="F536" s="120" t="s">
        <v>1667</v>
      </c>
      <c r="G536" s="94">
        <v>790126.20342256501</v>
      </c>
      <c r="H536" s="94">
        <v>4620981.8500988698</v>
      </c>
      <c r="I536" s="125" t="s">
        <v>4104</v>
      </c>
      <c r="J536" s="52" t="s">
        <v>4105</v>
      </c>
      <c r="K536" s="115" t="s">
        <v>26</v>
      </c>
      <c r="L536" s="115" t="s">
        <v>26</v>
      </c>
      <c r="M536" s="115" t="s">
        <v>28</v>
      </c>
      <c r="N536" s="115" t="s">
        <v>28</v>
      </c>
      <c r="O536" s="115" t="s">
        <v>28</v>
      </c>
      <c r="P536" s="115" t="s">
        <v>28</v>
      </c>
      <c r="Q536" s="52" t="s">
        <v>28</v>
      </c>
      <c r="R536" s="71"/>
      <c r="S536" s="71"/>
      <c r="T536" s="71"/>
      <c r="U536" s="71"/>
      <c r="V536" s="71"/>
      <c r="W536" s="71"/>
      <c r="X536" s="99">
        <f t="shared" si="8"/>
        <v>2</v>
      </c>
    </row>
    <row r="537" spans="1:24" ht="18" x14ac:dyDescent="0.3">
      <c r="A537" s="89">
        <v>528</v>
      </c>
      <c r="B537" s="179" t="s">
        <v>4106</v>
      </c>
      <c r="C537" s="119" t="s">
        <v>4107</v>
      </c>
      <c r="D537" s="164" t="s">
        <v>4108</v>
      </c>
      <c r="E537" s="164" t="s">
        <v>1960</v>
      </c>
      <c r="F537" s="194" t="s">
        <v>1667</v>
      </c>
      <c r="G537" s="94">
        <v>797749.23195148399</v>
      </c>
      <c r="H537" s="94">
        <v>4664264.5971472999</v>
      </c>
      <c r="I537" s="195" t="s">
        <v>4109</v>
      </c>
      <c r="J537" s="179" t="s">
        <v>4110</v>
      </c>
      <c r="K537" s="164" t="s">
        <v>28</v>
      </c>
      <c r="L537" s="164" t="s">
        <v>26</v>
      </c>
      <c r="M537" s="164" t="s">
        <v>26</v>
      </c>
      <c r="N537" s="164" t="s">
        <v>27</v>
      </c>
      <c r="O537" s="164" t="s">
        <v>28</v>
      </c>
      <c r="P537" s="164" t="s">
        <v>28</v>
      </c>
      <c r="Q537" s="164" t="s">
        <v>28</v>
      </c>
      <c r="X537" s="99">
        <f t="shared" si="8"/>
        <v>3</v>
      </c>
    </row>
    <row r="538" spans="1:24" ht="25.8" x14ac:dyDescent="0.5">
      <c r="A538" s="89">
        <v>529</v>
      </c>
      <c r="B538" s="107" t="s">
        <v>4111</v>
      </c>
      <c r="C538" s="108" t="s">
        <v>4112</v>
      </c>
      <c r="D538" s="109" t="s">
        <v>4113</v>
      </c>
      <c r="E538" s="109" t="s">
        <v>1667</v>
      </c>
      <c r="F538" s="107" t="s">
        <v>1667</v>
      </c>
      <c r="G538" s="94">
        <v>799271.39</v>
      </c>
      <c r="H538" s="94">
        <v>4648778.91</v>
      </c>
      <c r="I538" s="107" t="s">
        <v>1686</v>
      </c>
      <c r="J538" s="107" t="s">
        <v>4114</v>
      </c>
      <c r="K538" s="109" t="s">
        <v>26</v>
      </c>
      <c r="L538" s="109" t="s">
        <v>28</v>
      </c>
      <c r="M538" s="109" t="s">
        <v>28</v>
      </c>
      <c r="N538" s="109" t="s">
        <v>28</v>
      </c>
      <c r="O538" s="111" t="s">
        <v>28</v>
      </c>
      <c r="P538" s="109" t="s">
        <v>28</v>
      </c>
      <c r="Q538" s="107" t="s">
        <v>28</v>
      </c>
      <c r="R538" s="71"/>
      <c r="S538" s="71"/>
      <c r="T538" s="71"/>
      <c r="U538" s="71"/>
      <c r="V538" s="71"/>
      <c r="W538" s="71"/>
      <c r="X538" s="99">
        <f t="shared" si="8"/>
        <v>1</v>
      </c>
    </row>
    <row r="539" spans="1:24" ht="28.8" x14ac:dyDescent="0.3">
      <c r="A539" s="89">
        <v>530</v>
      </c>
      <c r="B539" s="177" t="s">
        <v>4115</v>
      </c>
      <c r="C539" s="119" t="s">
        <v>4116</v>
      </c>
      <c r="D539" s="111" t="s">
        <v>4117</v>
      </c>
      <c r="E539" s="115" t="s">
        <v>1667</v>
      </c>
      <c r="F539" s="116" t="s">
        <v>1667</v>
      </c>
      <c r="G539" s="94">
        <v>773198.23706830305</v>
      </c>
      <c r="H539" s="94">
        <v>4659902.7761859503</v>
      </c>
      <c r="I539" s="130" t="s">
        <v>4118</v>
      </c>
      <c r="J539" s="118" t="s">
        <v>4119</v>
      </c>
      <c r="K539" s="115" t="s">
        <v>26</v>
      </c>
      <c r="L539" s="115" t="s">
        <v>28</v>
      </c>
      <c r="M539" s="115" t="s">
        <v>28</v>
      </c>
      <c r="N539" s="115" t="s">
        <v>28</v>
      </c>
      <c r="O539" s="115" t="s">
        <v>28</v>
      </c>
      <c r="P539" s="115" t="s">
        <v>28</v>
      </c>
      <c r="Q539" s="115" t="s">
        <v>28</v>
      </c>
      <c r="X539" s="99">
        <f t="shared" si="8"/>
        <v>1</v>
      </c>
    </row>
    <row r="540" spans="1:24" ht="28.8" x14ac:dyDescent="0.3">
      <c r="A540" s="89">
        <v>531</v>
      </c>
      <c r="B540" s="101" t="s">
        <v>1445</v>
      </c>
      <c r="C540" s="108" t="s">
        <v>4120</v>
      </c>
      <c r="D540" s="103" t="s">
        <v>4121</v>
      </c>
      <c r="E540" s="103" t="s">
        <v>1913</v>
      </c>
      <c r="F540" s="104" t="s">
        <v>1667</v>
      </c>
      <c r="G540" s="94">
        <v>797726.51335568505</v>
      </c>
      <c r="H540" s="94">
        <v>4671032.9140403299</v>
      </c>
      <c r="I540" s="133" t="s">
        <v>4122</v>
      </c>
      <c r="J540" s="101" t="s">
        <v>4123</v>
      </c>
      <c r="K540" s="103" t="s">
        <v>26</v>
      </c>
      <c r="L540" s="103" t="s">
        <v>28</v>
      </c>
      <c r="M540" s="103" t="s">
        <v>28</v>
      </c>
      <c r="N540" s="103" t="s">
        <v>28</v>
      </c>
      <c r="O540" s="106" t="s">
        <v>28</v>
      </c>
      <c r="P540" s="103" t="s">
        <v>28</v>
      </c>
      <c r="Q540" s="101" t="s">
        <v>28</v>
      </c>
      <c r="X540" s="99">
        <f t="shared" si="8"/>
        <v>1</v>
      </c>
    </row>
    <row r="541" spans="1:24" ht="28.8" x14ac:dyDescent="0.5">
      <c r="A541" s="89">
        <v>532</v>
      </c>
      <c r="B541" s="107" t="s">
        <v>1445</v>
      </c>
      <c r="C541" s="108" t="s">
        <v>4124</v>
      </c>
      <c r="D541" s="165" t="s">
        <v>4125</v>
      </c>
      <c r="E541" s="109" t="s">
        <v>1667</v>
      </c>
      <c r="F541" s="107" t="s">
        <v>1667</v>
      </c>
      <c r="G541" s="110"/>
      <c r="H541" s="110"/>
      <c r="I541" s="107" t="s">
        <v>1678</v>
      </c>
      <c r="J541" s="107" t="s">
        <v>4126</v>
      </c>
      <c r="K541" s="109" t="s">
        <v>26</v>
      </c>
      <c r="L541" s="109" t="s">
        <v>28</v>
      </c>
      <c r="M541" s="109" t="s">
        <v>28</v>
      </c>
      <c r="N541" s="109" t="s">
        <v>28</v>
      </c>
      <c r="O541" s="111" t="s">
        <v>28</v>
      </c>
      <c r="P541" s="109" t="s">
        <v>28</v>
      </c>
      <c r="Q541" s="107" t="s">
        <v>28</v>
      </c>
      <c r="R541" s="71"/>
      <c r="S541" s="71"/>
      <c r="T541" s="71"/>
      <c r="U541" s="71"/>
      <c r="V541" s="71"/>
      <c r="W541" s="71"/>
      <c r="X541" s="99">
        <f t="shared" si="8"/>
        <v>1</v>
      </c>
    </row>
    <row r="542" spans="1:24" ht="28.8" x14ac:dyDescent="0.3">
      <c r="A542" s="89">
        <v>533</v>
      </c>
      <c r="B542" s="101" t="s">
        <v>4127</v>
      </c>
      <c r="C542" s="108" t="s">
        <v>4128</v>
      </c>
      <c r="D542" s="103" t="s">
        <v>4129</v>
      </c>
      <c r="E542" s="103" t="s">
        <v>1739</v>
      </c>
      <c r="F542" s="104" t="s">
        <v>1667</v>
      </c>
      <c r="G542" s="94">
        <v>805556.086534078</v>
      </c>
      <c r="H542" s="94">
        <v>4615559.3575796597</v>
      </c>
      <c r="I542" s="133" t="s">
        <v>4130</v>
      </c>
      <c r="J542" s="101" t="s">
        <v>4131</v>
      </c>
      <c r="K542" s="103" t="s">
        <v>26</v>
      </c>
      <c r="L542" s="103" t="s">
        <v>28</v>
      </c>
      <c r="M542" s="103" t="s">
        <v>28</v>
      </c>
      <c r="N542" s="103" t="s">
        <v>28</v>
      </c>
      <c r="O542" s="106" t="s">
        <v>28</v>
      </c>
      <c r="P542" s="103" t="s">
        <v>28</v>
      </c>
      <c r="Q542" s="101" t="s">
        <v>28</v>
      </c>
      <c r="X542" s="99">
        <f t="shared" si="8"/>
        <v>1</v>
      </c>
    </row>
    <row r="543" spans="1:24" ht="28.8" x14ac:dyDescent="0.3">
      <c r="A543" s="89">
        <v>534</v>
      </c>
      <c r="B543" s="155" t="s">
        <v>4132</v>
      </c>
      <c r="C543" s="108" t="s">
        <v>4133</v>
      </c>
      <c r="D543" s="103" t="s">
        <v>4134</v>
      </c>
      <c r="E543" s="115" t="s">
        <v>1667</v>
      </c>
      <c r="F543" s="120" t="s">
        <v>1667</v>
      </c>
      <c r="G543" s="94">
        <v>797565.78328506497</v>
      </c>
      <c r="H543" s="94">
        <v>4641560.4450594801</v>
      </c>
      <c r="I543" s="133" t="s">
        <v>4135</v>
      </c>
      <c r="J543" s="52" t="s">
        <v>4136</v>
      </c>
      <c r="K543" s="156" t="s">
        <v>38</v>
      </c>
      <c r="L543" s="156" t="s">
        <v>27</v>
      </c>
      <c r="M543" s="156" t="s">
        <v>38</v>
      </c>
      <c r="N543" s="156" t="s">
        <v>38</v>
      </c>
      <c r="O543" s="106" t="s">
        <v>38</v>
      </c>
      <c r="P543" s="156" t="s">
        <v>38</v>
      </c>
      <c r="Q543" s="156" t="s">
        <v>38</v>
      </c>
      <c r="X543" s="99">
        <f t="shared" si="8"/>
        <v>1</v>
      </c>
    </row>
    <row r="544" spans="1:24" ht="25.8" x14ac:dyDescent="0.5">
      <c r="A544" s="89">
        <v>535</v>
      </c>
      <c r="B544" s="101" t="s">
        <v>4137</v>
      </c>
      <c r="C544" s="134" t="s">
        <v>4138</v>
      </c>
      <c r="D544" s="103" t="s">
        <v>4139</v>
      </c>
      <c r="E544" s="103" t="s">
        <v>1667</v>
      </c>
      <c r="F544" s="104" t="s">
        <v>1667</v>
      </c>
      <c r="G544" s="94">
        <v>791915.25628124899</v>
      </c>
      <c r="H544" s="94">
        <v>4654163.4525241395</v>
      </c>
      <c r="I544" s="157" t="s">
        <v>4140</v>
      </c>
      <c r="J544" s="155" t="s">
        <v>4141</v>
      </c>
      <c r="K544" s="156" t="s">
        <v>27</v>
      </c>
      <c r="L544" s="156" t="s">
        <v>38</v>
      </c>
      <c r="M544" s="156" t="s">
        <v>38</v>
      </c>
      <c r="N544" s="156" t="s">
        <v>38</v>
      </c>
      <c r="O544" s="106" t="s">
        <v>38</v>
      </c>
      <c r="P544" s="156" t="s">
        <v>38</v>
      </c>
      <c r="Q544" s="155" t="s">
        <v>38</v>
      </c>
      <c r="R544" s="71"/>
      <c r="S544" s="71"/>
      <c r="T544" s="71"/>
      <c r="U544" s="71"/>
      <c r="V544" s="71"/>
      <c r="W544" s="71"/>
      <c r="X544" s="99">
        <f t="shared" si="8"/>
        <v>1</v>
      </c>
    </row>
    <row r="545" spans="1:24" ht="25.8" x14ac:dyDescent="0.5">
      <c r="A545" s="89">
        <v>536</v>
      </c>
      <c r="B545" s="128" t="s">
        <v>4142</v>
      </c>
      <c r="C545" s="137" t="s">
        <v>4143</v>
      </c>
      <c r="D545" s="127" t="s">
        <v>4144</v>
      </c>
      <c r="E545" s="127" t="s">
        <v>1666</v>
      </c>
      <c r="F545" s="143" t="s">
        <v>1667</v>
      </c>
      <c r="G545" s="94">
        <v>770093.20348883397</v>
      </c>
      <c r="H545" s="94">
        <v>4629156.7536873501</v>
      </c>
      <c r="I545" s="144" t="s">
        <v>4145</v>
      </c>
      <c r="J545" s="128" t="s">
        <v>4146</v>
      </c>
      <c r="K545" s="127" t="s">
        <v>27</v>
      </c>
      <c r="L545" s="127" t="s">
        <v>38</v>
      </c>
      <c r="M545" s="127" t="s">
        <v>38</v>
      </c>
      <c r="N545" s="127" t="s">
        <v>38</v>
      </c>
      <c r="O545" s="115" t="s">
        <v>27</v>
      </c>
      <c r="P545" s="127" t="s">
        <v>38</v>
      </c>
      <c r="Q545" s="128" t="s">
        <v>38</v>
      </c>
      <c r="R545" s="71"/>
      <c r="S545" s="71"/>
      <c r="T545" s="71"/>
      <c r="U545" s="71"/>
      <c r="V545" s="71"/>
      <c r="W545" s="71"/>
      <c r="X545" s="99">
        <f t="shared" si="8"/>
        <v>2</v>
      </c>
    </row>
    <row r="546" spans="1:24" ht="28.8" x14ac:dyDescent="0.5">
      <c r="A546" s="89">
        <v>537</v>
      </c>
      <c r="B546" s="101" t="s">
        <v>4147</v>
      </c>
      <c r="C546" s="108" t="s">
        <v>4148</v>
      </c>
      <c r="D546" s="103" t="s">
        <v>4149</v>
      </c>
      <c r="E546" s="103" t="s">
        <v>1667</v>
      </c>
      <c r="F546" s="104" t="s">
        <v>1667</v>
      </c>
      <c r="G546" s="94">
        <v>791354.28459682805</v>
      </c>
      <c r="H546" s="94">
        <v>4655231.7178006703</v>
      </c>
      <c r="I546" s="133" t="s">
        <v>4150</v>
      </c>
      <c r="J546" s="101" t="s">
        <v>4151</v>
      </c>
      <c r="K546" s="103" t="s">
        <v>26</v>
      </c>
      <c r="L546" s="103" t="s">
        <v>28</v>
      </c>
      <c r="M546" s="103" t="s">
        <v>28</v>
      </c>
      <c r="N546" s="103" t="s">
        <v>28</v>
      </c>
      <c r="O546" s="106" t="s">
        <v>28</v>
      </c>
      <c r="P546" s="103" t="s">
        <v>28</v>
      </c>
      <c r="Q546" s="101" t="s">
        <v>28</v>
      </c>
      <c r="R546" s="71"/>
      <c r="S546" s="71"/>
      <c r="T546" s="71"/>
      <c r="U546" s="71"/>
      <c r="V546" s="71"/>
      <c r="W546" s="71"/>
      <c r="X546" s="99">
        <f t="shared" si="8"/>
        <v>1</v>
      </c>
    </row>
    <row r="547" spans="1:24" ht="28.8" x14ac:dyDescent="0.5">
      <c r="A547" s="89">
        <v>538</v>
      </c>
      <c r="B547" s="196" t="s">
        <v>4152</v>
      </c>
      <c r="C547" s="119" t="s">
        <v>4153</v>
      </c>
      <c r="D547" s="115" t="s">
        <v>4154</v>
      </c>
      <c r="E547" s="115" t="s">
        <v>1697</v>
      </c>
      <c r="F547" s="120" t="s">
        <v>1667</v>
      </c>
      <c r="G547" s="94">
        <v>790062.63976829895</v>
      </c>
      <c r="H547" s="94">
        <v>4621119.5015035002</v>
      </c>
      <c r="I547" s="121" t="s">
        <v>4155</v>
      </c>
      <c r="J547" s="52" t="s">
        <v>4156</v>
      </c>
      <c r="K547" s="115" t="s">
        <v>27</v>
      </c>
      <c r="L547" s="115" t="s">
        <v>26</v>
      </c>
      <c r="M547" s="115" t="s">
        <v>28</v>
      </c>
      <c r="N547" s="115" t="s">
        <v>28</v>
      </c>
      <c r="O547" s="115" t="s">
        <v>28</v>
      </c>
      <c r="P547" s="115" t="s">
        <v>28</v>
      </c>
      <c r="Q547" s="115" t="s">
        <v>28</v>
      </c>
      <c r="R547" s="71"/>
      <c r="S547" s="71"/>
      <c r="T547" s="71"/>
      <c r="U547" s="71"/>
      <c r="V547" s="71"/>
      <c r="W547" s="71"/>
      <c r="X547" s="99">
        <f t="shared" si="8"/>
        <v>2</v>
      </c>
    </row>
    <row r="548" spans="1:24" ht="18" x14ac:dyDescent="0.3">
      <c r="A548" s="89">
        <v>539</v>
      </c>
      <c r="B548" s="113" t="s">
        <v>4157</v>
      </c>
      <c r="C548" s="119" t="s">
        <v>4158</v>
      </c>
      <c r="D548" s="129" t="s">
        <v>4159</v>
      </c>
      <c r="E548" s="115" t="s">
        <v>1667</v>
      </c>
      <c r="F548" s="116" t="s">
        <v>1667</v>
      </c>
      <c r="G548" s="94">
        <v>779843.94538878801</v>
      </c>
      <c r="H548" s="94">
        <v>4628446.2105423901</v>
      </c>
      <c r="I548" s="130" t="s">
        <v>4160</v>
      </c>
      <c r="J548" s="113" t="s">
        <v>4161</v>
      </c>
      <c r="K548" s="115" t="s">
        <v>27</v>
      </c>
      <c r="L548" s="115" t="s">
        <v>28</v>
      </c>
      <c r="M548" s="115" t="s">
        <v>28</v>
      </c>
      <c r="N548" s="115" t="s">
        <v>28</v>
      </c>
      <c r="O548" s="115" t="s">
        <v>28</v>
      </c>
      <c r="P548" s="115" t="s">
        <v>28</v>
      </c>
      <c r="Q548" s="115" t="s">
        <v>28</v>
      </c>
      <c r="X548" s="99">
        <f t="shared" si="8"/>
        <v>1</v>
      </c>
    </row>
    <row r="549" spans="1:24" ht="28.8" x14ac:dyDescent="0.5">
      <c r="A549" s="89">
        <v>540</v>
      </c>
      <c r="B549" s="113" t="s">
        <v>4162</v>
      </c>
      <c r="C549" s="119" t="s">
        <v>4163</v>
      </c>
      <c r="D549" s="111" t="s">
        <v>4164</v>
      </c>
      <c r="E549" s="115" t="s">
        <v>1884</v>
      </c>
      <c r="F549" s="116" t="s">
        <v>1667</v>
      </c>
      <c r="G549" s="94">
        <v>802709.23137541395</v>
      </c>
      <c r="H549" s="94">
        <v>4624585.9411373697</v>
      </c>
      <c r="I549" s="130" t="s">
        <v>4165</v>
      </c>
      <c r="J549" s="118" t="s">
        <v>4166</v>
      </c>
      <c r="K549" s="127" t="s">
        <v>27</v>
      </c>
      <c r="L549" s="127" t="s">
        <v>38</v>
      </c>
      <c r="M549" s="127" t="s">
        <v>38</v>
      </c>
      <c r="N549" s="127" t="s">
        <v>27</v>
      </c>
      <c r="O549" s="115" t="s">
        <v>38</v>
      </c>
      <c r="P549" s="127" t="s">
        <v>38</v>
      </c>
      <c r="Q549" s="127" t="s">
        <v>38</v>
      </c>
      <c r="R549" s="71"/>
      <c r="S549" s="71"/>
      <c r="T549" s="71"/>
      <c r="U549" s="71"/>
      <c r="V549" s="71"/>
      <c r="W549" s="71"/>
      <c r="X549" s="99">
        <f t="shared" si="8"/>
        <v>2</v>
      </c>
    </row>
    <row r="550" spans="1:24" ht="18" x14ac:dyDescent="0.3">
      <c r="A550" s="89">
        <v>541</v>
      </c>
      <c r="B550" s="51" t="s">
        <v>4167</v>
      </c>
      <c r="C550" s="119" t="s">
        <v>4168</v>
      </c>
      <c r="D550" s="124" t="s">
        <v>4169</v>
      </c>
      <c r="E550" s="124" t="s">
        <v>1913</v>
      </c>
      <c r="F550" s="104" t="s">
        <v>1667</v>
      </c>
      <c r="G550" s="94">
        <v>797520.52975124202</v>
      </c>
      <c r="H550" s="94">
        <v>4670314.4113072203</v>
      </c>
      <c r="I550" s="121" t="s">
        <v>4170</v>
      </c>
      <c r="J550" s="128" t="s">
        <v>4171</v>
      </c>
      <c r="K550" s="127" t="s">
        <v>38</v>
      </c>
      <c r="L550" s="127" t="s">
        <v>27</v>
      </c>
      <c r="M550" s="127" t="s">
        <v>27</v>
      </c>
      <c r="N550" s="127" t="s">
        <v>38</v>
      </c>
      <c r="O550" s="115" t="s">
        <v>38</v>
      </c>
      <c r="P550" s="127" t="s">
        <v>38</v>
      </c>
      <c r="Q550" s="128" t="s">
        <v>38</v>
      </c>
      <c r="X550" s="99">
        <f t="shared" si="8"/>
        <v>2</v>
      </c>
    </row>
    <row r="551" spans="1:24" ht="28.8" x14ac:dyDescent="0.5">
      <c r="A551" s="89">
        <v>542</v>
      </c>
      <c r="B551" s="52" t="s">
        <v>4172</v>
      </c>
      <c r="C551" s="119" t="s">
        <v>4173</v>
      </c>
      <c r="D551" s="115" t="s">
        <v>4174</v>
      </c>
      <c r="E551" s="115" t="s">
        <v>1667</v>
      </c>
      <c r="F551" s="120" t="s">
        <v>1667</v>
      </c>
      <c r="G551" s="94">
        <v>799704.37774645002</v>
      </c>
      <c r="H551" s="94">
        <v>4649035.1658617398</v>
      </c>
      <c r="I551" s="121" t="s">
        <v>4059</v>
      </c>
      <c r="J551" s="52" t="s">
        <v>4175</v>
      </c>
      <c r="K551" s="115" t="s">
        <v>26</v>
      </c>
      <c r="L551" s="115" t="s">
        <v>28</v>
      </c>
      <c r="M551" s="115" t="s">
        <v>28</v>
      </c>
      <c r="N551" s="115" t="s">
        <v>28</v>
      </c>
      <c r="O551" s="115" t="s">
        <v>28</v>
      </c>
      <c r="P551" s="115" t="s">
        <v>28</v>
      </c>
      <c r="Q551" s="115" t="s">
        <v>28</v>
      </c>
      <c r="R551" s="71"/>
      <c r="S551" s="71"/>
      <c r="T551" s="71"/>
      <c r="U551" s="71"/>
      <c r="V551" s="71"/>
      <c r="W551" s="71"/>
      <c r="X551" s="99">
        <f t="shared" si="8"/>
        <v>1</v>
      </c>
    </row>
    <row r="552" spans="1:24" ht="28.8" x14ac:dyDescent="0.3">
      <c r="A552" s="89">
        <v>543</v>
      </c>
      <c r="B552" s="52" t="s">
        <v>4176</v>
      </c>
      <c r="C552" s="119" t="s">
        <v>4177</v>
      </c>
      <c r="D552" s="115" t="s">
        <v>4178</v>
      </c>
      <c r="E552" s="115" t="s">
        <v>1667</v>
      </c>
      <c r="F552" s="120" t="s">
        <v>1667</v>
      </c>
      <c r="G552" s="94">
        <v>797666.09636530594</v>
      </c>
      <c r="H552" s="94">
        <v>4648427.1305158697</v>
      </c>
      <c r="I552" s="121" t="s">
        <v>4179</v>
      </c>
      <c r="J552" s="52" t="s">
        <v>4180</v>
      </c>
      <c r="K552" s="115" t="s">
        <v>27</v>
      </c>
      <c r="L552" s="115" t="s">
        <v>26</v>
      </c>
      <c r="M552" s="115" t="s">
        <v>28</v>
      </c>
      <c r="N552" s="115" t="s">
        <v>28</v>
      </c>
      <c r="O552" s="115" t="s">
        <v>28</v>
      </c>
      <c r="P552" s="115" t="s">
        <v>28</v>
      </c>
      <c r="Q552" s="115" t="s">
        <v>28</v>
      </c>
      <c r="X552" s="99">
        <f t="shared" si="8"/>
        <v>2</v>
      </c>
    </row>
    <row r="553" spans="1:24" ht="18" x14ac:dyDescent="0.3">
      <c r="A553" s="89">
        <v>544</v>
      </c>
      <c r="B553" s="52" t="s">
        <v>4181</v>
      </c>
      <c r="C553" s="119" t="s">
        <v>4182</v>
      </c>
      <c r="D553" s="115" t="s">
        <v>4183</v>
      </c>
      <c r="E553" s="129" t="s">
        <v>1667</v>
      </c>
      <c r="F553" s="116" t="s">
        <v>1667</v>
      </c>
      <c r="G553" s="94">
        <v>794015.70054805605</v>
      </c>
      <c r="H553" s="94">
        <v>4640969.3153978204</v>
      </c>
      <c r="I553" s="130" t="s">
        <v>1397</v>
      </c>
      <c r="J553" s="52" t="s">
        <v>4184</v>
      </c>
      <c r="K553" s="115" t="s">
        <v>28</v>
      </c>
      <c r="L553" s="115" t="s">
        <v>26</v>
      </c>
      <c r="M553" s="115" t="s">
        <v>38</v>
      </c>
      <c r="N553" s="115" t="s">
        <v>38</v>
      </c>
      <c r="O553" s="115" t="s">
        <v>38</v>
      </c>
      <c r="P553" s="115" t="s">
        <v>38</v>
      </c>
      <c r="Q553" s="115" t="s">
        <v>38</v>
      </c>
      <c r="X553" s="99">
        <f t="shared" si="8"/>
        <v>1</v>
      </c>
    </row>
    <row r="554" spans="1:24" ht="28.8" x14ac:dyDescent="0.5">
      <c r="A554" s="89">
        <v>545</v>
      </c>
      <c r="B554" s="118" t="s">
        <v>4185</v>
      </c>
      <c r="C554" s="119" t="s">
        <v>4186</v>
      </c>
      <c r="D554" s="111" t="s">
        <v>4187</v>
      </c>
      <c r="E554" s="115" t="s">
        <v>1667</v>
      </c>
      <c r="F554" s="116" t="s">
        <v>1667</v>
      </c>
      <c r="G554" s="94">
        <v>782077.38206280698</v>
      </c>
      <c r="H554" s="94">
        <v>4646889.4571505198</v>
      </c>
      <c r="I554" s="130" t="s">
        <v>4188</v>
      </c>
      <c r="J554" s="118" t="s">
        <v>4189</v>
      </c>
      <c r="K554" s="115" t="s">
        <v>38</v>
      </c>
      <c r="L554" s="115" t="s">
        <v>27</v>
      </c>
      <c r="M554" s="115" t="s">
        <v>38</v>
      </c>
      <c r="N554" s="115" t="s">
        <v>38</v>
      </c>
      <c r="O554" s="115" t="s">
        <v>38</v>
      </c>
      <c r="P554" s="115" t="s">
        <v>38</v>
      </c>
      <c r="Q554" s="115" t="s">
        <v>38</v>
      </c>
      <c r="R554" s="71"/>
      <c r="S554" s="71"/>
      <c r="T554" s="71"/>
      <c r="U554" s="71"/>
      <c r="V554" s="71"/>
      <c r="W554" s="71"/>
      <c r="X554" s="99">
        <f t="shared" si="8"/>
        <v>1</v>
      </c>
    </row>
    <row r="555" spans="1:24" ht="28.8" x14ac:dyDescent="0.3">
      <c r="A555" s="89">
        <v>546</v>
      </c>
      <c r="B555" s="118" t="s">
        <v>4185</v>
      </c>
      <c r="C555" s="119" t="s">
        <v>4186</v>
      </c>
      <c r="D555" s="111" t="s">
        <v>4190</v>
      </c>
      <c r="E555" s="115" t="s">
        <v>1667</v>
      </c>
      <c r="F555" s="116" t="s">
        <v>1667</v>
      </c>
      <c r="G555" s="94">
        <v>782018.20029436098</v>
      </c>
      <c r="H555" s="94">
        <v>4646841.9501762604</v>
      </c>
      <c r="I555" s="130" t="s">
        <v>4188</v>
      </c>
      <c r="J555" s="118" t="s">
        <v>4191</v>
      </c>
      <c r="K555" s="115" t="s">
        <v>38</v>
      </c>
      <c r="L555" s="115" t="s">
        <v>27</v>
      </c>
      <c r="M555" s="115" t="s">
        <v>38</v>
      </c>
      <c r="N555" s="115" t="s">
        <v>38</v>
      </c>
      <c r="O555" s="115" t="s">
        <v>38</v>
      </c>
      <c r="P555" s="115" t="s">
        <v>38</v>
      </c>
      <c r="Q555" s="115" t="s">
        <v>38</v>
      </c>
      <c r="X555" s="99">
        <f t="shared" si="8"/>
        <v>1</v>
      </c>
    </row>
    <row r="556" spans="1:24" ht="18" x14ac:dyDescent="0.3">
      <c r="A556" s="89">
        <v>547</v>
      </c>
      <c r="B556" s="107" t="s">
        <v>4192</v>
      </c>
      <c r="C556" s="108" t="s">
        <v>4193</v>
      </c>
      <c r="D556" s="109" t="s">
        <v>4194</v>
      </c>
      <c r="E556" s="109" t="s">
        <v>1667</v>
      </c>
      <c r="F556" s="107" t="s">
        <v>1667</v>
      </c>
      <c r="G556" s="94">
        <v>787553.02</v>
      </c>
      <c r="H556" s="94">
        <v>4637858.92</v>
      </c>
      <c r="I556" s="107" t="s">
        <v>4195</v>
      </c>
      <c r="J556" s="107" t="s">
        <v>4196</v>
      </c>
      <c r="K556" s="109" t="s">
        <v>26</v>
      </c>
      <c r="L556" s="109" t="s">
        <v>26</v>
      </c>
      <c r="M556" s="109" t="s">
        <v>28</v>
      </c>
      <c r="N556" s="109" t="s">
        <v>28</v>
      </c>
      <c r="O556" s="111" t="s">
        <v>28</v>
      </c>
      <c r="P556" s="109" t="s">
        <v>28</v>
      </c>
      <c r="Q556" s="107" t="s">
        <v>28</v>
      </c>
      <c r="X556" s="99">
        <f t="shared" si="8"/>
        <v>2</v>
      </c>
    </row>
    <row r="557" spans="1:24" ht="57.6" x14ac:dyDescent="0.3">
      <c r="A557" s="89">
        <v>548</v>
      </c>
      <c r="B557" s="52" t="s">
        <v>4197</v>
      </c>
      <c r="C557" s="119" t="s">
        <v>4198</v>
      </c>
      <c r="D557" s="115" t="s">
        <v>4199</v>
      </c>
      <c r="E557" s="115" t="s">
        <v>1667</v>
      </c>
      <c r="F557" s="120" t="s">
        <v>1667</v>
      </c>
      <c r="G557" s="94">
        <v>797485.67407755705</v>
      </c>
      <c r="H557" s="94">
        <v>4648708.5187311703</v>
      </c>
      <c r="I557" s="121" t="s">
        <v>4200</v>
      </c>
      <c r="J557" s="52" t="s">
        <v>4201</v>
      </c>
      <c r="K557" s="115" t="s">
        <v>27</v>
      </c>
      <c r="L557" s="115" t="s">
        <v>28</v>
      </c>
      <c r="M557" s="115" t="s">
        <v>28</v>
      </c>
      <c r="N557" s="115" t="s">
        <v>28</v>
      </c>
      <c r="O557" s="115" t="s">
        <v>28</v>
      </c>
      <c r="P557" s="115" t="s">
        <v>28</v>
      </c>
      <c r="Q557" s="115" t="s">
        <v>28</v>
      </c>
      <c r="X557" s="99">
        <f t="shared" si="8"/>
        <v>1</v>
      </c>
    </row>
    <row r="558" spans="1:24" ht="18" x14ac:dyDescent="0.3">
      <c r="A558" s="89">
        <v>549</v>
      </c>
      <c r="B558" s="107" t="s">
        <v>4202</v>
      </c>
      <c r="C558" s="108" t="s">
        <v>4203</v>
      </c>
      <c r="D558" s="109" t="s">
        <v>4204</v>
      </c>
      <c r="E558" s="109" t="s">
        <v>1666</v>
      </c>
      <c r="F558" s="107" t="s">
        <v>1667</v>
      </c>
      <c r="G558" s="94">
        <v>772388.63</v>
      </c>
      <c r="H558" s="94">
        <v>4628399.5599999996</v>
      </c>
      <c r="I558" s="107" t="s">
        <v>1678</v>
      </c>
      <c r="J558" s="107" t="s">
        <v>4205</v>
      </c>
      <c r="K558" s="109" t="s">
        <v>26</v>
      </c>
      <c r="L558" s="109" t="s">
        <v>28</v>
      </c>
      <c r="M558" s="109" t="s">
        <v>28</v>
      </c>
      <c r="N558" s="109" t="s">
        <v>28</v>
      </c>
      <c r="O558" s="111" t="s">
        <v>28</v>
      </c>
      <c r="P558" s="109" t="s">
        <v>28</v>
      </c>
      <c r="Q558" s="107" t="s">
        <v>28</v>
      </c>
      <c r="X558" s="99">
        <f t="shared" si="8"/>
        <v>1</v>
      </c>
    </row>
    <row r="559" spans="1:24" ht="28.8" x14ac:dyDescent="0.5">
      <c r="A559" s="89">
        <v>550</v>
      </c>
      <c r="B559" s="107" t="s">
        <v>4206</v>
      </c>
      <c r="C559" s="108" t="s">
        <v>4207</v>
      </c>
      <c r="D559" s="109" t="s">
        <v>4208</v>
      </c>
      <c r="E559" s="109" t="s">
        <v>1667</v>
      </c>
      <c r="F559" s="107" t="s">
        <v>1667</v>
      </c>
      <c r="G559" s="94">
        <v>797120.61</v>
      </c>
      <c r="H559" s="94">
        <v>4648057.8600000003</v>
      </c>
      <c r="I559" s="122" t="s">
        <v>4209</v>
      </c>
      <c r="J559" s="107" t="s">
        <v>4210</v>
      </c>
      <c r="K559" s="109" t="s">
        <v>26</v>
      </c>
      <c r="L559" s="109" t="s">
        <v>28</v>
      </c>
      <c r="M559" s="109" t="s">
        <v>28</v>
      </c>
      <c r="N559" s="109" t="s">
        <v>28</v>
      </c>
      <c r="O559" s="111" t="s">
        <v>28</v>
      </c>
      <c r="P559" s="109" t="s">
        <v>28</v>
      </c>
      <c r="Q559" s="107" t="s">
        <v>28</v>
      </c>
      <c r="R559" s="71"/>
      <c r="S559" s="71"/>
      <c r="T559" s="71"/>
      <c r="U559" s="71"/>
      <c r="V559" s="71"/>
      <c r="W559" s="71"/>
      <c r="X559" s="99">
        <f t="shared" si="8"/>
        <v>1</v>
      </c>
    </row>
    <row r="560" spans="1:24" ht="25.8" x14ac:dyDescent="0.5">
      <c r="A560" s="89">
        <v>551</v>
      </c>
      <c r="B560" s="107" t="s">
        <v>4211</v>
      </c>
      <c r="C560" s="108" t="s">
        <v>4212</v>
      </c>
      <c r="D560" s="109" t="s">
        <v>4213</v>
      </c>
      <c r="E560" s="109" t="s">
        <v>1667</v>
      </c>
      <c r="F560" s="107" t="s">
        <v>1667</v>
      </c>
      <c r="G560" s="110"/>
      <c r="H560" s="110"/>
      <c r="I560" s="107" t="s">
        <v>3267</v>
      </c>
      <c r="J560" s="107" t="s">
        <v>4214</v>
      </c>
      <c r="K560" s="109" t="s">
        <v>26</v>
      </c>
      <c r="L560" s="109" t="s">
        <v>28</v>
      </c>
      <c r="M560" s="109" t="s">
        <v>28</v>
      </c>
      <c r="N560" s="109" t="s">
        <v>28</v>
      </c>
      <c r="O560" s="111" t="s">
        <v>28</v>
      </c>
      <c r="P560" s="109" t="s">
        <v>28</v>
      </c>
      <c r="Q560" s="107" t="s">
        <v>28</v>
      </c>
      <c r="R560" s="71"/>
      <c r="S560" s="71"/>
      <c r="T560" s="71"/>
      <c r="U560" s="71"/>
      <c r="V560" s="71"/>
      <c r="W560" s="71"/>
      <c r="X560" s="99">
        <f t="shared" si="8"/>
        <v>1</v>
      </c>
    </row>
    <row r="561" spans="1:67" ht="28.8" x14ac:dyDescent="0.3">
      <c r="A561" s="89">
        <v>552</v>
      </c>
      <c r="B561" s="128" t="s">
        <v>4215</v>
      </c>
      <c r="C561" s="137" t="s">
        <v>4216</v>
      </c>
      <c r="D561" s="127" t="s">
        <v>4217</v>
      </c>
      <c r="E561" s="127" t="s">
        <v>1666</v>
      </c>
      <c r="F561" s="143" t="s">
        <v>1667</v>
      </c>
      <c r="G561" s="94">
        <v>769702.73919039301</v>
      </c>
      <c r="H561" s="94">
        <v>4632653.70084057</v>
      </c>
      <c r="I561" s="144" t="s">
        <v>4218</v>
      </c>
      <c r="J561" s="128" t="s">
        <v>4219</v>
      </c>
      <c r="K561" s="127" t="s">
        <v>38</v>
      </c>
      <c r="L561" s="127" t="s">
        <v>38</v>
      </c>
      <c r="M561" s="127" t="s">
        <v>38</v>
      </c>
      <c r="N561" s="127" t="s">
        <v>27</v>
      </c>
      <c r="O561" s="115" t="s">
        <v>38</v>
      </c>
      <c r="P561" s="127" t="s">
        <v>38</v>
      </c>
      <c r="Q561" s="128" t="s">
        <v>38</v>
      </c>
      <c r="X561" s="99">
        <f t="shared" si="8"/>
        <v>1</v>
      </c>
    </row>
    <row r="562" spans="1:67" ht="18" x14ac:dyDescent="0.3">
      <c r="A562" s="89">
        <v>553</v>
      </c>
      <c r="B562" s="118" t="s">
        <v>4220</v>
      </c>
      <c r="C562" s="119" t="s">
        <v>4221</v>
      </c>
      <c r="D562" s="111" t="s">
        <v>4222</v>
      </c>
      <c r="E562" s="115" t="s">
        <v>1776</v>
      </c>
      <c r="F562" s="116" t="s">
        <v>1667</v>
      </c>
      <c r="G562" s="94">
        <v>804031.88768006803</v>
      </c>
      <c r="H562" s="94">
        <v>4625937.5094524398</v>
      </c>
      <c r="I562" s="117" t="s">
        <v>2293</v>
      </c>
      <c r="J562" s="118" t="s">
        <v>4223</v>
      </c>
      <c r="K562" s="115" t="s">
        <v>26</v>
      </c>
      <c r="L562" s="115" t="s">
        <v>28</v>
      </c>
      <c r="M562" s="115" t="s">
        <v>28</v>
      </c>
      <c r="N562" s="115" t="s">
        <v>28</v>
      </c>
      <c r="O562" s="115" t="s">
        <v>28</v>
      </c>
      <c r="P562" s="115" t="s">
        <v>28</v>
      </c>
      <c r="Q562" s="115" t="s">
        <v>28</v>
      </c>
      <c r="X562" s="99">
        <f t="shared" si="8"/>
        <v>1</v>
      </c>
    </row>
    <row r="563" spans="1:67" ht="28.8" x14ac:dyDescent="0.3">
      <c r="A563" s="89">
        <v>554</v>
      </c>
      <c r="B563" s="155" t="s">
        <v>4224</v>
      </c>
      <c r="C563" s="119" t="s">
        <v>4225</v>
      </c>
      <c r="D563" s="103" t="s">
        <v>4081</v>
      </c>
      <c r="E563" s="124" t="s">
        <v>1840</v>
      </c>
      <c r="F563" s="120" t="s">
        <v>1667</v>
      </c>
      <c r="G563" s="94">
        <v>803203.22022722301</v>
      </c>
      <c r="H563" s="94">
        <v>4594706.9397488199</v>
      </c>
      <c r="I563" s="125" t="s">
        <v>4226</v>
      </c>
      <c r="J563" s="52" t="s">
        <v>4227</v>
      </c>
      <c r="K563" s="115" t="s">
        <v>26</v>
      </c>
      <c r="L563" s="115" t="s">
        <v>26</v>
      </c>
      <c r="M563" s="115" t="s">
        <v>28</v>
      </c>
      <c r="N563" s="115" t="s">
        <v>28</v>
      </c>
      <c r="O563" s="115" t="s">
        <v>26</v>
      </c>
      <c r="P563" s="115" t="s">
        <v>28</v>
      </c>
      <c r="Q563" s="52" t="s">
        <v>28</v>
      </c>
      <c r="X563" s="99">
        <f t="shared" si="8"/>
        <v>3</v>
      </c>
    </row>
    <row r="564" spans="1:67" ht="18" x14ac:dyDescent="0.3">
      <c r="A564" s="89">
        <v>555</v>
      </c>
      <c r="B564" s="101" t="s">
        <v>4228</v>
      </c>
      <c r="C564" s="108" t="s">
        <v>4229</v>
      </c>
      <c r="D564" s="103" t="s">
        <v>4230</v>
      </c>
      <c r="E564" s="103" t="s">
        <v>1667</v>
      </c>
      <c r="F564" s="104" t="s">
        <v>1667</v>
      </c>
      <c r="G564" s="94">
        <v>791116.94621970598</v>
      </c>
      <c r="H564" s="94">
        <v>4654763.7586719599</v>
      </c>
      <c r="I564" s="105" t="s">
        <v>2414</v>
      </c>
      <c r="J564" s="101" t="s">
        <v>4231</v>
      </c>
      <c r="K564" s="103" t="s">
        <v>26</v>
      </c>
      <c r="L564" s="103" t="s">
        <v>28</v>
      </c>
      <c r="M564" s="103" t="s">
        <v>28</v>
      </c>
      <c r="N564" s="103" t="s">
        <v>28</v>
      </c>
      <c r="O564" s="106" t="s">
        <v>28</v>
      </c>
      <c r="P564" s="103" t="s">
        <v>28</v>
      </c>
      <c r="Q564" s="101" t="s">
        <v>28</v>
      </c>
      <c r="X564" s="99">
        <f t="shared" si="8"/>
        <v>1</v>
      </c>
    </row>
    <row r="565" spans="1:67" ht="18" x14ac:dyDescent="0.3">
      <c r="A565" s="89">
        <v>556</v>
      </c>
      <c r="B565" s="128" t="s">
        <v>4232</v>
      </c>
      <c r="C565" s="137" t="s">
        <v>4233</v>
      </c>
      <c r="D565" s="127" t="s">
        <v>4234</v>
      </c>
      <c r="E565" s="127" t="s">
        <v>1666</v>
      </c>
      <c r="F565" s="143" t="s">
        <v>1667</v>
      </c>
      <c r="G565" s="94">
        <v>768432.49349030002</v>
      </c>
      <c r="H565" s="94">
        <v>4636292.3007079801</v>
      </c>
      <c r="I565" s="144" t="s">
        <v>404</v>
      </c>
      <c r="J565" s="128" t="s">
        <v>4235</v>
      </c>
      <c r="K565" s="127" t="s">
        <v>27</v>
      </c>
      <c r="L565" s="127" t="s">
        <v>38</v>
      </c>
      <c r="M565" s="127" t="s">
        <v>38</v>
      </c>
      <c r="N565" s="127" t="s">
        <v>38</v>
      </c>
      <c r="O565" s="115" t="s">
        <v>38</v>
      </c>
      <c r="P565" s="127" t="s">
        <v>38</v>
      </c>
      <c r="Q565" s="128" t="s">
        <v>38</v>
      </c>
      <c r="X565" s="99">
        <f t="shared" si="8"/>
        <v>1</v>
      </c>
    </row>
    <row r="566" spans="1:67" ht="25.8" x14ac:dyDescent="0.5">
      <c r="A566" s="89">
        <v>557</v>
      </c>
      <c r="B566" s="51" t="s">
        <v>4236</v>
      </c>
      <c r="C566" s="119" t="s">
        <v>4237</v>
      </c>
      <c r="D566" s="124" t="s">
        <v>4238</v>
      </c>
      <c r="E566" s="124" t="s">
        <v>1667</v>
      </c>
      <c r="F566" s="104" t="s">
        <v>1667</v>
      </c>
      <c r="G566" s="94">
        <v>779902.60153037705</v>
      </c>
      <c r="H566" s="94">
        <v>4640419.7026603902</v>
      </c>
      <c r="I566" s="121" t="s">
        <v>404</v>
      </c>
      <c r="J566" s="52" t="s">
        <v>4239</v>
      </c>
      <c r="K566" s="115" t="s">
        <v>27</v>
      </c>
      <c r="L566" s="115" t="s">
        <v>38</v>
      </c>
      <c r="M566" s="115" t="s">
        <v>38</v>
      </c>
      <c r="N566" s="115" t="s">
        <v>38</v>
      </c>
      <c r="O566" s="115" t="s">
        <v>38</v>
      </c>
      <c r="P566" s="115" t="s">
        <v>38</v>
      </c>
      <c r="Q566" s="52" t="s">
        <v>38</v>
      </c>
      <c r="R566" s="71"/>
      <c r="S566" s="71"/>
      <c r="T566" s="71"/>
      <c r="U566" s="71"/>
      <c r="V566" s="71"/>
      <c r="W566" s="71"/>
      <c r="X566" s="99">
        <f t="shared" si="8"/>
        <v>1</v>
      </c>
    </row>
    <row r="567" spans="1:67" ht="18" x14ac:dyDescent="0.3">
      <c r="A567" s="89">
        <v>558</v>
      </c>
      <c r="B567" s="101" t="s">
        <v>4240</v>
      </c>
      <c r="C567" s="108" t="s">
        <v>4241</v>
      </c>
      <c r="D567" s="103" t="s">
        <v>4242</v>
      </c>
      <c r="E567" s="103" t="s">
        <v>1667</v>
      </c>
      <c r="F567" s="104" t="s">
        <v>1667</v>
      </c>
      <c r="G567" s="94">
        <v>789496.06616180297</v>
      </c>
      <c r="H567" s="94">
        <v>4634616.1365221702</v>
      </c>
      <c r="I567" s="105" t="s">
        <v>404</v>
      </c>
      <c r="J567" s="101" t="s">
        <v>4243</v>
      </c>
      <c r="K567" s="103" t="s">
        <v>26</v>
      </c>
      <c r="L567" s="103" t="s">
        <v>28</v>
      </c>
      <c r="M567" s="103" t="s">
        <v>28</v>
      </c>
      <c r="N567" s="103" t="s">
        <v>28</v>
      </c>
      <c r="O567" s="106" t="s">
        <v>28</v>
      </c>
      <c r="P567" s="103" t="s">
        <v>28</v>
      </c>
      <c r="Q567" s="101" t="s">
        <v>28</v>
      </c>
      <c r="R567" s="68"/>
      <c r="S567" s="68"/>
      <c r="T567" s="68"/>
      <c r="U567" s="68"/>
      <c r="V567" s="68"/>
      <c r="X567" s="99">
        <f t="shared" si="8"/>
        <v>1</v>
      </c>
    </row>
    <row r="568" spans="1:67" ht="28.8" x14ac:dyDescent="0.3">
      <c r="A568" s="89">
        <v>559</v>
      </c>
      <c r="B568" s="113" t="s">
        <v>4244</v>
      </c>
      <c r="C568" s="119" t="s">
        <v>4245</v>
      </c>
      <c r="D568" s="129" t="s">
        <v>4246</v>
      </c>
      <c r="E568" s="115" t="s">
        <v>1667</v>
      </c>
      <c r="F568" s="116" t="s">
        <v>1667</v>
      </c>
      <c r="G568" s="94">
        <v>780870.39345786604</v>
      </c>
      <c r="H568" s="94">
        <v>4650681.8370469203</v>
      </c>
      <c r="I568" s="130" t="s">
        <v>404</v>
      </c>
      <c r="J568" s="113" t="s">
        <v>4247</v>
      </c>
      <c r="K568" s="115" t="s">
        <v>27</v>
      </c>
      <c r="L568" s="115" t="s">
        <v>28</v>
      </c>
      <c r="M568" s="115" t="s">
        <v>28</v>
      </c>
      <c r="N568" s="115" t="s">
        <v>28</v>
      </c>
      <c r="O568" s="115" t="s">
        <v>28</v>
      </c>
      <c r="P568" s="115" t="s">
        <v>28</v>
      </c>
      <c r="Q568" s="115" t="s">
        <v>28</v>
      </c>
      <c r="R568" s="68"/>
      <c r="S568" s="68"/>
      <c r="T568" s="68"/>
      <c r="U568" s="68"/>
      <c r="V568" s="68"/>
      <c r="X568" s="99">
        <f t="shared" si="8"/>
        <v>1</v>
      </c>
    </row>
    <row r="569" spans="1:67" ht="28.8" x14ac:dyDescent="0.5">
      <c r="A569" s="89">
        <v>560</v>
      </c>
      <c r="B569" s="107" t="s">
        <v>4248</v>
      </c>
      <c r="C569" s="108" t="s">
        <v>4249</v>
      </c>
      <c r="D569" s="165" t="s">
        <v>4250</v>
      </c>
      <c r="E569" s="109" t="s">
        <v>1739</v>
      </c>
      <c r="F569" s="107" t="s">
        <v>1667</v>
      </c>
      <c r="G569" s="94">
        <v>812739.68</v>
      </c>
      <c r="H569" s="94">
        <v>4613078.22</v>
      </c>
      <c r="I569" s="122" t="s">
        <v>1203</v>
      </c>
      <c r="J569" s="107" t="s">
        <v>4251</v>
      </c>
      <c r="K569" s="109" t="s">
        <v>26</v>
      </c>
      <c r="L569" s="109" t="s">
        <v>28</v>
      </c>
      <c r="M569" s="109" t="s">
        <v>28</v>
      </c>
      <c r="N569" s="109" t="s">
        <v>28</v>
      </c>
      <c r="O569" s="111" t="s">
        <v>28</v>
      </c>
      <c r="P569" s="109" t="s">
        <v>28</v>
      </c>
      <c r="Q569" s="107" t="s">
        <v>28</v>
      </c>
      <c r="R569" s="71"/>
      <c r="S569" s="71"/>
      <c r="T569" s="71"/>
      <c r="U569" s="71"/>
      <c r="V569" s="71"/>
      <c r="W569" s="71"/>
      <c r="X569" s="99">
        <f t="shared" si="8"/>
        <v>1</v>
      </c>
    </row>
    <row r="570" spans="1:67" ht="28.8" x14ac:dyDescent="0.3">
      <c r="A570" s="89">
        <v>561</v>
      </c>
      <c r="B570" s="51" t="s">
        <v>4248</v>
      </c>
      <c r="C570" s="119" t="s">
        <v>4249</v>
      </c>
      <c r="D570" s="124" t="s">
        <v>4252</v>
      </c>
      <c r="E570" s="124" t="s">
        <v>1697</v>
      </c>
      <c r="F570" s="104" t="s">
        <v>1667</v>
      </c>
      <c r="G570" s="94">
        <v>795610.34970621101</v>
      </c>
      <c r="H570" s="94">
        <v>4617648.6080368599</v>
      </c>
      <c r="I570" s="121" t="s">
        <v>4253</v>
      </c>
      <c r="J570" s="52" t="s">
        <v>4254</v>
      </c>
      <c r="K570" s="115" t="s">
        <v>26</v>
      </c>
      <c r="L570" s="115" t="s">
        <v>28</v>
      </c>
      <c r="M570" s="115" t="s">
        <v>28</v>
      </c>
      <c r="N570" s="115" t="s">
        <v>28</v>
      </c>
      <c r="O570" s="115" t="s">
        <v>28</v>
      </c>
      <c r="P570" s="115" t="s">
        <v>28</v>
      </c>
      <c r="Q570" s="52" t="s">
        <v>28</v>
      </c>
      <c r="R570" s="68"/>
      <c r="S570" s="68"/>
      <c r="T570" s="68"/>
      <c r="U570" s="68"/>
      <c r="V570" s="68"/>
      <c r="X570" s="99">
        <f t="shared" si="8"/>
        <v>1</v>
      </c>
    </row>
    <row r="571" spans="1:67" ht="57.6" x14ac:dyDescent="0.5">
      <c r="A571" s="89">
        <v>562</v>
      </c>
      <c r="B571" s="122" t="s">
        <v>4255</v>
      </c>
      <c r="C571" s="108" t="s">
        <v>4256</v>
      </c>
      <c r="D571" s="109" t="s">
        <v>4257</v>
      </c>
      <c r="E571" s="109" t="s">
        <v>1667</v>
      </c>
      <c r="F571" s="107" t="s">
        <v>1667</v>
      </c>
      <c r="G571" s="110"/>
      <c r="H571" s="110"/>
      <c r="I571" s="122" t="s">
        <v>4258</v>
      </c>
      <c r="J571" s="122" t="s">
        <v>4259</v>
      </c>
      <c r="K571" s="109" t="s">
        <v>26</v>
      </c>
      <c r="L571" s="109" t="s">
        <v>26</v>
      </c>
      <c r="M571" s="109" t="s">
        <v>28</v>
      </c>
      <c r="N571" s="109" t="s">
        <v>28</v>
      </c>
      <c r="O571" s="111" t="s">
        <v>28</v>
      </c>
      <c r="P571" s="109" t="s">
        <v>28</v>
      </c>
      <c r="Q571" s="107" t="s">
        <v>28</v>
      </c>
      <c r="R571" s="71"/>
      <c r="S571" s="71"/>
      <c r="T571" s="71"/>
      <c r="U571" s="71"/>
      <c r="V571" s="71"/>
      <c r="W571" s="71"/>
      <c r="X571" s="99">
        <f t="shared" si="8"/>
        <v>2</v>
      </c>
    </row>
    <row r="572" spans="1:67" ht="18" x14ac:dyDescent="0.3">
      <c r="A572" s="89">
        <v>563</v>
      </c>
      <c r="B572" s="107" t="s">
        <v>4260</v>
      </c>
      <c r="C572" s="108" t="s">
        <v>4261</v>
      </c>
      <c r="D572" s="109" t="s">
        <v>4262</v>
      </c>
      <c r="E572" s="109" t="s">
        <v>1846</v>
      </c>
      <c r="F572" s="107" t="s">
        <v>1667</v>
      </c>
      <c r="G572" s="110"/>
      <c r="H572" s="110"/>
      <c r="I572" s="107" t="s">
        <v>4263</v>
      </c>
      <c r="J572" s="107" t="s">
        <v>4264</v>
      </c>
      <c r="K572" s="109" t="s">
        <v>28</v>
      </c>
      <c r="L572" s="109" t="s">
        <v>26</v>
      </c>
      <c r="M572" s="109" t="s">
        <v>28</v>
      </c>
      <c r="N572" s="109" t="s">
        <v>28</v>
      </c>
      <c r="O572" s="111" t="s">
        <v>28</v>
      </c>
      <c r="P572" s="109" t="s">
        <v>28</v>
      </c>
      <c r="Q572" s="107" t="s">
        <v>28</v>
      </c>
      <c r="R572" s="68"/>
      <c r="S572" s="68"/>
      <c r="T572" s="68"/>
      <c r="U572" s="68"/>
      <c r="V572" s="68"/>
      <c r="X572" s="99">
        <f t="shared" si="8"/>
        <v>1</v>
      </c>
    </row>
    <row r="573" spans="1:67" ht="28.8" x14ac:dyDescent="0.3">
      <c r="A573" s="89">
        <v>564</v>
      </c>
      <c r="B573" s="113" t="s">
        <v>4265</v>
      </c>
      <c r="C573" s="119" t="s">
        <v>3043</v>
      </c>
      <c r="D573" s="111" t="s">
        <v>4266</v>
      </c>
      <c r="E573" s="115" t="s">
        <v>2327</v>
      </c>
      <c r="F573" s="116" t="s">
        <v>1667</v>
      </c>
      <c r="G573" s="94">
        <v>779059.04968227295</v>
      </c>
      <c r="H573" s="94">
        <v>4663540.5569539499</v>
      </c>
      <c r="I573" s="117" t="s">
        <v>4267</v>
      </c>
      <c r="J573" s="118" t="s">
        <v>4268</v>
      </c>
      <c r="K573" s="115" t="s">
        <v>26</v>
      </c>
      <c r="L573" s="115" t="s">
        <v>28</v>
      </c>
      <c r="M573" s="115" t="s">
        <v>28</v>
      </c>
      <c r="N573" s="115" t="s">
        <v>28</v>
      </c>
      <c r="O573" s="115" t="s">
        <v>28</v>
      </c>
      <c r="P573" s="115" t="s">
        <v>28</v>
      </c>
      <c r="Q573" s="115" t="s">
        <v>28</v>
      </c>
      <c r="R573" s="68"/>
      <c r="S573" s="68"/>
      <c r="T573" s="68"/>
      <c r="U573" s="68"/>
      <c r="V573" s="68"/>
      <c r="X573" s="99">
        <f t="shared" si="8"/>
        <v>1</v>
      </c>
    </row>
    <row r="574" spans="1:67" ht="28.8" x14ac:dyDescent="0.5">
      <c r="A574" s="89">
        <v>565</v>
      </c>
      <c r="B574" s="107" t="s">
        <v>4269</v>
      </c>
      <c r="C574" s="108" t="s">
        <v>4270</v>
      </c>
      <c r="D574" s="109" t="s">
        <v>4271</v>
      </c>
      <c r="E574" s="109" t="s">
        <v>1697</v>
      </c>
      <c r="F574" s="107" t="s">
        <v>1667</v>
      </c>
      <c r="G574" s="94">
        <v>790843.9</v>
      </c>
      <c r="H574" s="94">
        <v>4620578.5</v>
      </c>
      <c r="I574" s="122" t="s">
        <v>4272</v>
      </c>
      <c r="J574" s="107" t="s">
        <v>4273</v>
      </c>
      <c r="K574" s="109" t="s">
        <v>26</v>
      </c>
      <c r="L574" s="109" t="s">
        <v>28</v>
      </c>
      <c r="M574" s="109" t="s">
        <v>28</v>
      </c>
      <c r="N574" s="109" t="s">
        <v>28</v>
      </c>
      <c r="O574" s="111" t="s">
        <v>28</v>
      </c>
      <c r="P574" s="109" t="s">
        <v>28</v>
      </c>
      <c r="Q574" s="107" t="s">
        <v>28</v>
      </c>
      <c r="R574" s="69"/>
      <c r="S574" s="71"/>
      <c r="T574" s="71"/>
      <c r="U574" s="71"/>
      <c r="V574" s="71"/>
      <c r="W574" s="71"/>
      <c r="X574" s="99">
        <f t="shared" si="8"/>
        <v>1</v>
      </c>
    </row>
    <row r="575" spans="1:67" s="2" customFormat="1" ht="25.8" x14ac:dyDescent="0.5">
      <c r="A575" s="89">
        <v>566</v>
      </c>
      <c r="B575" s="118" t="s">
        <v>4274</v>
      </c>
      <c r="C575" s="219" t="s">
        <v>4275</v>
      </c>
      <c r="D575" s="111" t="s">
        <v>4276</v>
      </c>
      <c r="E575" s="111" t="s">
        <v>1697</v>
      </c>
      <c r="F575" s="118" t="s">
        <v>1667</v>
      </c>
      <c r="G575" s="189">
        <v>792905.35</v>
      </c>
      <c r="H575" s="189">
        <v>4619326.0599999996</v>
      </c>
      <c r="I575" s="118" t="s">
        <v>4277</v>
      </c>
      <c r="J575" s="118" t="s">
        <v>4278</v>
      </c>
      <c r="K575" s="111" t="s">
        <v>28</v>
      </c>
      <c r="L575" s="111" t="s">
        <v>26</v>
      </c>
      <c r="M575" s="111" t="s">
        <v>26</v>
      </c>
      <c r="N575" s="111" t="s">
        <v>26</v>
      </c>
      <c r="O575" s="111" t="s">
        <v>26</v>
      </c>
      <c r="P575" s="111" t="s">
        <v>26</v>
      </c>
      <c r="Q575" s="118" t="s">
        <v>26</v>
      </c>
      <c r="R575" s="186"/>
      <c r="S575" s="186"/>
      <c r="T575" s="186"/>
      <c r="U575" s="186"/>
      <c r="V575" s="186"/>
      <c r="W575" s="186"/>
      <c r="X575" s="131">
        <f>COUNTIF(K575:Q575,"si")</f>
        <v>6</v>
      </c>
      <c r="Y575" s="187"/>
      <c r="Z575" s="187"/>
      <c r="AA575" s="187"/>
      <c r="AB575" s="187"/>
      <c r="AC575" s="187"/>
      <c r="AD575" s="187"/>
      <c r="AE575" s="187"/>
      <c r="AF575" s="187"/>
      <c r="AG575" s="187"/>
      <c r="AH575" s="187"/>
      <c r="AI575" s="187"/>
      <c r="AJ575" s="187"/>
      <c r="AK575" s="187"/>
      <c r="AL575" s="187"/>
      <c r="AM575" s="187"/>
      <c r="AN575" s="187"/>
      <c r="AO575" s="187"/>
      <c r="AP575" s="187"/>
      <c r="AQ575" s="187"/>
      <c r="AR575" s="187"/>
      <c r="AS575" s="187"/>
      <c r="AT575" s="187"/>
      <c r="AU575" s="187"/>
      <c r="AV575" s="187"/>
      <c r="AW575" s="187"/>
      <c r="AX575" s="187"/>
      <c r="AY575" s="187"/>
      <c r="AZ575" s="187"/>
      <c r="BA575" s="187"/>
      <c r="BB575" s="187"/>
      <c r="BC575" s="187"/>
      <c r="BD575" s="187"/>
      <c r="BE575" s="187"/>
      <c r="BF575" s="187"/>
      <c r="BG575" s="187"/>
      <c r="BH575" s="187"/>
      <c r="BI575" s="187"/>
      <c r="BJ575" s="187"/>
      <c r="BK575" s="187"/>
      <c r="BL575" s="187"/>
      <c r="BM575" s="187"/>
      <c r="BN575" s="187"/>
      <c r="BO575" s="187"/>
    </row>
    <row r="576" spans="1:67" ht="25.8" x14ac:dyDescent="0.5">
      <c r="A576" s="89">
        <v>567</v>
      </c>
      <c r="B576" s="118" t="s">
        <v>4279</v>
      </c>
      <c r="C576" s="119" t="s">
        <v>4280</v>
      </c>
      <c r="D576" s="111" t="s">
        <v>4281</v>
      </c>
      <c r="E576" s="115" t="s">
        <v>1667</v>
      </c>
      <c r="F576" s="116" t="s">
        <v>1667</v>
      </c>
      <c r="G576" s="94">
        <v>789412.68075086595</v>
      </c>
      <c r="H576" s="94">
        <v>4633790.1975992899</v>
      </c>
      <c r="I576" s="117" t="s">
        <v>4282</v>
      </c>
      <c r="J576" s="118" t="s">
        <v>4283</v>
      </c>
      <c r="K576" s="115" t="s">
        <v>26</v>
      </c>
      <c r="L576" s="115" t="s">
        <v>28</v>
      </c>
      <c r="M576" s="115" t="s">
        <v>28</v>
      </c>
      <c r="N576" s="115" t="s">
        <v>28</v>
      </c>
      <c r="O576" s="115" t="s">
        <v>28</v>
      </c>
      <c r="P576" s="115" t="s">
        <v>28</v>
      </c>
      <c r="Q576" s="115" t="s">
        <v>28</v>
      </c>
      <c r="R576" s="71"/>
      <c r="S576" s="71"/>
      <c r="T576" s="71"/>
      <c r="U576" s="71"/>
      <c r="V576" s="71"/>
      <c r="W576" s="71"/>
      <c r="X576" s="99">
        <f t="shared" si="8"/>
        <v>1</v>
      </c>
    </row>
    <row r="577" spans="1:67" s="166" customFormat="1" ht="25.8" x14ac:dyDescent="0.5">
      <c r="A577" s="89">
        <v>568</v>
      </c>
      <c r="B577" s="107" t="s">
        <v>4284</v>
      </c>
      <c r="C577" s="108" t="s">
        <v>4285</v>
      </c>
      <c r="D577" s="109" t="s">
        <v>4286</v>
      </c>
      <c r="E577" s="109" t="s">
        <v>4287</v>
      </c>
      <c r="F577" s="107" t="s">
        <v>1667</v>
      </c>
      <c r="G577" s="94">
        <v>833463.18</v>
      </c>
      <c r="H577" s="94">
        <v>4638993.6399999997</v>
      </c>
      <c r="I577" s="122" t="s">
        <v>4288</v>
      </c>
      <c r="J577" s="122" t="s">
        <v>4289</v>
      </c>
      <c r="K577" s="109" t="s">
        <v>26</v>
      </c>
      <c r="L577" s="109" t="s">
        <v>28</v>
      </c>
      <c r="M577" s="109" t="s">
        <v>28</v>
      </c>
      <c r="N577" s="109" t="s">
        <v>28</v>
      </c>
      <c r="O577" s="111" t="s">
        <v>28</v>
      </c>
      <c r="P577" s="109" t="s">
        <v>28</v>
      </c>
      <c r="Q577" s="107" t="s">
        <v>28</v>
      </c>
      <c r="R577" s="197"/>
      <c r="S577" s="197"/>
      <c r="T577" s="197"/>
      <c r="U577" s="197"/>
      <c r="V577" s="197"/>
      <c r="W577" s="197"/>
      <c r="X577" s="99">
        <f t="shared" si="8"/>
        <v>1</v>
      </c>
      <c r="Y577" s="167"/>
      <c r="Z577" s="167"/>
      <c r="AA577" s="167"/>
      <c r="AB577" s="167"/>
      <c r="AC577" s="167"/>
      <c r="AD577" s="167"/>
      <c r="AE577" s="167"/>
      <c r="AF577" s="167"/>
      <c r="AG577" s="167"/>
      <c r="AH577" s="167"/>
      <c r="AI577" s="167"/>
      <c r="AJ577" s="167"/>
      <c r="AK577" s="167"/>
      <c r="AL577" s="167"/>
      <c r="AM577" s="167"/>
      <c r="AN577" s="167"/>
      <c r="AO577" s="167"/>
      <c r="AP577" s="167"/>
      <c r="AQ577" s="167"/>
      <c r="AR577" s="167"/>
      <c r="AS577" s="167"/>
      <c r="AT577" s="167"/>
      <c r="AU577" s="167"/>
      <c r="AV577" s="167"/>
      <c r="AW577" s="167"/>
      <c r="AX577" s="167"/>
      <c r="AY577" s="167"/>
      <c r="AZ577" s="167"/>
      <c r="BA577" s="167"/>
      <c r="BB577" s="167"/>
      <c r="BC577" s="167"/>
      <c r="BD577" s="167"/>
      <c r="BE577" s="167"/>
      <c r="BF577" s="167"/>
      <c r="BG577" s="167"/>
      <c r="BH577" s="167"/>
      <c r="BI577" s="167"/>
      <c r="BJ577" s="167"/>
      <c r="BK577" s="167"/>
      <c r="BL577" s="167"/>
      <c r="BM577" s="167"/>
      <c r="BN577" s="167"/>
      <c r="BO577" s="167"/>
    </row>
    <row r="578" spans="1:67" ht="25.8" x14ac:dyDescent="0.5">
      <c r="A578" s="89">
        <v>569</v>
      </c>
      <c r="B578" s="107" t="s">
        <v>4290</v>
      </c>
      <c r="C578" s="108" t="s">
        <v>4291</v>
      </c>
      <c r="D578" s="109" t="s">
        <v>4292</v>
      </c>
      <c r="E578" s="109" t="s">
        <v>2104</v>
      </c>
      <c r="F578" s="107" t="s">
        <v>1667</v>
      </c>
      <c r="G578" s="94">
        <v>808263.42</v>
      </c>
      <c r="H578" s="94">
        <v>4650450.32</v>
      </c>
      <c r="I578" s="122" t="s">
        <v>4293</v>
      </c>
      <c r="J578" s="107" t="s">
        <v>4294</v>
      </c>
      <c r="K578" s="109" t="s">
        <v>26</v>
      </c>
      <c r="L578" s="109" t="s">
        <v>28</v>
      </c>
      <c r="M578" s="109" t="s">
        <v>28</v>
      </c>
      <c r="N578" s="109" t="s">
        <v>28</v>
      </c>
      <c r="O578" s="111" t="s">
        <v>28</v>
      </c>
      <c r="P578" s="109" t="s">
        <v>28</v>
      </c>
      <c r="Q578" s="107" t="s">
        <v>28</v>
      </c>
      <c r="R578" s="71"/>
      <c r="S578" s="71"/>
      <c r="T578" s="71"/>
      <c r="U578" s="71"/>
      <c r="V578" s="71"/>
      <c r="W578" s="71"/>
      <c r="X578" s="99">
        <f t="shared" si="8"/>
        <v>1</v>
      </c>
    </row>
    <row r="579" spans="1:67" ht="25.8" x14ac:dyDescent="0.5">
      <c r="A579" s="89">
        <v>570</v>
      </c>
      <c r="B579" s="113" t="s">
        <v>4295</v>
      </c>
      <c r="C579" s="119" t="s">
        <v>4296</v>
      </c>
      <c r="D579" s="129" t="s">
        <v>4297</v>
      </c>
      <c r="E579" s="115" t="s">
        <v>1677</v>
      </c>
      <c r="F579" s="116" t="s">
        <v>1667</v>
      </c>
      <c r="G579" s="94">
        <v>730836.05329867301</v>
      </c>
      <c r="H579" s="94">
        <v>4663681.5691853398</v>
      </c>
      <c r="I579" s="130" t="s">
        <v>4298</v>
      </c>
      <c r="J579" s="113" t="s">
        <v>4299</v>
      </c>
      <c r="K579" s="115" t="s">
        <v>28</v>
      </c>
      <c r="L579" s="115" t="s">
        <v>27</v>
      </c>
      <c r="M579" s="115" t="s">
        <v>28</v>
      </c>
      <c r="N579" s="115" t="s">
        <v>28</v>
      </c>
      <c r="O579" s="115" t="s">
        <v>27</v>
      </c>
      <c r="P579" s="115" t="s">
        <v>28</v>
      </c>
      <c r="Q579" s="115" t="s">
        <v>28</v>
      </c>
      <c r="R579" s="71"/>
      <c r="S579" s="71"/>
      <c r="T579" s="71"/>
      <c r="U579" s="71"/>
      <c r="V579" s="71"/>
      <c r="W579" s="71"/>
      <c r="X579" s="99">
        <f t="shared" si="8"/>
        <v>2</v>
      </c>
    </row>
    <row r="580" spans="1:67" ht="28.8" x14ac:dyDescent="0.5">
      <c r="A580" s="89">
        <v>571</v>
      </c>
      <c r="B580" s="122" t="s">
        <v>4300</v>
      </c>
      <c r="C580" s="108" t="s">
        <v>4301</v>
      </c>
      <c r="D580" s="109" t="s">
        <v>4302</v>
      </c>
      <c r="E580" s="109" t="s">
        <v>1666</v>
      </c>
      <c r="F580" s="107" t="s">
        <v>1667</v>
      </c>
      <c r="G580" s="94">
        <v>772226.01</v>
      </c>
      <c r="H580" s="94">
        <v>4650867.42</v>
      </c>
      <c r="I580" s="122" t="s">
        <v>4303</v>
      </c>
      <c r="J580" s="107" t="s">
        <v>4304</v>
      </c>
      <c r="K580" s="109" t="s">
        <v>26</v>
      </c>
      <c r="L580" s="109" t="s">
        <v>28</v>
      </c>
      <c r="M580" s="109" t="s">
        <v>28</v>
      </c>
      <c r="N580" s="109" t="s">
        <v>28</v>
      </c>
      <c r="O580" s="111" t="s">
        <v>28</v>
      </c>
      <c r="P580" s="109" t="s">
        <v>28</v>
      </c>
      <c r="Q580" s="107" t="s">
        <v>28</v>
      </c>
      <c r="R580" s="71"/>
      <c r="S580" s="71"/>
      <c r="T580" s="71"/>
      <c r="U580" s="71"/>
      <c r="V580" s="71"/>
      <c r="W580" s="71"/>
      <c r="X580" s="99">
        <f t="shared" si="8"/>
        <v>1</v>
      </c>
    </row>
    <row r="581" spans="1:67" ht="28.8" x14ac:dyDescent="0.5">
      <c r="A581" s="89">
        <v>572</v>
      </c>
      <c r="B581" s="52" t="s">
        <v>4305</v>
      </c>
      <c r="C581" s="119" t="s">
        <v>4306</v>
      </c>
      <c r="D581" s="115" t="s">
        <v>4307</v>
      </c>
      <c r="E581" s="115" t="s">
        <v>2190</v>
      </c>
      <c r="F581" s="120" t="s">
        <v>1667</v>
      </c>
      <c r="G581" s="94">
        <v>829568.09209503105</v>
      </c>
      <c r="H581" s="94">
        <v>4631651.9640858602</v>
      </c>
      <c r="I581" s="121" t="s">
        <v>4308</v>
      </c>
      <c r="J581" s="52" t="s">
        <v>4309</v>
      </c>
      <c r="K581" s="115" t="s">
        <v>27</v>
      </c>
      <c r="L581" s="115" t="s">
        <v>28</v>
      </c>
      <c r="M581" s="115" t="s">
        <v>28</v>
      </c>
      <c r="N581" s="115" t="s">
        <v>28</v>
      </c>
      <c r="O581" s="115" t="s">
        <v>28</v>
      </c>
      <c r="P581" s="115" t="s">
        <v>28</v>
      </c>
      <c r="Q581" s="115" t="s">
        <v>28</v>
      </c>
      <c r="R581" s="71"/>
      <c r="S581" s="71"/>
      <c r="T581" s="71"/>
      <c r="U581" s="71"/>
      <c r="V581" s="71"/>
      <c r="W581" s="71"/>
      <c r="X581" s="99">
        <f t="shared" si="8"/>
        <v>1</v>
      </c>
    </row>
    <row r="582" spans="1:67" ht="25.8" x14ac:dyDescent="0.5">
      <c r="A582" s="89">
        <v>573</v>
      </c>
      <c r="B582" s="118" t="s">
        <v>4310</v>
      </c>
      <c r="C582" s="119" t="s">
        <v>4311</v>
      </c>
      <c r="D582" s="111" t="s">
        <v>4312</v>
      </c>
      <c r="E582" s="115" t="s">
        <v>1776</v>
      </c>
      <c r="F582" s="116" t="s">
        <v>1667</v>
      </c>
      <c r="G582" s="94">
        <v>801144.23787470604</v>
      </c>
      <c r="H582" s="94">
        <v>4623929.6287852302</v>
      </c>
      <c r="I582" s="117" t="s">
        <v>746</v>
      </c>
      <c r="J582" s="118" t="s">
        <v>4313</v>
      </c>
      <c r="K582" s="115" t="s">
        <v>28</v>
      </c>
      <c r="L582" s="115" t="s">
        <v>26</v>
      </c>
      <c r="M582" s="115" t="s">
        <v>26</v>
      </c>
      <c r="N582" s="115" t="s">
        <v>28</v>
      </c>
      <c r="O582" s="115" t="s">
        <v>28</v>
      </c>
      <c r="P582" s="115" t="s">
        <v>28</v>
      </c>
      <c r="Q582" s="115" t="s">
        <v>28</v>
      </c>
      <c r="R582" s="71"/>
      <c r="S582" s="71"/>
      <c r="T582" s="71"/>
      <c r="U582" s="71"/>
      <c r="V582" s="71"/>
      <c r="W582" s="71"/>
      <c r="X582" s="99">
        <f t="shared" si="8"/>
        <v>2</v>
      </c>
    </row>
    <row r="583" spans="1:67" ht="25.8" x14ac:dyDescent="0.5">
      <c r="A583" s="89">
        <v>574</v>
      </c>
      <c r="B583" s="118" t="s">
        <v>4314</v>
      </c>
      <c r="C583" s="119" t="s">
        <v>4315</v>
      </c>
      <c r="D583" s="129" t="s">
        <v>4316</v>
      </c>
      <c r="E583" s="115" t="s">
        <v>1667</v>
      </c>
      <c r="F583" s="116" t="s">
        <v>1667</v>
      </c>
      <c r="G583" s="94">
        <v>779483.83946801501</v>
      </c>
      <c r="H583" s="94">
        <v>4656804.5194224901</v>
      </c>
      <c r="I583" s="117" t="s">
        <v>4317</v>
      </c>
      <c r="J583" s="113" t="s">
        <v>2978</v>
      </c>
      <c r="K583" s="115" t="s">
        <v>26</v>
      </c>
      <c r="L583" s="115" t="s">
        <v>28</v>
      </c>
      <c r="M583" s="115" t="s">
        <v>28</v>
      </c>
      <c r="N583" s="115" t="s">
        <v>28</v>
      </c>
      <c r="O583" s="115" t="s">
        <v>28</v>
      </c>
      <c r="P583" s="115" t="s">
        <v>28</v>
      </c>
      <c r="Q583" s="115" t="s">
        <v>28</v>
      </c>
      <c r="R583" s="71"/>
      <c r="S583" s="71"/>
      <c r="T583" s="71"/>
      <c r="U583" s="71"/>
      <c r="V583" s="71"/>
      <c r="W583" s="71"/>
      <c r="X583" s="99">
        <f t="shared" si="8"/>
        <v>1</v>
      </c>
    </row>
    <row r="584" spans="1:67" ht="28.8" x14ac:dyDescent="0.5">
      <c r="A584" s="89">
        <v>575</v>
      </c>
      <c r="B584" s="123" t="s">
        <v>4318</v>
      </c>
      <c r="C584" s="119" t="s">
        <v>4319</v>
      </c>
      <c r="D584" s="103" t="s">
        <v>4320</v>
      </c>
      <c r="E584" s="124" t="s">
        <v>4044</v>
      </c>
      <c r="F584" s="120" t="s">
        <v>1667</v>
      </c>
      <c r="G584" s="94">
        <v>788826.34895309503</v>
      </c>
      <c r="H584" s="94">
        <v>4669924.82704389</v>
      </c>
      <c r="I584" s="125" t="s">
        <v>4321</v>
      </c>
      <c r="J584" s="52" t="s">
        <v>4322</v>
      </c>
      <c r="K584" s="115" t="s">
        <v>27</v>
      </c>
      <c r="L584" s="115" t="s">
        <v>28</v>
      </c>
      <c r="M584" s="115" t="s">
        <v>28</v>
      </c>
      <c r="N584" s="115" t="s">
        <v>28</v>
      </c>
      <c r="O584" s="115" t="s">
        <v>28</v>
      </c>
      <c r="P584" s="115" t="s">
        <v>28</v>
      </c>
      <c r="Q584" s="52" t="s">
        <v>28</v>
      </c>
      <c r="R584" s="71"/>
      <c r="S584" s="71"/>
      <c r="T584" s="71"/>
      <c r="U584" s="71"/>
      <c r="V584" s="71"/>
      <c r="W584" s="71"/>
      <c r="X584" s="99">
        <f t="shared" si="8"/>
        <v>1</v>
      </c>
    </row>
    <row r="585" spans="1:67" ht="25.8" x14ac:dyDescent="0.5">
      <c r="A585" s="89">
        <v>576</v>
      </c>
      <c r="B585" s="107" t="s">
        <v>4323</v>
      </c>
      <c r="C585" s="108" t="s">
        <v>4324</v>
      </c>
      <c r="D585" s="109" t="s">
        <v>2251</v>
      </c>
      <c r="E585" s="109" t="s">
        <v>1884</v>
      </c>
      <c r="F585" s="107" t="s">
        <v>1667</v>
      </c>
      <c r="G585" s="94">
        <v>802179.6</v>
      </c>
      <c r="H585" s="94">
        <v>4623809.45</v>
      </c>
      <c r="I585" s="107" t="s">
        <v>4325</v>
      </c>
      <c r="J585" s="107" t="s">
        <v>4326</v>
      </c>
      <c r="K585" s="109" t="s">
        <v>26</v>
      </c>
      <c r="L585" s="109" t="s">
        <v>26</v>
      </c>
      <c r="M585" s="109" t="s">
        <v>28</v>
      </c>
      <c r="N585" s="109" t="s">
        <v>28</v>
      </c>
      <c r="O585" s="111" t="s">
        <v>28</v>
      </c>
      <c r="P585" s="109" t="s">
        <v>28</v>
      </c>
      <c r="Q585" s="107" t="s">
        <v>28</v>
      </c>
      <c r="R585" s="71"/>
      <c r="S585" s="71"/>
      <c r="T585" s="71"/>
      <c r="U585" s="71"/>
      <c r="V585" s="71"/>
      <c r="W585" s="71"/>
      <c r="X585" s="99">
        <f t="shared" si="8"/>
        <v>2</v>
      </c>
    </row>
    <row r="586" spans="1:67" ht="28.8" x14ac:dyDescent="0.5">
      <c r="A586" s="89">
        <v>577</v>
      </c>
      <c r="B586" s="101" t="s">
        <v>4327</v>
      </c>
      <c r="C586" s="108" t="s">
        <v>4328</v>
      </c>
      <c r="D586" s="103" t="s">
        <v>4329</v>
      </c>
      <c r="E586" s="103" t="s">
        <v>1863</v>
      </c>
      <c r="F586" s="104" t="s">
        <v>1667</v>
      </c>
      <c r="G586" s="94">
        <v>808507.76143950399</v>
      </c>
      <c r="H586" s="94">
        <v>4596746.0239032703</v>
      </c>
      <c r="I586" s="133" t="s">
        <v>4330</v>
      </c>
      <c r="J586" s="101" t="s">
        <v>4331</v>
      </c>
      <c r="K586" s="103" t="s">
        <v>26</v>
      </c>
      <c r="L586" s="103" t="s">
        <v>26</v>
      </c>
      <c r="M586" s="103" t="s">
        <v>26</v>
      </c>
      <c r="N586" s="103" t="s">
        <v>28</v>
      </c>
      <c r="O586" s="106" t="s">
        <v>28</v>
      </c>
      <c r="P586" s="103" t="s">
        <v>28</v>
      </c>
      <c r="Q586" s="101" t="s">
        <v>28</v>
      </c>
      <c r="R586" s="71"/>
      <c r="S586" s="71"/>
      <c r="T586" s="71"/>
      <c r="U586" s="71"/>
      <c r="V586" s="71"/>
      <c r="W586" s="71"/>
      <c r="X586" s="99">
        <f t="shared" si="8"/>
        <v>3</v>
      </c>
    </row>
    <row r="587" spans="1:67" ht="25.8" x14ac:dyDescent="0.5">
      <c r="A587" s="89">
        <v>578</v>
      </c>
      <c r="B587" s="113" t="s">
        <v>4332</v>
      </c>
      <c r="C587" s="134" t="s">
        <v>4333</v>
      </c>
      <c r="D587" s="129" t="s">
        <v>4334</v>
      </c>
      <c r="E587" s="129" t="s">
        <v>1667</v>
      </c>
      <c r="F587" s="116" t="s">
        <v>1667</v>
      </c>
      <c r="G587" s="94">
        <v>780360.07644978503</v>
      </c>
      <c r="H587" s="94">
        <v>4642201.7269350998</v>
      </c>
      <c r="I587" s="130" t="s">
        <v>3262</v>
      </c>
      <c r="J587" s="113" t="s">
        <v>4335</v>
      </c>
      <c r="K587" s="115" t="s">
        <v>26</v>
      </c>
      <c r="L587" s="115" t="s">
        <v>28</v>
      </c>
      <c r="M587" s="115" t="s">
        <v>28</v>
      </c>
      <c r="N587" s="115" t="s">
        <v>28</v>
      </c>
      <c r="O587" s="115" t="s">
        <v>26</v>
      </c>
      <c r="P587" s="115" t="s">
        <v>28</v>
      </c>
      <c r="Q587" s="52" t="s">
        <v>28</v>
      </c>
      <c r="R587" s="71"/>
      <c r="S587" s="71"/>
      <c r="T587" s="71"/>
      <c r="U587" s="71"/>
      <c r="V587" s="71"/>
      <c r="W587" s="71"/>
      <c r="X587" s="99">
        <f t="shared" ref="X587:X650" si="9">COUNTIF(K587:Q587,"si")</f>
        <v>2</v>
      </c>
    </row>
    <row r="588" spans="1:67" ht="25.8" x14ac:dyDescent="0.5">
      <c r="A588" s="89">
        <v>579</v>
      </c>
      <c r="B588" s="107" t="s">
        <v>4336</v>
      </c>
      <c r="C588" s="108" t="s">
        <v>4337</v>
      </c>
      <c r="D588" s="109" t="s">
        <v>4338</v>
      </c>
      <c r="E588" s="109" t="s">
        <v>4339</v>
      </c>
      <c r="F588" s="107" t="s">
        <v>1667</v>
      </c>
      <c r="G588" s="110"/>
      <c r="H588" s="110"/>
      <c r="I588" s="107" t="s">
        <v>2587</v>
      </c>
      <c r="J588" s="107" t="s">
        <v>4340</v>
      </c>
      <c r="K588" s="109" t="s">
        <v>26</v>
      </c>
      <c r="L588" s="109"/>
      <c r="M588" s="109"/>
      <c r="N588" s="109"/>
      <c r="O588" s="111"/>
      <c r="P588" s="109"/>
      <c r="Q588" s="158"/>
      <c r="R588" s="71"/>
      <c r="S588" s="71"/>
      <c r="T588" s="71"/>
      <c r="U588" s="71"/>
      <c r="V588" s="71"/>
      <c r="W588" s="71"/>
      <c r="X588" s="99">
        <f t="shared" si="9"/>
        <v>1</v>
      </c>
    </row>
    <row r="589" spans="1:67" ht="25.8" x14ac:dyDescent="0.5">
      <c r="A589" s="89">
        <v>580</v>
      </c>
      <c r="B589" s="101" t="s">
        <v>4341</v>
      </c>
      <c r="C589" s="108">
        <v>12097781004</v>
      </c>
      <c r="D589" s="103" t="s">
        <v>4342</v>
      </c>
      <c r="E589" s="103" t="s">
        <v>1667</v>
      </c>
      <c r="F589" s="104" t="s">
        <v>1667</v>
      </c>
      <c r="G589" s="94">
        <v>793491.52668532298</v>
      </c>
      <c r="H589" s="94">
        <v>4640152.9684260599</v>
      </c>
      <c r="I589" s="105" t="s">
        <v>126</v>
      </c>
      <c r="J589" s="101" t="s">
        <v>4343</v>
      </c>
      <c r="K589" s="103" t="s">
        <v>28</v>
      </c>
      <c r="L589" s="103" t="s">
        <v>26</v>
      </c>
      <c r="M589" s="103" t="s">
        <v>26</v>
      </c>
      <c r="N589" s="103" t="s">
        <v>28</v>
      </c>
      <c r="O589" s="106" t="s">
        <v>28</v>
      </c>
      <c r="P589" s="103" t="s">
        <v>28</v>
      </c>
      <c r="Q589" s="101" t="s">
        <v>28</v>
      </c>
      <c r="R589" s="71"/>
      <c r="S589" s="71"/>
      <c r="T589" s="71"/>
      <c r="U589" s="71"/>
      <c r="V589" s="71"/>
      <c r="W589" s="71"/>
      <c r="X589" s="99">
        <f t="shared" si="9"/>
        <v>2</v>
      </c>
    </row>
    <row r="590" spans="1:67" ht="25.8" x14ac:dyDescent="0.5">
      <c r="A590" s="89">
        <v>581</v>
      </c>
      <c r="B590" s="136" t="s">
        <v>4344</v>
      </c>
      <c r="C590" s="137" t="s">
        <v>4345</v>
      </c>
      <c r="D590" s="138" t="s">
        <v>4346</v>
      </c>
      <c r="E590" s="138" t="s">
        <v>1667</v>
      </c>
      <c r="F590" s="139" t="s">
        <v>1667</v>
      </c>
      <c r="G590" s="94">
        <v>780357.43660467898</v>
      </c>
      <c r="H590" s="94">
        <v>4635755.7486860203</v>
      </c>
      <c r="I590" s="140" t="s">
        <v>4347</v>
      </c>
      <c r="J590" s="136" t="s">
        <v>4348</v>
      </c>
      <c r="K590" s="127" t="s">
        <v>38</v>
      </c>
      <c r="L590" s="127" t="s">
        <v>27</v>
      </c>
      <c r="M590" s="127" t="s">
        <v>27</v>
      </c>
      <c r="N590" s="127" t="s">
        <v>27</v>
      </c>
      <c r="O590" s="115" t="s">
        <v>38</v>
      </c>
      <c r="P590" s="127" t="s">
        <v>38</v>
      </c>
      <c r="Q590" s="127" t="s">
        <v>38</v>
      </c>
      <c r="R590" s="71"/>
      <c r="S590" s="71"/>
      <c r="T590" s="71"/>
      <c r="U590" s="71"/>
      <c r="V590" s="71"/>
      <c r="W590" s="71"/>
      <c r="X590" s="99">
        <f t="shared" si="9"/>
        <v>3</v>
      </c>
    </row>
    <row r="591" spans="1:67" ht="28.8" x14ac:dyDescent="0.5">
      <c r="A591" s="89">
        <v>582</v>
      </c>
      <c r="B591" s="101" t="s">
        <v>4349</v>
      </c>
      <c r="C591" s="108" t="s">
        <v>4350</v>
      </c>
      <c r="D591" s="103" t="s">
        <v>4351</v>
      </c>
      <c r="E591" s="115" t="s">
        <v>1667</v>
      </c>
      <c r="F591" s="120" t="s">
        <v>1667</v>
      </c>
      <c r="G591" s="94">
        <v>784815.47151254397</v>
      </c>
      <c r="H591" s="94">
        <v>4647645.2740240004</v>
      </c>
      <c r="I591" s="133" t="s">
        <v>4352</v>
      </c>
      <c r="J591" s="52" t="s">
        <v>4353</v>
      </c>
      <c r="K591" s="115" t="s">
        <v>27</v>
      </c>
      <c r="L591" s="103" t="s">
        <v>2569</v>
      </c>
      <c r="M591" s="103" t="s">
        <v>28</v>
      </c>
      <c r="N591" s="103" t="s">
        <v>28</v>
      </c>
      <c r="O591" s="106" t="s">
        <v>28</v>
      </c>
      <c r="P591" s="103" t="s">
        <v>28</v>
      </c>
      <c r="Q591" s="66" t="s">
        <v>28</v>
      </c>
      <c r="R591" s="71"/>
      <c r="S591" s="71"/>
      <c r="T591" s="71"/>
      <c r="U591" s="71"/>
      <c r="V591" s="71"/>
      <c r="W591" s="71"/>
      <c r="X591" s="99">
        <f t="shared" si="9"/>
        <v>1</v>
      </c>
    </row>
    <row r="592" spans="1:67" ht="25.8" x14ac:dyDescent="0.5">
      <c r="A592" s="89">
        <v>583</v>
      </c>
      <c r="B592" s="118" t="s">
        <v>4354</v>
      </c>
      <c r="C592" s="119" t="s">
        <v>4355</v>
      </c>
      <c r="D592" s="111" t="s">
        <v>4356</v>
      </c>
      <c r="E592" s="115" t="s">
        <v>1667</v>
      </c>
      <c r="F592" s="116" t="s">
        <v>1667</v>
      </c>
      <c r="G592" s="94">
        <v>782914.50349454896</v>
      </c>
      <c r="H592" s="94">
        <v>4632730.3506024797</v>
      </c>
      <c r="I592" s="117" t="s">
        <v>404</v>
      </c>
      <c r="J592" s="113" t="s">
        <v>4357</v>
      </c>
      <c r="K592" s="115" t="s">
        <v>26</v>
      </c>
      <c r="L592" s="115" t="s">
        <v>28</v>
      </c>
      <c r="M592" s="115" t="s">
        <v>28</v>
      </c>
      <c r="N592" s="115" t="s">
        <v>28</v>
      </c>
      <c r="O592" s="115" t="s">
        <v>28</v>
      </c>
      <c r="P592" s="115" t="s">
        <v>28</v>
      </c>
      <c r="Q592" s="115" t="s">
        <v>28</v>
      </c>
      <c r="R592" s="71"/>
      <c r="S592" s="71"/>
      <c r="T592" s="71"/>
      <c r="U592" s="71"/>
      <c r="V592" s="71"/>
      <c r="W592" s="71"/>
      <c r="X592" s="99">
        <f t="shared" si="9"/>
        <v>1</v>
      </c>
    </row>
    <row r="593" spans="1:24" ht="28.8" x14ac:dyDescent="0.5">
      <c r="A593" s="89">
        <v>584</v>
      </c>
      <c r="B593" s="155" t="s">
        <v>4358</v>
      </c>
      <c r="C593" s="119" t="s">
        <v>4359</v>
      </c>
      <c r="D593" s="103" t="s">
        <v>4360</v>
      </c>
      <c r="E593" s="124" t="s">
        <v>1667</v>
      </c>
      <c r="F593" s="120" t="s">
        <v>1667</v>
      </c>
      <c r="G593" s="94">
        <v>776062.07459810004</v>
      </c>
      <c r="H593" s="94">
        <v>4639402.2620423296</v>
      </c>
      <c r="I593" s="125" t="s">
        <v>4361</v>
      </c>
      <c r="J593" s="52" t="s">
        <v>4362</v>
      </c>
      <c r="K593" s="115" t="s">
        <v>26</v>
      </c>
      <c r="L593" s="115" t="s">
        <v>26</v>
      </c>
      <c r="M593" s="115" t="s">
        <v>28</v>
      </c>
      <c r="N593" s="115" t="s">
        <v>28</v>
      </c>
      <c r="O593" s="115" t="s">
        <v>28</v>
      </c>
      <c r="P593" s="115" t="s">
        <v>28</v>
      </c>
      <c r="Q593" s="52" t="s">
        <v>28</v>
      </c>
      <c r="R593" s="71"/>
      <c r="S593" s="71"/>
      <c r="T593" s="71"/>
      <c r="U593" s="71"/>
      <c r="V593" s="71"/>
      <c r="W593" s="71"/>
      <c r="X593" s="99">
        <f t="shared" si="9"/>
        <v>2</v>
      </c>
    </row>
    <row r="594" spans="1:24" ht="25.8" x14ac:dyDescent="0.5">
      <c r="A594" s="89">
        <v>585</v>
      </c>
      <c r="B594" s="123" t="s">
        <v>4363</v>
      </c>
      <c r="C594" s="119" t="s">
        <v>4364</v>
      </c>
      <c r="D594" s="103" t="s">
        <v>4365</v>
      </c>
      <c r="E594" s="124" t="s">
        <v>2190</v>
      </c>
      <c r="F594" s="120" t="s">
        <v>1667</v>
      </c>
      <c r="G594" s="94">
        <v>829055.92686896201</v>
      </c>
      <c r="H594" s="94">
        <v>4630970.4662254602</v>
      </c>
      <c r="I594" s="125" t="s">
        <v>4366</v>
      </c>
      <c r="J594" s="52" t="s">
        <v>4367</v>
      </c>
      <c r="K594" s="115" t="s">
        <v>26</v>
      </c>
      <c r="L594" s="115" t="s">
        <v>28</v>
      </c>
      <c r="M594" s="115" t="s">
        <v>28</v>
      </c>
      <c r="N594" s="115" t="s">
        <v>28</v>
      </c>
      <c r="O594" s="115" t="s">
        <v>26</v>
      </c>
      <c r="P594" s="115" t="s">
        <v>28</v>
      </c>
      <c r="Q594" s="52" t="s">
        <v>28</v>
      </c>
      <c r="R594" s="71"/>
      <c r="S594" s="71"/>
      <c r="T594" s="71"/>
      <c r="U594" s="71"/>
      <c r="V594" s="71"/>
      <c r="W594" s="71"/>
      <c r="X594" s="99">
        <f t="shared" si="9"/>
        <v>2</v>
      </c>
    </row>
    <row r="595" spans="1:24" ht="25.8" x14ac:dyDescent="0.5">
      <c r="A595" s="89">
        <v>586</v>
      </c>
      <c r="B595" s="107" t="s">
        <v>4368</v>
      </c>
      <c r="C595" s="108" t="s">
        <v>4369</v>
      </c>
      <c r="D595" s="109" t="s">
        <v>4370</v>
      </c>
      <c r="E595" s="109" t="s">
        <v>1677</v>
      </c>
      <c r="F595" s="107" t="s">
        <v>1667</v>
      </c>
      <c r="G595" s="110"/>
      <c r="H595" s="110"/>
      <c r="I595" s="107" t="s">
        <v>997</v>
      </c>
      <c r="J595" s="107" t="s">
        <v>4371</v>
      </c>
      <c r="K595" s="109" t="s">
        <v>26</v>
      </c>
      <c r="L595" s="109" t="s">
        <v>28</v>
      </c>
      <c r="M595" s="109" t="s">
        <v>28</v>
      </c>
      <c r="N595" s="109" t="s">
        <v>28</v>
      </c>
      <c r="O595" s="111" t="s">
        <v>28</v>
      </c>
      <c r="P595" s="109" t="s">
        <v>28</v>
      </c>
      <c r="Q595" s="107" t="s">
        <v>28</v>
      </c>
      <c r="R595" s="71"/>
      <c r="S595" s="71"/>
      <c r="T595" s="71"/>
      <c r="U595" s="71"/>
      <c r="V595" s="71"/>
      <c r="W595" s="71"/>
      <c r="X595" s="99">
        <f t="shared" si="9"/>
        <v>1</v>
      </c>
    </row>
    <row r="596" spans="1:24" ht="25.8" x14ac:dyDescent="0.5">
      <c r="A596" s="89">
        <v>587</v>
      </c>
      <c r="B596" s="118" t="s">
        <v>4372</v>
      </c>
      <c r="C596" s="119" t="s">
        <v>4373</v>
      </c>
      <c r="D596" s="111" t="s">
        <v>4374</v>
      </c>
      <c r="E596" s="115" t="s">
        <v>1667</v>
      </c>
      <c r="F596" s="116" t="s">
        <v>1667</v>
      </c>
      <c r="G596" s="94">
        <v>798092.78545156296</v>
      </c>
      <c r="H596" s="94">
        <v>4640231.2993374905</v>
      </c>
      <c r="I596" s="117" t="s">
        <v>4375</v>
      </c>
      <c r="J596" s="118" t="s">
        <v>4376</v>
      </c>
      <c r="K596" s="115" t="s">
        <v>28</v>
      </c>
      <c r="L596" s="115" t="s">
        <v>26</v>
      </c>
      <c r="M596" s="115" t="s">
        <v>28</v>
      </c>
      <c r="N596" s="115" t="s">
        <v>28</v>
      </c>
      <c r="O596" s="115" t="s">
        <v>26</v>
      </c>
      <c r="P596" s="115" t="s">
        <v>28</v>
      </c>
      <c r="Q596" s="115" t="s">
        <v>28</v>
      </c>
      <c r="R596" s="71"/>
      <c r="S596" s="71"/>
      <c r="T596" s="71"/>
      <c r="U596" s="71"/>
      <c r="V596" s="71"/>
      <c r="W596" s="71"/>
      <c r="X596" s="99">
        <f t="shared" si="9"/>
        <v>2</v>
      </c>
    </row>
    <row r="597" spans="1:24" ht="25.8" x14ac:dyDescent="0.5">
      <c r="A597" s="89">
        <v>588</v>
      </c>
      <c r="B597" s="107" t="s">
        <v>4377</v>
      </c>
      <c r="C597" s="108" t="s">
        <v>4378</v>
      </c>
      <c r="D597" s="109" t="s">
        <v>4379</v>
      </c>
      <c r="E597" s="109" t="s">
        <v>1697</v>
      </c>
      <c r="F597" s="107" t="s">
        <v>1667</v>
      </c>
      <c r="G597" s="94">
        <v>790337.55987560004</v>
      </c>
      <c r="H597" s="94">
        <v>4620629.3881109701</v>
      </c>
      <c r="I597" s="107" t="s">
        <v>126</v>
      </c>
      <c r="J597" s="107" t="s">
        <v>4380</v>
      </c>
      <c r="K597" s="109" t="s">
        <v>26</v>
      </c>
      <c r="L597" s="109" t="s">
        <v>26</v>
      </c>
      <c r="M597" s="109" t="s">
        <v>26</v>
      </c>
      <c r="N597" s="109" t="s">
        <v>28</v>
      </c>
      <c r="O597" s="111" t="s">
        <v>28</v>
      </c>
      <c r="P597" s="109" t="s">
        <v>28</v>
      </c>
      <c r="Q597" s="107" t="s">
        <v>28</v>
      </c>
      <c r="R597" s="71"/>
      <c r="S597" s="71"/>
      <c r="T597" s="71"/>
      <c r="U597" s="71"/>
      <c r="V597" s="71"/>
      <c r="W597" s="71"/>
      <c r="X597" s="99">
        <f t="shared" si="9"/>
        <v>3</v>
      </c>
    </row>
    <row r="598" spans="1:24" ht="25.8" x14ac:dyDescent="0.5">
      <c r="A598" s="89">
        <v>589</v>
      </c>
      <c r="B598" s="118" t="s">
        <v>4381</v>
      </c>
      <c r="C598" s="119" t="s">
        <v>4382</v>
      </c>
      <c r="D598" s="111" t="s">
        <v>4383</v>
      </c>
      <c r="E598" s="115" t="s">
        <v>1667</v>
      </c>
      <c r="F598" s="116" t="s">
        <v>1667</v>
      </c>
      <c r="G598" s="94">
        <v>779887.763725508</v>
      </c>
      <c r="H598" s="94">
        <v>4656095.7913579</v>
      </c>
      <c r="I598" s="130" t="s">
        <v>4384</v>
      </c>
      <c r="J598" s="118" t="s">
        <v>4385</v>
      </c>
      <c r="K598" s="115" t="s">
        <v>27</v>
      </c>
      <c r="L598" s="115" t="s">
        <v>38</v>
      </c>
      <c r="M598" s="115" t="s">
        <v>38</v>
      </c>
      <c r="N598" s="115" t="s">
        <v>38</v>
      </c>
      <c r="O598" s="115" t="s">
        <v>38</v>
      </c>
      <c r="P598" s="115" t="s">
        <v>38</v>
      </c>
      <c r="Q598" s="115" t="s">
        <v>38</v>
      </c>
      <c r="R598" s="71"/>
      <c r="S598" s="71"/>
      <c r="T598" s="71"/>
      <c r="U598" s="71"/>
      <c r="V598" s="71"/>
      <c r="W598" s="71"/>
      <c r="X598" s="99">
        <f t="shared" si="9"/>
        <v>1</v>
      </c>
    </row>
    <row r="599" spans="1:24" ht="25.8" x14ac:dyDescent="0.5">
      <c r="A599" s="89">
        <v>590</v>
      </c>
      <c r="B599" s="113" t="s">
        <v>4386</v>
      </c>
      <c r="C599" s="119" t="s">
        <v>4387</v>
      </c>
      <c r="D599" s="129" t="s">
        <v>4388</v>
      </c>
      <c r="E599" s="115" t="s">
        <v>1846</v>
      </c>
      <c r="F599" s="116" t="s">
        <v>1667</v>
      </c>
      <c r="G599" s="94">
        <v>814879.17389391095</v>
      </c>
      <c r="H599" s="94">
        <v>4619114.54346924</v>
      </c>
      <c r="I599" s="130" t="s">
        <v>1806</v>
      </c>
      <c r="J599" s="113" t="s">
        <v>4389</v>
      </c>
      <c r="K599" s="115" t="s">
        <v>26</v>
      </c>
      <c r="L599" s="115" t="s">
        <v>28</v>
      </c>
      <c r="M599" s="115" t="s">
        <v>28</v>
      </c>
      <c r="N599" s="115" t="s">
        <v>28</v>
      </c>
      <c r="O599" s="115" t="s">
        <v>28</v>
      </c>
      <c r="P599" s="115" t="s">
        <v>28</v>
      </c>
      <c r="Q599" s="115" t="s">
        <v>28</v>
      </c>
      <c r="R599" s="71"/>
      <c r="S599" s="71"/>
      <c r="T599" s="71"/>
      <c r="U599" s="71"/>
      <c r="V599" s="71"/>
      <c r="W599" s="71"/>
      <c r="X599" s="99">
        <f t="shared" si="9"/>
        <v>1</v>
      </c>
    </row>
    <row r="600" spans="1:24" ht="25.8" x14ac:dyDescent="0.5">
      <c r="A600" s="89">
        <v>591</v>
      </c>
      <c r="B600" s="107" t="s">
        <v>4390</v>
      </c>
      <c r="C600" s="108" t="s">
        <v>4391</v>
      </c>
      <c r="D600" s="109" t="s">
        <v>4392</v>
      </c>
      <c r="E600" s="109" t="s">
        <v>1667</v>
      </c>
      <c r="F600" s="107" t="s">
        <v>1667</v>
      </c>
      <c r="G600" s="94">
        <v>798238.3</v>
      </c>
      <c r="H600" s="94">
        <v>4648631.21</v>
      </c>
      <c r="I600" s="122" t="s">
        <v>3925</v>
      </c>
      <c r="J600" s="107" t="s">
        <v>4393</v>
      </c>
      <c r="K600" s="109" t="s">
        <v>26</v>
      </c>
      <c r="L600" s="109" t="s">
        <v>28</v>
      </c>
      <c r="M600" s="109" t="s">
        <v>28</v>
      </c>
      <c r="N600" s="109" t="s">
        <v>28</v>
      </c>
      <c r="O600" s="111" t="s">
        <v>28</v>
      </c>
      <c r="P600" s="109" t="s">
        <v>28</v>
      </c>
      <c r="Q600" s="107" t="s">
        <v>28</v>
      </c>
      <c r="R600" s="71"/>
      <c r="S600" s="71"/>
      <c r="T600" s="71"/>
      <c r="U600" s="71"/>
      <c r="V600" s="71"/>
      <c r="W600" s="71"/>
      <c r="X600" s="99">
        <f t="shared" si="9"/>
        <v>1</v>
      </c>
    </row>
    <row r="601" spans="1:24" ht="28.8" x14ac:dyDescent="0.5">
      <c r="A601" s="89">
        <v>592</v>
      </c>
      <c r="B601" s="101" t="s">
        <v>4394</v>
      </c>
      <c r="C601" s="108" t="s">
        <v>4395</v>
      </c>
      <c r="D601" s="103" t="s">
        <v>4396</v>
      </c>
      <c r="E601" s="103" t="s">
        <v>1667</v>
      </c>
      <c r="F601" s="104" t="s">
        <v>1667</v>
      </c>
      <c r="G601" s="94">
        <v>800370.74183233199</v>
      </c>
      <c r="H601" s="94">
        <v>4648180.1384713799</v>
      </c>
      <c r="I601" s="133" t="s">
        <v>4397</v>
      </c>
      <c r="J601" s="101" t="s">
        <v>4398</v>
      </c>
      <c r="K601" s="103" t="s">
        <v>26</v>
      </c>
      <c r="L601" s="103" t="s">
        <v>26</v>
      </c>
      <c r="M601" s="103" t="s">
        <v>28</v>
      </c>
      <c r="N601" s="103" t="s">
        <v>28</v>
      </c>
      <c r="O601" s="106" t="s">
        <v>28</v>
      </c>
      <c r="P601" s="103" t="s">
        <v>28</v>
      </c>
      <c r="Q601" s="101" t="s">
        <v>28</v>
      </c>
      <c r="R601" s="71"/>
      <c r="S601" s="71"/>
      <c r="T601" s="71"/>
      <c r="U601" s="71"/>
      <c r="V601" s="71"/>
      <c r="W601" s="71"/>
      <c r="X601" s="99">
        <f t="shared" si="9"/>
        <v>2</v>
      </c>
    </row>
    <row r="602" spans="1:24" ht="28.8" x14ac:dyDescent="0.5">
      <c r="A602" s="89">
        <v>593</v>
      </c>
      <c r="B602" s="113" t="s">
        <v>4399</v>
      </c>
      <c r="C602" s="119" t="s">
        <v>4400</v>
      </c>
      <c r="D602" s="129" t="s">
        <v>4401</v>
      </c>
      <c r="E602" s="115" t="s">
        <v>2618</v>
      </c>
      <c r="F602" s="116" t="s">
        <v>1667</v>
      </c>
      <c r="G602" s="94">
        <v>807345.02136245905</v>
      </c>
      <c r="H602" s="94">
        <v>4643566.4260975402</v>
      </c>
      <c r="I602" s="130" t="s">
        <v>4402</v>
      </c>
      <c r="J602" s="113" t="s">
        <v>4403</v>
      </c>
      <c r="K602" s="115" t="s">
        <v>38</v>
      </c>
      <c r="L602" s="115" t="s">
        <v>27</v>
      </c>
      <c r="M602" s="115" t="s">
        <v>27</v>
      </c>
      <c r="N602" s="115" t="s">
        <v>38</v>
      </c>
      <c r="O602" s="115" t="s">
        <v>38</v>
      </c>
      <c r="P602" s="115" t="s">
        <v>38</v>
      </c>
      <c r="Q602" s="115" t="s">
        <v>38</v>
      </c>
      <c r="R602" s="71"/>
      <c r="S602" s="71"/>
      <c r="T602" s="71"/>
      <c r="U602" s="71"/>
      <c r="V602" s="71"/>
      <c r="W602" s="71"/>
      <c r="X602" s="99">
        <f t="shared" si="9"/>
        <v>2</v>
      </c>
    </row>
    <row r="603" spans="1:24" ht="25.8" x14ac:dyDescent="0.5">
      <c r="A603" s="89">
        <v>594</v>
      </c>
      <c r="B603" s="113" t="s">
        <v>4404</v>
      </c>
      <c r="C603" s="119" t="s">
        <v>4405</v>
      </c>
      <c r="D603" s="129" t="s">
        <v>4406</v>
      </c>
      <c r="E603" s="115" t="s">
        <v>3670</v>
      </c>
      <c r="F603" s="116" t="s">
        <v>1667</v>
      </c>
      <c r="G603" s="94">
        <v>813532.57794789795</v>
      </c>
      <c r="H603" s="94">
        <v>4642535.7098867297</v>
      </c>
      <c r="I603" s="130" t="s">
        <v>4407</v>
      </c>
      <c r="J603" s="113" t="s">
        <v>4408</v>
      </c>
      <c r="K603" s="115" t="s">
        <v>26</v>
      </c>
      <c r="L603" s="115" t="s">
        <v>28</v>
      </c>
      <c r="M603" s="115" t="s">
        <v>28</v>
      </c>
      <c r="N603" s="115" t="s">
        <v>28</v>
      </c>
      <c r="O603" s="115" t="s">
        <v>28</v>
      </c>
      <c r="P603" s="115" t="s">
        <v>28</v>
      </c>
      <c r="Q603" s="115" t="s">
        <v>28</v>
      </c>
      <c r="R603" s="71"/>
      <c r="S603" s="71"/>
      <c r="T603" s="71"/>
      <c r="U603" s="71"/>
      <c r="V603" s="71"/>
      <c r="W603" s="71"/>
      <c r="X603" s="99">
        <f t="shared" si="9"/>
        <v>1</v>
      </c>
    </row>
    <row r="604" spans="1:24" ht="43.2" x14ac:dyDescent="0.5">
      <c r="A604" s="89">
        <v>595</v>
      </c>
      <c r="B604" s="101" t="s">
        <v>4409</v>
      </c>
      <c r="C604" s="108" t="s">
        <v>4410</v>
      </c>
      <c r="D604" s="103" t="s">
        <v>4411</v>
      </c>
      <c r="E604" s="103" t="s">
        <v>1667</v>
      </c>
      <c r="F604" s="104" t="s">
        <v>1667</v>
      </c>
      <c r="G604" s="94">
        <v>782726.91108132701</v>
      </c>
      <c r="H604" s="94">
        <v>4635421.4417117303</v>
      </c>
      <c r="I604" s="133" t="s">
        <v>4412</v>
      </c>
      <c r="J604" s="101" t="s">
        <v>4413</v>
      </c>
      <c r="K604" s="103" t="s">
        <v>26</v>
      </c>
      <c r="L604" s="103" t="s">
        <v>28</v>
      </c>
      <c r="M604" s="103" t="s">
        <v>28</v>
      </c>
      <c r="N604" s="103" t="s">
        <v>28</v>
      </c>
      <c r="O604" s="106" t="s">
        <v>28</v>
      </c>
      <c r="P604" s="103" t="s">
        <v>28</v>
      </c>
      <c r="Q604" s="101" t="s">
        <v>28</v>
      </c>
      <c r="R604" s="71"/>
      <c r="S604" s="71"/>
      <c r="T604" s="71"/>
      <c r="U604" s="71"/>
      <c r="V604" s="71"/>
      <c r="W604" s="71"/>
      <c r="X604" s="99">
        <f t="shared" si="9"/>
        <v>1</v>
      </c>
    </row>
    <row r="605" spans="1:24" ht="25.8" x14ac:dyDescent="0.5">
      <c r="A605" s="89">
        <v>596</v>
      </c>
      <c r="B605" s="107" t="s">
        <v>4414</v>
      </c>
      <c r="C605" s="108" t="s">
        <v>4415</v>
      </c>
      <c r="D605" s="109" t="s">
        <v>4416</v>
      </c>
      <c r="E605" s="109" t="s">
        <v>2218</v>
      </c>
      <c r="F605" s="107" t="s">
        <v>1667</v>
      </c>
      <c r="G605" s="94">
        <v>802501.7</v>
      </c>
      <c r="H605" s="94">
        <v>4631559.2300000004</v>
      </c>
      <c r="I605" s="107" t="s">
        <v>1038</v>
      </c>
      <c r="J605" s="107" t="s">
        <v>4417</v>
      </c>
      <c r="K605" s="109" t="s">
        <v>26</v>
      </c>
      <c r="L605" s="109" t="s">
        <v>26</v>
      </c>
      <c r="M605" s="109" t="s">
        <v>28</v>
      </c>
      <c r="N605" s="109" t="s">
        <v>28</v>
      </c>
      <c r="O605" s="111" t="s">
        <v>28</v>
      </c>
      <c r="P605" s="109" t="s">
        <v>28</v>
      </c>
      <c r="Q605" s="107" t="s">
        <v>28</v>
      </c>
      <c r="R605" s="71"/>
      <c r="S605" s="71"/>
      <c r="T605" s="71"/>
      <c r="U605" s="71"/>
      <c r="V605" s="71"/>
      <c r="W605" s="71"/>
      <c r="X605" s="99">
        <f t="shared" si="9"/>
        <v>2</v>
      </c>
    </row>
    <row r="606" spans="1:24" ht="25.8" x14ac:dyDescent="0.5">
      <c r="A606" s="89">
        <v>597</v>
      </c>
      <c r="B606" s="118" t="s">
        <v>4418</v>
      </c>
      <c r="C606" s="119" t="s">
        <v>4419</v>
      </c>
      <c r="D606" s="111" t="s">
        <v>4420</v>
      </c>
      <c r="E606" s="115" t="s">
        <v>1667</v>
      </c>
      <c r="F606" s="116" t="s">
        <v>1667</v>
      </c>
      <c r="G606" s="94">
        <v>796573.86389830196</v>
      </c>
      <c r="H606" s="94">
        <v>4645723.7699222304</v>
      </c>
      <c r="I606" s="117" t="s">
        <v>1792</v>
      </c>
      <c r="J606" s="118" t="s">
        <v>3543</v>
      </c>
      <c r="K606" s="115" t="s">
        <v>26</v>
      </c>
      <c r="L606" s="115" t="s">
        <v>28</v>
      </c>
      <c r="M606" s="115" t="s">
        <v>28</v>
      </c>
      <c r="N606" s="115" t="s">
        <v>28</v>
      </c>
      <c r="O606" s="115" t="s">
        <v>28</v>
      </c>
      <c r="P606" s="115" t="s">
        <v>28</v>
      </c>
      <c r="Q606" s="115" t="s">
        <v>28</v>
      </c>
      <c r="R606" s="71"/>
      <c r="S606" s="71"/>
      <c r="T606" s="71"/>
      <c r="U606" s="71"/>
      <c r="V606" s="71"/>
      <c r="W606" s="71"/>
      <c r="X606" s="99">
        <f t="shared" si="9"/>
        <v>1</v>
      </c>
    </row>
    <row r="607" spans="1:24" ht="25.8" x14ac:dyDescent="0.5">
      <c r="A607" s="89">
        <v>598</v>
      </c>
      <c r="B607" s="107" t="s">
        <v>4421</v>
      </c>
      <c r="C607" s="108" t="s">
        <v>4422</v>
      </c>
      <c r="D607" s="109" t="s">
        <v>4423</v>
      </c>
      <c r="E607" s="109" t="s">
        <v>1666</v>
      </c>
      <c r="F607" s="107" t="s">
        <v>1667</v>
      </c>
      <c r="G607" s="110"/>
      <c r="H607" s="110"/>
      <c r="I607" s="107" t="s">
        <v>3050</v>
      </c>
      <c r="J607" s="107" t="s">
        <v>4424</v>
      </c>
      <c r="K607" s="109" t="s">
        <v>26</v>
      </c>
      <c r="L607" s="109" t="s">
        <v>28</v>
      </c>
      <c r="M607" s="109" t="s">
        <v>28</v>
      </c>
      <c r="N607" s="109" t="s">
        <v>28</v>
      </c>
      <c r="O607" s="111" t="s">
        <v>28</v>
      </c>
      <c r="P607" s="109" t="s">
        <v>28</v>
      </c>
      <c r="Q607" s="107" t="s">
        <v>28</v>
      </c>
      <c r="R607" s="71"/>
      <c r="S607" s="71"/>
      <c r="T607" s="71"/>
      <c r="U607" s="71"/>
      <c r="V607" s="71"/>
      <c r="W607" s="71"/>
      <c r="X607" s="99">
        <f t="shared" si="9"/>
        <v>1</v>
      </c>
    </row>
    <row r="608" spans="1:24" ht="25.8" x14ac:dyDescent="0.5">
      <c r="A608" s="89">
        <v>599</v>
      </c>
      <c r="B608" s="101" t="s">
        <v>4425</v>
      </c>
      <c r="C608" s="108" t="s">
        <v>4426</v>
      </c>
      <c r="D608" s="103" t="s">
        <v>4427</v>
      </c>
      <c r="E608" s="103" t="s">
        <v>1846</v>
      </c>
      <c r="F608" s="104" t="s">
        <v>1667</v>
      </c>
      <c r="G608" s="94">
        <v>814789.52640440199</v>
      </c>
      <c r="H608" s="94">
        <v>4621789.4942418803</v>
      </c>
      <c r="I608" s="105" t="s">
        <v>438</v>
      </c>
      <c r="J608" s="101" t="s">
        <v>4428</v>
      </c>
      <c r="K608" s="103" t="s">
        <v>26</v>
      </c>
      <c r="L608" s="103" t="s">
        <v>28</v>
      </c>
      <c r="M608" s="103" t="s">
        <v>28</v>
      </c>
      <c r="N608" s="103" t="s">
        <v>28</v>
      </c>
      <c r="O608" s="106" t="s">
        <v>28</v>
      </c>
      <c r="P608" s="103" t="s">
        <v>28</v>
      </c>
      <c r="Q608" s="101" t="s">
        <v>28</v>
      </c>
      <c r="R608" s="71"/>
      <c r="S608" s="71"/>
      <c r="T608" s="71"/>
      <c r="U608" s="71"/>
      <c r="V608" s="71"/>
      <c r="W608" s="71"/>
      <c r="X608" s="99">
        <f t="shared" si="9"/>
        <v>1</v>
      </c>
    </row>
    <row r="609" spans="1:24" ht="25.8" x14ac:dyDescent="0.5">
      <c r="A609" s="89">
        <v>600</v>
      </c>
      <c r="B609" s="118" t="s">
        <v>4429</v>
      </c>
      <c r="C609" s="119" t="s">
        <v>4430</v>
      </c>
      <c r="D609" s="111" t="s">
        <v>4431</v>
      </c>
      <c r="E609" s="115" t="s">
        <v>1667</v>
      </c>
      <c r="F609" s="116" t="s">
        <v>1667</v>
      </c>
      <c r="G609" s="94">
        <v>780552.43358049903</v>
      </c>
      <c r="H609" s="94">
        <v>4632575.0364203798</v>
      </c>
      <c r="I609" s="117" t="s">
        <v>917</v>
      </c>
      <c r="J609" s="118" t="s">
        <v>4432</v>
      </c>
      <c r="K609" s="115" t="s">
        <v>28</v>
      </c>
      <c r="L609" s="115" t="s">
        <v>26</v>
      </c>
      <c r="M609" s="115" t="s">
        <v>28</v>
      </c>
      <c r="N609" s="115" t="s">
        <v>26</v>
      </c>
      <c r="O609" s="115" t="s">
        <v>28</v>
      </c>
      <c r="P609" s="115" t="s">
        <v>28</v>
      </c>
      <c r="Q609" s="115" t="s">
        <v>28</v>
      </c>
      <c r="R609" s="71"/>
      <c r="S609" s="71"/>
      <c r="T609" s="71"/>
      <c r="U609" s="71"/>
      <c r="V609" s="71"/>
      <c r="W609" s="71"/>
      <c r="X609" s="99">
        <f t="shared" si="9"/>
        <v>2</v>
      </c>
    </row>
    <row r="610" spans="1:24" ht="28.8" x14ac:dyDescent="0.5">
      <c r="A610" s="89">
        <v>601</v>
      </c>
      <c r="B610" s="198" t="s">
        <v>4433</v>
      </c>
      <c r="C610" s="119" t="s">
        <v>4434</v>
      </c>
      <c r="D610" s="129" t="s">
        <v>4435</v>
      </c>
      <c r="E610" s="129" t="s">
        <v>1677</v>
      </c>
      <c r="F610" s="116" t="s">
        <v>1667</v>
      </c>
      <c r="G610" s="94">
        <v>733410.43581631396</v>
      </c>
      <c r="H610" s="94">
        <v>4664239.8147373302</v>
      </c>
      <c r="I610" s="130" t="s">
        <v>4436</v>
      </c>
      <c r="J610" s="113" t="s">
        <v>4437</v>
      </c>
      <c r="K610" s="115" t="s">
        <v>26</v>
      </c>
      <c r="L610" s="115" t="s">
        <v>28</v>
      </c>
      <c r="M610" s="115" t="s">
        <v>28</v>
      </c>
      <c r="N610" s="115" t="s">
        <v>28</v>
      </c>
      <c r="O610" s="115" t="s">
        <v>28</v>
      </c>
      <c r="P610" s="115" t="s">
        <v>28</v>
      </c>
      <c r="Q610" s="115" t="s">
        <v>28</v>
      </c>
      <c r="R610" s="71"/>
      <c r="S610" s="71"/>
      <c r="T610" s="71"/>
      <c r="U610" s="71"/>
      <c r="V610" s="71"/>
      <c r="W610" s="71"/>
      <c r="X610" s="99">
        <f t="shared" si="9"/>
        <v>1</v>
      </c>
    </row>
    <row r="611" spans="1:24" ht="25.8" x14ac:dyDescent="0.5">
      <c r="A611" s="89">
        <v>602</v>
      </c>
      <c r="B611" s="199" t="s">
        <v>4438</v>
      </c>
      <c r="C611" s="200" t="s">
        <v>4439</v>
      </c>
      <c r="D611" s="201" t="s">
        <v>4440</v>
      </c>
      <c r="E611" s="201" t="s">
        <v>1667</v>
      </c>
      <c r="F611" s="202" t="s">
        <v>1667</v>
      </c>
      <c r="G611" s="94">
        <v>777234.62596307602</v>
      </c>
      <c r="H611" s="94">
        <v>4642194.68882496</v>
      </c>
      <c r="I611" s="203" t="s">
        <v>4441</v>
      </c>
      <c r="J611" s="199" t="s">
        <v>4442</v>
      </c>
      <c r="K611" s="201" t="s">
        <v>26</v>
      </c>
      <c r="L611" s="201" t="s">
        <v>28</v>
      </c>
      <c r="M611" s="201" t="s">
        <v>28</v>
      </c>
      <c r="N611" s="201" t="s">
        <v>28</v>
      </c>
      <c r="O611" s="204" t="s">
        <v>28</v>
      </c>
      <c r="P611" s="201" t="s">
        <v>28</v>
      </c>
      <c r="Q611" s="199" t="s">
        <v>28</v>
      </c>
      <c r="R611" s="71"/>
      <c r="S611" s="71"/>
      <c r="T611" s="71"/>
      <c r="U611" s="71"/>
      <c r="V611" s="71"/>
      <c r="W611" s="71"/>
      <c r="X611" s="99">
        <f t="shared" si="9"/>
        <v>1</v>
      </c>
    </row>
    <row r="612" spans="1:24" ht="25.8" x14ac:dyDescent="0.5">
      <c r="A612" s="89">
        <v>603</v>
      </c>
      <c r="B612" s="107" t="s">
        <v>4443</v>
      </c>
      <c r="C612" s="108" t="s">
        <v>4444</v>
      </c>
      <c r="D612" s="109" t="s">
        <v>4445</v>
      </c>
      <c r="E612" s="109" t="s">
        <v>1824</v>
      </c>
      <c r="F612" s="107" t="s">
        <v>1667</v>
      </c>
      <c r="G612" s="110"/>
      <c r="H612" s="110"/>
      <c r="I612" s="107" t="s">
        <v>787</v>
      </c>
      <c r="J612" s="107" t="s">
        <v>3175</v>
      </c>
      <c r="K612" s="109" t="s">
        <v>26</v>
      </c>
      <c r="L612" s="109" t="s">
        <v>28</v>
      </c>
      <c r="M612" s="109" t="s">
        <v>28</v>
      </c>
      <c r="N612" s="109" t="s">
        <v>28</v>
      </c>
      <c r="O612" s="111" t="s">
        <v>28</v>
      </c>
      <c r="P612" s="109" t="s">
        <v>28</v>
      </c>
      <c r="Q612" s="107" t="s">
        <v>28</v>
      </c>
      <c r="R612" s="71"/>
      <c r="S612" s="71"/>
      <c r="T612" s="71"/>
      <c r="U612" s="71"/>
      <c r="V612" s="71"/>
      <c r="W612" s="71"/>
      <c r="X612" s="99">
        <f t="shared" si="9"/>
        <v>1</v>
      </c>
    </row>
    <row r="613" spans="1:24" ht="28.8" x14ac:dyDescent="0.5">
      <c r="A613" s="89">
        <v>604</v>
      </c>
      <c r="B613" s="113" t="s">
        <v>4446</v>
      </c>
      <c r="C613" s="119" t="s">
        <v>2384</v>
      </c>
      <c r="D613" s="129" t="s">
        <v>4447</v>
      </c>
      <c r="E613" s="115" t="s">
        <v>4448</v>
      </c>
      <c r="F613" s="116" t="s">
        <v>1667</v>
      </c>
      <c r="G613" s="94">
        <v>772653.42200539901</v>
      </c>
      <c r="H613" s="94">
        <v>4659806.6177183799</v>
      </c>
      <c r="I613" s="130" t="s">
        <v>4449</v>
      </c>
      <c r="J613" s="113" t="s">
        <v>4450</v>
      </c>
      <c r="K613" s="115" t="s">
        <v>28</v>
      </c>
      <c r="L613" s="115" t="s">
        <v>26</v>
      </c>
      <c r="M613" s="115" t="s">
        <v>26</v>
      </c>
      <c r="N613" s="115" t="s">
        <v>28</v>
      </c>
      <c r="O613" s="115" t="s">
        <v>28</v>
      </c>
      <c r="P613" s="115" t="s">
        <v>28</v>
      </c>
      <c r="Q613" s="115" t="s">
        <v>28</v>
      </c>
      <c r="R613" s="71"/>
      <c r="S613" s="71"/>
      <c r="T613" s="71"/>
      <c r="U613" s="71"/>
      <c r="V613" s="71"/>
      <c r="W613" s="71"/>
      <c r="X613" s="99">
        <f t="shared" si="9"/>
        <v>2</v>
      </c>
    </row>
    <row r="614" spans="1:24" ht="25.8" x14ac:dyDescent="0.5">
      <c r="A614" s="89">
        <v>605</v>
      </c>
      <c r="B614" s="113" t="s">
        <v>4451</v>
      </c>
      <c r="C614" s="119" t="s">
        <v>4452</v>
      </c>
      <c r="D614" s="129" t="s">
        <v>4453</v>
      </c>
      <c r="E614" s="129" t="s">
        <v>1852</v>
      </c>
      <c r="F614" s="116" t="s">
        <v>1667</v>
      </c>
      <c r="G614" s="94">
        <v>820610.66201939096</v>
      </c>
      <c r="H614" s="94">
        <v>4652043.0214260304</v>
      </c>
      <c r="I614" s="130" t="s">
        <v>4454</v>
      </c>
      <c r="J614" s="113" t="s">
        <v>4455</v>
      </c>
      <c r="K614" s="115" t="s">
        <v>26</v>
      </c>
      <c r="L614" s="115" t="s">
        <v>26</v>
      </c>
      <c r="M614" s="115" t="s">
        <v>28</v>
      </c>
      <c r="N614" s="115" t="s">
        <v>28</v>
      </c>
      <c r="O614" s="115" t="s">
        <v>28</v>
      </c>
      <c r="P614" s="115" t="s">
        <v>28</v>
      </c>
      <c r="Q614" s="115" t="s">
        <v>28</v>
      </c>
      <c r="R614" s="71"/>
      <c r="S614" s="71"/>
      <c r="T614" s="71"/>
      <c r="U614" s="71"/>
      <c r="V614" s="71"/>
      <c r="W614" s="71"/>
      <c r="X614" s="99">
        <f t="shared" si="9"/>
        <v>2</v>
      </c>
    </row>
    <row r="615" spans="1:24" ht="28.8" x14ac:dyDescent="0.5">
      <c r="A615" s="89">
        <v>606</v>
      </c>
      <c r="B615" s="154" t="s">
        <v>4456</v>
      </c>
      <c r="C615" s="108" t="s">
        <v>4457</v>
      </c>
      <c r="D615" s="103" t="s">
        <v>4458</v>
      </c>
      <c r="E615" s="103" t="s">
        <v>1667</v>
      </c>
      <c r="F615" s="104" t="s">
        <v>1667</v>
      </c>
      <c r="G615" s="94">
        <v>785791.80776939995</v>
      </c>
      <c r="H615" s="94">
        <v>4639891.1195321698</v>
      </c>
      <c r="I615" s="133" t="s">
        <v>4459</v>
      </c>
      <c r="J615" s="101" t="s">
        <v>4460</v>
      </c>
      <c r="K615" s="103" t="s">
        <v>26</v>
      </c>
      <c r="L615" s="103" t="s">
        <v>28</v>
      </c>
      <c r="M615" s="103" t="s">
        <v>28</v>
      </c>
      <c r="N615" s="103" t="s">
        <v>28</v>
      </c>
      <c r="O615" s="106" t="s">
        <v>28</v>
      </c>
      <c r="P615" s="103" t="s">
        <v>28</v>
      </c>
      <c r="Q615" s="101" t="s">
        <v>28</v>
      </c>
      <c r="R615" s="71"/>
      <c r="S615" s="71"/>
      <c r="T615" s="71"/>
      <c r="U615" s="71"/>
      <c r="V615" s="71"/>
      <c r="W615" s="71"/>
      <c r="X615" s="99">
        <f t="shared" si="9"/>
        <v>1</v>
      </c>
    </row>
    <row r="616" spans="1:24" ht="25.8" x14ac:dyDescent="0.5">
      <c r="A616" s="89">
        <v>607</v>
      </c>
      <c r="B616" s="101" t="s">
        <v>4461</v>
      </c>
      <c r="C616" s="108" t="s">
        <v>4462</v>
      </c>
      <c r="D616" s="103" t="s">
        <v>4463</v>
      </c>
      <c r="E616" s="103" t="s">
        <v>1667</v>
      </c>
      <c r="F616" s="104" t="s">
        <v>1667</v>
      </c>
      <c r="G616" s="94">
        <v>798262.14634004596</v>
      </c>
      <c r="H616" s="94">
        <v>4648099.9045518897</v>
      </c>
      <c r="I616" s="105" t="s">
        <v>4464</v>
      </c>
      <c r="J616" s="154" t="s">
        <v>4465</v>
      </c>
      <c r="K616" s="103" t="s">
        <v>2330</v>
      </c>
      <c r="L616" s="103" t="s">
        <v>2330</v>
      </c>
      <c r="M616" s="103" t="s">
        <v>2569</v>
      </c>
      <c r="N616" s="103" t="s">
        <v>2569</v>
      </c>
      <c r="O616" s="106" t="s">
        <v>28</v>
      </c>
      <c r="P616" s="103" t="s">
        <v>28</v>
      </c>
      <c r="Q616" s="66" t="s">
        <v>28</v>
      </c>
      <c r="R616" s="71"/>
      <c r="S616" s="71"/>
      <c r="T616" s="71"/>
      <c r="U616" s="71"/>
      <c r="V616" s="71"/>
      <c r="W616" s="71"/>
      <c r="X616" s="99">
        <f t="shared" si="9"/>
        <v>2</v>
      </c>
    </row>
    <row r="617" spans="1:24" ht="25.8" x14ac:dyDescent="0.5">
      <c r="A617" s="89">
        <v>608</v>
      </c>
      <c r="B617" s="155" t="s">
        <v>4466</v>
      </c>
      <c r="C617" s="108" t="s">
        <v>4467</v>
      </c>
      <c r="D617" s="103" t="s">
        <v>4468</v>
      </c>
      <c r="E617" s="103" t="s">
        <v>1667</v>
      </c>
      <c r="F617" s="104" t="s">
        <v>1667</v>
      </c>
      <c r="G617" s="94">
        <v>798005.76030999399</v>
      </c>
      <c r="H617" s="94">
        <v>4623846.2887027403</v>
      </c>
      <c r="I617" s="105" t="s">
        <v>4469</v>
      </c>
      <c r="J617" s="101" t="s">
        <v>4470</v>
      </c>
      <c r="K617" s="103" t="s">
        <v>26</v>
      </c>
      <c r="L617" s="103" t="s">
        <v>28</v>
      </c>
      <c r="M617" s="103" t="s">
        <v>28</v>
      </c>
      <c r="N617" s="103" t="s">
        <v>28</v>
      </c>
      <c r="O617" s="106" t="s">
        <v>28</v>
      </c>
      <c r="P617" s="103" t="s">
        <v>28</v>
      </c>
      <c r="Q617" s="101" t="s">
        <v>28</v>
      </c>
      <c r="R617" s="71"/>
      <c r="S617" s="71"/>
      <c r="T617" s="71"/>
      <c r="U617" s="71"/>
      <c r="V617" s="71"/>
      <c r="W617" s="71"/>
      <c r="X617" s="99">
        <f t="shared" si="9"/>
        <v>1</v>
      </c>
    </row>
    <row r="618" spans="1:24" ht="28.8" x14ac:dyDescent="0.5">
      <c r="A618" s="89">
        <v>609</v>
      </c>
      <c r="B618" s="107" t="s">
        <v>4471</v>
      </c>
      <c r="C618" s="108" t="s">
        <v>4472</v>
      </c>
      <c r="D618" s="109" t="s">
        <v>4473</v>
      </c>
      <c r="E618" s="109" t="s">
        <v>1667</v>
      </c>
      <c r="F618" s="107" t="s">
        <v>1667</v>
      </c>
      <c r="G618" s="94">
        <v>784786.18</v>
      </c>
      <c r="H618" s="94">
        <v>4637040.54</v>
      </c>
      <c r="I618" s="122" t="s">
        <v>4474</v>
      </c>
      <c r="J618" s="107" t="s">
        <v>4475</v>
      </c>
      <c r="K618" s="109" t="s">
        <v>28</v>
      </c>
      <c r="L618" s="109" t="s">
        <v>26</v>
      </c>
      <c r="M618" s="109" t="s">
        <v>26</v>
      </c>
      <c r="N618" s="109" t="s">
        <v>28</v>
      </c>
      <c r="O618" s="111" t="s">
        <v>28</v>
      </c>
      <c r="P618" s="109" t="s">
        <v>28</v>
      </c>
      <c r="Q618" s="205" t="s">
        <v>28</v>
      </c>
      <c r="R618" s="71"/>
      <c r="S618" s="71"/>
      <c r="T618" s="71"/>
      <c r="U618" s="71"/>
      <c r="V618" s="71"/>
      <c r="W618" s="71"/>
      <c r="X618" s="99">
        <f t="shared" si="9"/>
        <v>2</v>
      </c>
    </row>
    <row r="619" spans="1:24" ht="25.8" x14ac:dyDescent="0.5">
      <c r="A619" s="89">
        <v>610</v>
      </c>
      <c r="B619" s="107" t="s">
        <v>4476</v>
      </c>
      <c r="C619" s="108" t="s">
        <v>4477</v>
      </c>
      <c r="D619" s="109" t="s">
        <v>4478</v>
      </c>
      <c r="E619" s="109" t="s">
        <v>2386</v>
      </c>
      <c r="F619" s="107" t="s">
        <v>1667</v>
      </c>
      <c r="G619" s="110"/>
      <c r="H619" s="110"/>
      <c r="I619" s="107" t="s">
        <v>3174</v>
      </c>
      <c r="J619" s="107" t="s">
        <v>4479</v>
      </c>
      <c r="K619" s="109" t="s">
        <v>26</v>
      </c>
      <c r="L619" s="109" t="s">
        <v>28</v>
      </c>
      <c r="M619" s="109" t="s">
        <v>28</v>
      </c>
      <c r="N619" s="109" t="s">
        <v>28</v>
      </c>
      <c r="O619" s="111" t="s">
        <v>28</v>
      </c>
      <c r="P619" s="109" t="s">
        <v>28</v>
      </c>
      <c r="Q619" s="107" t="s">
        <v>28</v>
      </c>
      <c r="R619" s="71"/>
      <c r="S619" s="71"/>
      <c r="T619" s="71"/>
      <c r="U619" s="71"/>
      <c r="V619" s="71"/>
      <c r="W619" s="71"/>
      <c r="X619" s="99">
        <f t="shared" si="9"/>
        <v>1</v>
      </c>
    </row>
    <row r="620" spans="1:24" ht="25.8" x14ac:dyDescent="0.5">
      <c r="A620" s="89">
        <v>611</v>
      </c>
      <c r="B620" s="107" t="s">
        <v>4480</v>
      </c>
      <c r="C620" s="206"/>
      <c r="D620" s="109" t="s">
        <v>4478</v>
      </c>
      <c r="E620" s="109" t="s">
        <v>2386</v>
      </c>
      <c r="F620" s="107" t="s">
        <v>1667</v>
      </c>
      <c r="G620" s="110"/>
      <c r="H620" s="110"/>
      <c r="I620" s="107" t="s">
        <v>2587</v>
      </c>
      <c r="J620" s="107" t="s">
        <v>4481</v>
      </c>
      <c r="K620" s="109" t="s">
        <v>26</v>
      </c>
      <c r="L620" s="109" t="s">
        <v>28</v>
      </c>
      <c r="M620" s="109" t="s">
        <v>28</v>
      </c>
      <c r="N620" s="109" t="s">
        <v>28</v>
      </c>
      <c r="O620" s="111" t="s">
        <v>28</v>
      </c>
      <c r="P620" s="109" t="s">
        <v>28</v>
      </c>
      <c r="Q620" s="107" t="s">
        <v>28</v>
      </c>
      <c r="R620" s="71"/>
      <c r="S620" s="71"/>
      <c r="T620" s="71"/>
      <c r="U620" s="71"/>
      <c r="V620" s="71"/>
      <c r="W620" s="71"/>
      <c r="X620" s="99">
        <f t="shared" si="9"/>
        <v>1</v>
      </c>
    </row>
    <row r="621" spans="1:24" ht="28.8" x14ac:dyDescent="0.5">
      <c r="A621" s="89">
        <v>612</v>
      </c>
      <c r="B621" s="155" t="s">
        <v>4482</v>
      </c>
      <c r="C621" s="119" t="s">
        <v>4483</v>
      </c>
      <c r="D621" s="103" t="s">
        <v>4484</v>
      </c>
      <c r="E621" s="124" t="s">
        <v>1697</v>
      </c>
      <c r="F621" s="120" t="s">
        <v>1667</v>
      </c>
      <c r="G621" s="94">
        <v>790361.77240336698</v>
      </c>
      <c r="H621" s="94">
        <v>4619078.1786971902</v>
      </c>
      <c r="I621" s="125" t="s">
        <v>4485</v>
      </c>
      <c r="J621" s="52" t="s">
        <v>4486</v>
      </c>
      <c r="K621" s="115" t="s">
        <v>28</v>
      </c>
      <c r="L621" s="115" t="s">
        <v>26</v>
      </c>
      <c r="M621" s="115" t="s">
        <v>28</v>
      </c>
      <c r="N621" s="115" t="s">
        <v>28</v>
      </c>
      <c r="O621" s="115" t="s">
        <v>28</v>
      </c>
      <c r="P621" s="115" t="s">
        <v>28</v>
      </c>
      <c r="Q621" s="52" t="s">
        <v>28</v>
      </c>
      <c r="R621" s="71"/>
      <c r="S621" s="71"/>
      <c r="T621" s="71"/>
      <c r="U621" s="71"/>
      <c r="V621" s="71"/>
      <c r="W621" s="71"/>
      <c r="X621" s="99">
        <f t="shared" si="9"/>
        <v>1</v>
      </c>
    </row>
    <row r="622" spans="1:24" ht="28.8" x14ac:dyDescent="0.5">
      <c r="A622" s="89">
        <v>613</v>
      </c>
      <c r="B622" s="101" t="s">
        <v>4487</v>
      </c>
      <c r="C622" s="108" t="s">
        <v>4488</v>
      </c>
      <c r="D622" s="103" t="s">
        <v>4489</v>
      </c>
      <c r="E622" s="103" t="s">
        <v>1667</v>
      </c>
      <c r="F622" s="104" t="s">
        <v>1667</v>
      </c>
      <c r="G622" s="94">
        <v>797670.344652978</v>
      </c>
      <c r="H622" s="94">
        <v>4648362.0626834501</v>
      </c>
      <c r="I622" s="133" t="s">
        <v>4490</v>
      </c>
      <c r="J622" s="101" t="s">
        <v>4491</v>
      </c>
      <c r="K622" s="103" t="s">
        <v>26</v>
      </c>
      <c r="L622" s="103" t="s">
        <v>28</v>
      </c>
      <c r="M622" s="103" t="s">
        <v>28</v>
      </c>
      <c r="N622" s="103" t="s">
        <v>28</v>
      </c>
      <c r="O622" s="106" t="s">
        <v>28</v>
      </c>
      <c r="P622" s="103" t="s">
        <v>28</v>
      </c>
      <c r="Q622" s="101" t="s">
        <v>28</v>
      </c>
      <c r="R622" s="71"/>
      <c r="S622" s="71"/>
      <c r="T622" s="71"/>
      <c r="U622" s="71"/>
      <c r="V622" s="71"/>
      <c r="W622" s="71"/>
      <c r="X622" s="99">
        <f t="shared" si="9"/>
        <v>1</v>
      </c>
    </row>
    <row r="623" spans="1:24" ht="28.8" x14ac:dyDescent="0.5">
      <c r="A623" s="89">
        <v>614</v>
      </c>
      <c r="B623" s="122" t="s">
        <v>4492</v>
      </c>
      <c r="C623" s="108" t="s">
        <v>4493</v>
      </c>
      <c r="D623" s="109" t="s">
        <v>4494</v>
      </c>
      <c r="E623" s="109" t="s">
        <v>4495</v>
      </c>
      <c r="F623" s="107" t="s">
        <v>1667</v>
      </c>
      <c r="G623" s="110"/>
      <c r="H623" s="110"/>
      <c r="I623" s="107" t="s">
        <v>2587</v>
      </c>
      <c r="J623" s="122" t="s">
        <v>4496</v>
      </c>
      <c r="K623" s="109" t="s">
        <v>26</v>
      </c>
      <c r="L623" s="109" t="s">
        <v>28</v>
      </c>
      <c r="M623" s="109" t="s">
        <v>28</v>
      </c>
      <c r="N623" s="109" t="s">
        <v>28</v>
      </c>
      <c r="O623" s="111" t="s">
        <v>28</v>
      </c>
      <c r="P623" s="109" t="s">
        <v>28</v>
      </c>
      <c r="Q623" s="107" t="s">
        <v>28</v>
      </c>
      <c r="R623" s="71"/>
      <c r="S623" s="71"/>
      <c r="T623" s="71"/>
      <c r="U623" s="71"/>
      <c r="V623" s="71"/>
      <c r="W623" s="71"/>
      <c r="X623" s="99">
        <f t="shared" si="9"/>
        <v>1</v>
      </c>
    </row>
    <row r="624" spans="1:24" ht="28.8" x14ac:dyDescent="0.5">
      <c r="A624" s="89">
        <v>615</v>
      </c>
      <c r="B624" s="113" t="s">
        <v>4497</v>
      </c>
      <c r="C624" s="119" t="s">
        <v>4498</v>
      </c>
      <c r="D624" s="111" t="s">
        <v>4499</v>
      </c>
      <c r="E624" s="115" t="s">
        <v>1667</v>
      </c>
      <c r="F624" s="116" t="s">
        <v>1667</v>
      </c>
      <c r="G624" s="94">
        <v>790453.614599708</v>
      </c>
      <c r="H624" s="94">
        <v>4649314.1006246302</v>
      </c>
      <c r="I624" s="130" t="s">
        <v>4500</v>
      </c>
      <c r="J624" s="113" t="s">
        <v>4501</v>
      </c>
      <c r="K624" s="115" t="s">
        <v>26</v>
      </c>
      <c r="L624" s="115" t="s">
        <v>28</v>
      </c>
      <c r="M624" s="115" t="s">
        <v>28</v>
      </c>
      <c r="N624" s="115" t="s">
        <v>28</v>
      </c>
      <c r="O624" s="115" t="s">
        <v>28</v>
      </c>
      <c r="P624" s="115" t="s">
        <v>28</v>
      </c>
      <c r="Q624" s="115" t="s">
        <v>28</v>
      </c>
      <c r="R624" s="71"/>
      <c r="S624" s="71"/>
      <c r="T624" s="71"/>
      <c r="U624" s="71"/>
      <c r="V624" s="71"/>
      <c r="W624" s="71"/>
      <c r="X624" s="99">
        <f t="shared" si="9"/>
        <v>1</v>
      </c>
    </row>
    <row r="625" spans="1:24" ht="25.8" x14ac:dyDescent="0.5">
      <c r="A625" s="89">
        <v>616</v>
      </c>
      <c r="B625" s="101" t="s">
        <v>4502</v>
      </c>
      <c r="C625" s="108" t="s">
        <v>4503</v>
      </c>
      <c r="D625" s="103" t="s">
        <v>4504</v>
      </c>
      <c r="E625" s="103" t="s">
        <v>1697</v>
      </c>
      <c r="F625" s="104" t="s">
        <v>1667</v>
      </c>
      <c r="G625" s="94">
        <v>794365.71663981897</v>
      </c>
      <c r="H625" s="94">
        <v>4622429.4906769302</v>
      </c>
      <c r="I625" s="105" t="s">
        <v>305</v>
      </c>
      <c r="J625" s="101" t="s">
        <v>4505</v>
      </c>
      <c r="K625" s="103" t="s">
        <v>26</v>
      </c>
      <c r="L625" s="103" t="s">
        <v>28</v>
      </c>
      <c r="M625" s="103" t="s">
        <v>28</v>
      </c>
      <c r="N625" s="103" t="s">
        <v>28</v>
      </c>
      <c r="O625" s="106" t="s">
        <v>28</v>
      </c>
      <c r="P625" s="103" t="s">
        <v>28</v>
      </c>
      <c r="Q625" s="101" t="s">
        <v>28</v>
      </c>
      <c r="R625" s="71"/>
      <c r="S625" s="71"/>
      <c r="T625" s="71"/>
      <c r="U625" s="71"/>
      <c r="V625" s="71"/>
      <c r="W625" s="71"/>
      <c r="X625" s="99">
        <f t="shared" si="9"/>
        <v>1</v>
      </c>
    </row>
    <row r="626" spans="1:24" ht="43.2" x14ac:dyDescent="0.5">
      <c r="A626" s="89">
        <v>617</v>
      </c>
      <c r="B626" s="52" t="s">
        <v>4506</v>
      </c>
      <c r="C626" s="119" t="s">
        <v>1943</v>
      </c>
      <c r="D626" s="115" t="s">
        <v>4507</v>
      </c>
      <c r="E626" s="129" t="s">
        <v>1666</v>
      </c>
      <c r="F626" s="116" t="s">
        <v>1667</v>
      </c>
      <c r="G626" s="94">
        <v>765286.92295815004</v>
      </c>
      <c r="H626" s="94">
        <v>4645551.5285323597</v>
      </c>
      <c r="I626" s="130" t="s">
        <v>4508</v>
      </c>
      <c r="J626" s="51" t="s">
        <v>4509</v>
      </c>
      <c r="K626" s="127" t="s">
        <v>26</v>
      </c>
      <c r="L626" s="115" t="s">
        <v>28</v>
      </c>
      <c r="M626" s="115" t="s">
        <v>28</v>
      </c>
      <c r="N626" s="115" t="s">
        <v>28</v>
      </c>
      <c r="O626" s="115" t="s">
        <v>26</v>
      </c>
      <c r="P626" s="115" t="s">
        <v>28</v>
      </c>
      <c r="Q626" s="115" t="s">
        <v>28</v>
      </c>
      <c r="R626" s="71"/>
      <c r="S626" s="71"/>
      <c r="T626" s="71"/>
      <c r="U626" s="71"/>
      <c r="V626" s="71"/>
      <c r="W626" s="71"/>
      <c r="X626" s="99">
        <f t="shared" si="9"/>
        <v>2</v>
      </c>
    </row>
    <row r="627" spans="1:24" ht="25.8" x14ac:dyDescent="0.5">
      <c r="A627" s="89">
        <v>618</v>
      </c>
      <c r="B627" s="113" t="s">
        <v>4510</v>
      </c>
      <c r="C627" s="119" t="s">
        <v>4511</v>
      </c>
      <c r="D627" s="129" t="s">
        <v>4512</v>
      </c>
      <c r="E627" s="129" t="s">
        <v>1667</v>
      </c>
      <c r="F627" s="116" t="s">
        <v>1667</v>
      </c>
      <c r="G627" s="94">
        <v>791378.05386679305</v>
      </c>
      <c r="H627" s="94">
        <v>4655693.5801984603</v>
      </c>
      <c r="I627" s="130" t="s">
        <v>2823</v>
      </c>
      <c r="J627" s="113" t="s">
        <v>4513</v>
      </c>
      <c r="K627" s="115" t="s">
        <v>26</v>
      </c>
      <c r="L627" s="115" t="s">
        <v>28</v>
      </c>
      <c r="M627" s="115" t="s">
        <v>28</v>
      </c>
      <c r="N627" s="115" t="s">
        <v>28</v>
      </c>
      <c r="O627" s="115" t="s">
        <v>28</v>
      </c>
      <c r="P627" s="115" t="s">
        <v>28</v>
      </c>
      <c r="Q627" s="115" t="s">
        <v>28</v>
      </c>
      <c r="R627" s="71"/>
      <c r="S627" s="71"/>
      <c r="T627" s="71"/>
      <c r="U627" s="71"/>
      <c r="V627" s="71"/>
      <c r="W627" s="71"/>
      <c r="X627" s="99">
        <f t="shared" si="9"/>
        <v>1</v>
      </c>
    </row>
    <row r="628" spans="1:24" ht="25.8" x14ac:dyDescent="0.5">
      <c r="A628" s="89">
        <v>619</v>
      </c>
      <c r="B628" s="107" t="s">
        <v>4514</v>
      </c>
      <c r="C628" s="108" t="s">
        <v>4515</v>
      </c>
      <c r="D628" s="109" t="s">
        <v>4516</v>
      </c>
      <c r="E628" s="109" t="s">
        <v>1667</v>
      </c>
      <c r="F628" s="107" t="s">
        <v>1667</v>
      </c>
      <c r="G628" s="94">
        <v>789980.27200348605</v>
      </c>
      <c r="H628" s="94">
        <v>4652324.2623002902</v>
      </c>
      <c r="I628" s="107" t="s">
        <v>1686</v>
      </c>
      <c r="J628" s="107" t="s">
        <v>4517</v>
      </c>
      <c r="K628" s="109" t="s">
        <v>26</v>
      </c>
      <c r="L628" s="109" t="s">
        <v>28</v>
      </c>
      <c r="M628" s="109" t="s">
        <v>28</v>
      </c>
      <c r="N628" s="109" t="s">
        <v>28</v>
      </c>
      <c r="O628" s="111" t="s">
        <v>28</v>
      </c>
      <c r="P628" s="109" t="s">
        <v>28</v>
      </c>
      <c r="Q628" s="107" t="s">
        <v>28</v>
      </c>
      <c r="R628" s="71"/>
      <c r="S628" s="71"/>
      <c r="T628" s="71"/>
      <c r="U628" s="71"/>
      <c r="V628" s="71"/>
      <c r="W628" s="71"/>
      <c r="X628" s="99">
        <f t="shared" si="9"/>
        <v>1</v>
      </c>
    </row>
    <row r="629" spans="1:24" ht="25.8" x14ac:dyDescent="0.5">
      <c r="A629" s="89">
        <v>620</v>
      </c>
      <c r="B629" s="107" t="s">
        <v>4518</v>
      </c>
      <c r="C629" s="108" t="s">
        <v>4519</v>
      </c>
      <c r="D629" s="109" t="s">
        <v>4520</v>
      </c>
      <c r="E629" s="109" t="s">
        <v>2327</v>
      </c>
      <c r="F629" s="107" t="s">
        <v>1667</v>
      </c>
      <c r="G629" s="110"/>
      <c r="H629" s="110"/>
      <c r="I629" s="107" t="s">
        <v>4521</v>
      </c>
      <c r="J629" s="107" t="s">
        <v>4522</v>
      </c>
      <c r="K629" s="109" t="s">
        <v>28</v>
      </c>
      <c r="L629" s="109" t="s">
        <v>26</v>
      </c>
      <c r="M629" s="109" t="s">
        <v>26</v>
      </c>
      <c r="N629" s="109" t="s">
        <v>28</v>
      </c>
      <c r="O629" s="111" t="s">
        <v>28</v>
      </c>
      <c r="P629" s="109" t="s">
        <v>28</v>
      </c>
      <c r="Q629" s="107" t="s">
        <v>28</v>
      </c>
      <c r="R629" s="71"/>
      <c r="S629" s="71"/>
      <c r="T629" s="71"/>
      <c r="U629" s="71"/>
      <c r="V629" s="71"/>
      <c r="W629" s="71"/>
      <c r="X629" s="99">
        <f t="shared" si="9"/>
        <v>2</v>
      </c>
    </row>
    <row r="630" spans="1:24" ht="25.8" x14ac:dyDescent="0.5">
      <c r="A630" s="89">
        <v>621</v>
      </c>
      <c r="B630" s="107" t="s">
        <v>4523</v>
      </c>
      <c r="C630" s="108" t="s">
        <v>4524</v>
      </c>
      <c r="D630" s="109" t="s">
        <v>4525</v>
      </c>
      <c r="E630" s="109" t="s">
        <v>1666</v>
      </c>
      <c r="F630" s="107" t="s">
        <v>1667</v>
      </c>
      <c r="G630" s="110"/>
      <c r="H630" s="110"/>
      <c r="I630" s="107" t="s">
        <v>4526</v>
      </c>
      <c r="J630" s="107" t="s">
        <v>4527</v>
      </c>
      <c r="K630" s="109" t="s">
        <v>26</v>
      </c>
      <c r="L630" s="109" t="s">
        <v>28</v>
      </c>
      <c r="M630" s="109" t="s">
        <v>28</v>
      </c>
      <c r="N630" s="109" t="s">
        <v>28</v>
      </c>
      <c r="O630" s="111" t="s">
        <v>38</v>
      </c>
      <c r="P630" s="109" t="s">
        <v>28</v>
      </c>
      <c r="Q630" s="107" t="s">
        <v>28</v>
      </c>
      <c r="R630" s="71"/>
      <c r="S630" s="71"/>
      <c r="T630" s="71"/>
      <c r="U630" s="71"/>
      <c r="V630" s="71"/>
      <c r="W630" s="71"/>
      <c r="X630" s="99">
        <f t="shared" si="9"/>
        <v>1</v>
      </c>
    </row>
    <row r="631" spans="1:24" ht="25.8" x14ac:dyDescent="0.5">
      <c r="A631" s="89">
        <v>622</v>
      </c>
      <c r="B631" s="113" t="s">
        <v>4528</v>
      </c>
      <c r="C631" s="119" t="s">
        <v>4529</v>
      </c>
      <c r="D631" s="129" t="s">
        <v>4530</v>
      </c>
      <c r="E631" s="115" t="s">
        <v>1667</v>
      </c>
      <c r="F631" s="116" t="s">
        <v>1667</v>
      </c>
      <c r="G631" s="94">
        <v>798303.66659021995</v>
      </c>
      <c r="H631" s="94">
        <v>4648734.3562953603</v>
      </c>
      <c r="I631" s="130" t="s">
        <v>4531</v>
      </c>
      <c r="J631" s="113" t="s">
        <v>4532</v>
      </c>
      <c r="K631" s="115" t="s">
        <v>27</v>
      </c>
      <c r="L631" s="115" t="s">
        <v>28</v>
      </c>
      <c r="M631" s="115" t="s">
        <v>28</v>
      </c>
      <c r="N631" s="115" t="s">
        <v>28</v>
      </c>
      <c r="O631" s="115" t="s">
        <v>28</v>
      </c>
      <c r="P631" s="115" t="s">
        <v>28</v>
      </c>
      <c r="Q631" s="115" t="s">
        <v>28</v>
      </c>
      <c r="R631" s="71"/>
      <c r="S631" s="71"/>
      <c r="T631" s="71"/>
      <c r="U631" s="71"/>
      <c r="V631" s="71"/>
      <c r="W631" s="71"/>
      <c r="X631" s="99">
        <f t="shared" si="9"/>
        <v>1</v>
      </c>
    </row>
    <row r="632" spans="1:24" ht="28.8" x14ac:dyDescent="0.5">
      <c r="A632" s="89">
        <v>623</v>
      </c>
      <c r="B632" s="118" t="s">
        <v>4533</v>
      </c>
      <c r="C632" s="119" t="s">
        <v>4534</v>
      </c>
      <c r="D632" s="111" t="s">
        <v>4535</v>
      </c>
      <c r="E632" s="115" t="s">
        <v>1667</v>
      </c>
      <c r="F632" s="116" t="s">
        <v>1667</v>
      </c>
      <c r="G632" s="94">
        <v>780548.38831086503</v>
      </c>
      <c r="H632" s="94">
        <v>4644588.8995277099</v>
      </c>
      <c r="I632" s="130" t="s">
        <v>4536</v>
      </c>
      <c r="J632" s="118" t="s">
        <v>4537</v>
      </c>
      <c r="K632" s="115" t="s">
        <v>27</v>
      </c>
      <c r="L632" s="115" t="s">
        <v>38</v>
      </c>
      <c r="M632" s="115" t="s">
        <v>38</v>
      </c>
      <c r="N632" s="115" t="s">
        <v>38</v>
      </c>
      <c r="O632" s="115" t="s">
        <v>38</v>
      </c>
      <c r="P632" s="115" t="s">
        <v>38</v>
      </c>
      <c r="Q632" s="115" t="s">
        <v>38</v>
      </c>
      <c r="R632" s="71"/>
      <c r="S632" s="71"/>
      <c r="T632" s="71"/>
      <c r="U632" s="71"/>
      <c r="V632" s="71"/>
      <c r="W632" s="71"/>
      <c r="X632" s="99">
        <f t="shared" si="9"/>
        <v>1</v>
      </c>
    </row>
    <row r="633" spans="1:24" ht="25.8" x14ac:dyDescent="0.5">
      <c r="A633" s="89">
        <v>624</v>
      </c>
      <c r="B633" s="113" t="s">
        <v>4538</v>
      </c>
      <c r="C633" s="119" t="s">
        <v>4539</v>
      </c>
      <c r="D633" s="129" t="s">
        <v>4540</v>
      </c>
      <c r="E633" s="115" t="s">
        <v>1765</v>
      </c>
      <c r="F633" s="116" t="s">
        <v>1667</v>
      </c>
      <c r="G633" s="94">
        <v>777554.43968104001</v>
      </c>
      <c r="H633" s="94">
        <v>4669622.8577628499</v>
      </c>
      <c r="I633" s="130" t="s">
        <v>404</v>
      </c>
      <c r="J633" s="113" t="s">
        <v>4541</v>
      </c>
      <c r="K633" s="124" t="s">
        <v>27</v>
      </c>
      <c r="L633" s="124" t="s">
        <v>28</v>
      </c>
      <c r="M633" s="124" t="s">
        <v>28</v>
      </c>
      <c r="N633" s="124" t="s">
        <v>28</v>
      </c>
      <c r="O633" s="115" t="s">
        <v>28</v>
      </c>
      <c r="P633" s="124" t="s">
        <v>28</v>
      </c>
      <c r="Q633" s="124" t="s">
        <v>28</v>
      </c>
      <c r="R633" s="71"/>
      <c r="S633" s="71"/>
      <c r="T633" s="71"/>
      <c r="U633" s="71"/>
      <c r="V633" s="71"/>
      <c r="W633" s="71"/>
      <c r="X633" s="99">
        <f t="shared" si="9"/>
        <v>1</v>
      </c>
    </row>
    <row r="634" spans="1:24" ht="28.8" x14ac:dyDescent="0.5">
      <c r="A634" s="89">
        <v>625</v>
      </c>
      <c r="B634" s="113" t="s">
        <v>4542</v>
      </c>
      <c r="C634" s="119" t="s">
        <v>4539</v>
      </c>
      <c r="D634" s="111" t="s">
        <v>4540</v>
      </c>
      <c r="E634" s="115" t="s">
        <v>1765</v>
      </c>
      <c r="F634" s="116" t="s">
        <v>1667</v>
      </c>
      <c r="G634" s="94">
        <v>777554.43968104001</v>
      </c>
      <c r="H634" s="94">
        <v>4669622.8577628499</v>
      </c>
      <c r="I634" s="117" t="s">
        <v>404</v>
      </c>
      <c r="J634" s="113" t="s">
        <v>4541</v>
      </c>
      <c r="K634" s="124" t="s">
        <v>27</v>
      </c>
      <c r="L634" s="124" t="s">
        <v>28</v>
      </c>
      <c r="M634" s="124" t="s">
        <v>28</v>
      </c>
      <c r="N634" s="124" t="s">
        <v>28</v>
      </c>
      <c r="O634" s="115" t="s">
        <v>28</v>
      </c>
      <c r="P634" s="124" t="s">
        <v>28</v>
      </c>
      <c r="Q634" s="124" t="s">
        <v>28</v>
      </c>
      <c r="R634" s="71"/>
      <c r="S634" s="71"/>
      <c r="T634" s="71"/>
      <c r="U634" s="71"/>
      <c r="V634" s="71"/>
      <c r="W634" s="71"/>
      <c r="X634" s="99">
        <f t="shared" si="9"/>
        <v>1</v>
      </c>
    </row>
    <row r="635" spans="1:24" ht="25.8" x14ac:dyDescent="0.5">
      <c r="A635" s="89">
        <v>626</v>
      </c>
      <c r="B635" s="107" t="s">
        <v>4543</v>
      </c>
      <c r="C635" s="108" t="s">
        <v>4544</v>
      </c>
      <c r="D635" s="109" t="s">
        <v>4545</v>
      </c>
      <c r="E635" s="109" t="s">
        <v>1667</v>
      </c>
      <c r="F635" s="107" t="s">
        <v>1667</v>
      </c>
      <c r="G635" s="94">
        <v>790423.13</v>
      </c>
      <c r="H635" s="94">
        <v>4652521.29</v>
      </c>
      <c r="I635" s="107" t="s">
        <v>1686</v>
      </c>
      <c r="J635" s="107" t="s">
        <v>4546</v>
      </c>
      <c r="K635" s="109" t="s">
        <v>26</v>
      </c>
      <c r="L635" s="109" t="s">
        <v>28</v>
      </c>
      <c r="M635" s="109" t="s">
        <v>28</v>
      </c>
      <c r="N635" s="109" t="s">
        <v>28</v>
      </c>
      <c r="O635" s="111" t="s">
        <v>28</v>
      </c>
      <c r="P635" s="109" t="s">
        <v>28</v>
      </c>
      <c r="Q635" s="107" t="s">
        <v>28</v>
      </c>
      <c r="R635" s="71"/>
      <c r="S635" s="71"/>
      <c r="T635" s="71"/>
      <c r="U635" s="71"/>
      <c r="V635" s="71"/>
      <c r="W635" s="71"/>
      <c r="X635" s="99">
        <f t="shared" si="9"/>
        <v>1</v>
      </c>
    </row>
    <row r="636" spans="1:24" ht="28.8" x14ac:dyDescent="0.5">
      <c r="A636" s="89">
        <v>627</v>
      </c>
      <c r="B636" s="107" t="s">
        <v>4547</v>
      </c>
      <c r="C636" s="108" t="s">
        <v>4548</v>
      </c>
      <c r="D636" s="109" t="s">
        <v>4549</v>
      </c>
      <c r="E636" s="109" t="s">
        <v>2413</v>
      </c>
      <c r="F636" s="107" t="s">
        <v>1667</v>
      </c>
      <c r="G636" s="94">
        <v>803386.58</v>
      </c>
      <c r="H636" s="94">
        <v>4638631.53</v>
      </c>
      <c r="I636" s="122" t="s">
        <v>4550</v>
      </c>
      <c r="J636" s="107" t="s">
        <v>4551</v>
      </c>
      <c r="K636" s="109" t="s">
        <v>26</v>
      </c>
      <c r="L636" s="109" t="s">
        <v>28</v>
      </c>
      <c r="M636" s="109" t="s">
        <v>28</v>
      </c>
      <c r="N636" s="109" t="s">
        <v>28</v>
      </c>
      <c r="O636" s="111" t="s">
        <v>28</v>
      </c>
      <c r="P636" s="109" t="s">
        <v>28</v>
      </c>
      <c r="Q636" s="107" t="s">
        <v>28</v>
      </c>
      <c r="R636" s="71"/>
      <c r="S636" s="71"/>
      <c r="T636" s="71"/>
      <c r="U636" s="71"/>
      <c r="V636" s="71"/>
      <c r="W636" s="71"/>
      <c r="X636" s="99">
        <f t="shared" si="9"/>
        <v>1</v>
      </c>
    </row>
    <row r="637" spans="1:24" ht="43.2" x14ac:dyDescent="0.5">
      <c r="A637" s="89">
        <v>628</v>
      </c>
      <c r="B637" s="51" t="s">
        <v>4552</v>
      </c>
      <c r="C637" s="119" t="s">
        <v>4553</v>
      </c>
      <c r="D637" s="124" t="s">
        <v>4554</v>
      </c>
      <c r="E637" s="124" t="s">
        <v>1667</v>
      </c>
      <c r="F637" s="104" t="s">
        <v>1667</v>
      </c>
      <c r="G637" s="94">
        <v>800792.01127781603</v>
      </c>
      <c r="H637" s="94">
        <v>4667921.9824956702</v>
      </c>
      <c r="I637" s="125" t="s">
        <v>4555</v>
      </c>
      <c r="J637" s="51" t="s">
        <v>4556</v>
      </c>
      <c r="K637" s="124" t="s">
        <v>38</v>
      </c>
      <c r="L637" s="124" t="s">
        <v>26</v>
      </c>
      <c r="M637" s="124" t="s">
        <v>27</v>
      </c>
      <c r="N637" s="124" t="s">
        <v>38</v>
      </c>
      <c r="O637" s="115" t="s">
        <v>28</v>
      </c>
      <c r="P637" s="124" t="s">
        <v>28</v>
      </c>
      <c r="Q637" s="124" t="s">
        <v>28</v>
      </c>
      <c r="R637" s="71"/>
      <c r="S637" s="71"/>
      <c r="T637" s="71"/>
      <c r="U637" s="71"/>
      <c r="V637" s="71"/>
      <c r="W637" s="71"/>
      <c r="X637" s="99">
        <f t="shared" si="9"/>
        <v>2</v>
      </c>
    </row>
    <row r="638" spans="1:24" ht="25.8" x14ac:dyDescent="0.5">
      <c r="A638" s="89">
        <v>629</v>
      </c>
      <c r="B638" s="118" t="s">
        <v>4557</v>
      </c>
      <c r="C638" s="119" t="s">
        <v>4558</v>
      </c>
      <c r="D638" s="111" t="s">
        <v>4559</v>
      </c>
      <c r="E638" s="115" t="s">
        <v>1667</v>
      </c>
      <c r="F638" s="116" t="s">
        <v>1667</v>
      </c>
      <c r="G638" s="94">
        <v>797137.34371189296</v>
      </c>
      <c r="H638" s="94">
        <v>4625185.5749244401</v>
      </c>
      <c r="I638" s="117" t="s">
        <v>1965</v>
      </c>
      <c r="J638" s="118" t="s">
        <v>4560</v>
      </c>
      <c r="K638" s="124" t="s">
        <v>26</v>
      </c>
      <c r="L638" s="124" t="s">
        <v>28</v>
      </c>
      <c r="M638" s="124" t="s">
        <v>28</v>
      </c>
      <c r="N638" s="124" t="s">
        <v>28</v>
      </c>
      <c r="O638" s="115" t="s">
        <v>28</v>
      </c>
      <c r="P638" s="124" t="s">
        <v>28</v>
      </c>
      <c r="Q638" s="124" t="s">
        <v>28</v>
      </c>
      <c r="R638" s="71"/>
      <c r="S638" s="71"/>
      <c r="T638" s="71"/>
      <c r="U638" s="71"/>
      <c r="V638" s="71"/>
      <c r="W638" s="71"/>
      <c r="X638" s="99">
        <f t="shared" si="9"/>
        <v>1</v>
      </c>
    </row>
    <row r="639" spans="1:24" ht="45.6" x14ac:dyDescent="0.5">
      <c r="A639" s="89">
        <v>630</v>
      </c>
      <c r="B639" s="51" t="s">
        <v>4561</v>
      </c>
      <c r="C639" s="119" t="s">
        <v>4562</v>
      </c>
      <c r="D639" s="124" t="s">
        <v>4563</v>
      </c>
      <c r="E639" s="124" t="s">
        <v>1765</v>
      </c>
      <c r="F639" s="104" t="s">
        <v>1667</v>
      </c>
      <c r="G639" s="94">
        <v>778244.047313635</v>
      </c>
      <c r="H639" s="94">
        <v>4667744.1985915704</v>
      </c>
      <c r="I639" s="105" t="s">
        <v>4564</v>
      </c>
      <c r="J639" s="151" t="s">
        <v>4565</v>
      </c>
      <c r="K639" s="124" t="s">
        <v>27</v>
      </c>
      <c r="L639" s="207" t="s">
        <v>27</v>
      </c>
      <c r="M639" s="124" t="s">
        <v>38</v>
      </c>
      <c r="N639" s="124" t="s">
        <v>38</v>
      </c>
      <c r="O639" s="115" t="s">
        <v>38</v>
      </c>
      <c r="P639" s="124" t="s">
        <v>38</v>
      </c>
      <c r="Q639" s="51" t="s">
        <v>38</v>
      </c>
      <c r="R639" s="71"/>
      <c r="S639" s="71"/>
      <c r="T639" s="71"/>
      <c r="U639" s="71"/>
      <c r="V639" s="71"/>
      <c r="W639" s="71"/>
      <c r="X639" s="99">
        <f t="shared" si="9"/>
        <v>2</v>
      </c>
    </row>
    <row r="640" spans="1:24" ht="45.6" x14ac:dyDescent="0.5">
      <c r="A640" s="89">
        <v>631</v>
      </c>
      <c r="B640" s="101" t="s">
        <v>4561</v>
      </c>
      <c r="C640" s="119" t="s">
        <v>4562</v>
      </c>
      <c r="D640" s="103" t="s">
        <v>4566</v>
      </c>
      <c r="E640" s="103" t="s">
        <v>1765</v>
      </c>
      <c r="F640" s="104" t="s">
        <v>1667</v>
      </c>
      <c r="G640" s="94">
        <v>778244.047313635</v>
      </c>
      <c r="H640" s="94">
        <v>4667744.1985915704</v>
      </c>
      <c r="I640" s="105" t="s">
        <v>4564</v>
      </c>
      <c r="J640" s="151" t="s">
        <v>4565</v>
      </c>
      <c r="K640" s="207" t="s">
        <v>27</v>
      </c>
      <c r="L640" s="207" t="s">
        <v>27</v>
      </c>
      <c r="M640" s="124" t="s">
        <v>38</v>
      </c>
      <c r="N640" s="124" t="s">
        <v>38</v>
      </c>
      <c r="O640" s="115" t="s">
        <v>38</v>
      </c>
      <c r="P640" s="124" t="s">
        <v>38</v>
      </c>
      <c r="Q640" s="51" t="s">
        <v>38</v>
      </c>
      <c r="R640" s="71"/>
      <c r="S640" s="71"/>
      <c r="T640" s="71"/>
      <c r="U640" s="71"/>
      <c r="V640" s="71"/>
      <c r="W640" s="71"/>
      <c r="X640" s="99">
        <f t="shared" si="9"/>
        <v>2</v>
      </c>
    </row>
    <row r="641" spans="1:24" ht="45.6" x14ac:dyDescent="0.5">
      <c r="A641" s="89">
        <v>632</v>
      </c>
      <c r="B641" s="52" t="s">
        <v>4567</v>
      </c>
      <c r="C641" s="119" t="s">
        <v>4562</v>
      </c>
      <c r="D641" s="115" t="s">
        <v>4568</v>
      </c>
      <c r="E641" s="129" t="s">
        <v>1765</v>
      </c>
      <c r="F641" s="116" t="s">
        <v>1667</v>
      </c>
      <c r="G641" s="94">
        <v>778244.047313635</v>
      </c>
      <c r="H641" s="94">
        <v>4667744.1985915704</v>
      </c>
      <c r="I641" s="130" t="s">
        <v>4569</v>
      </c>
      <c r="J641" s="151" t="s">
        <v>4565</v>
      </c>
      <c r="K641" s="207" t="s">
        <v>27</v>
      </c>
      <c r="L641" s="207" t="s">
        <v>27</v>
      </c>
      <c r="M641" s="124" t="s">
        <v>38</v>
      </c>
      <c r="N641" s="124" t="s">
        <v>38</v>
      </c>
      <c r="O641" s="115" t="s">
        <v>38</v>
      </c>
      <c r="P641" s="124" t="s">
        <v>38</v>
      </c>
      <c r="Q641" s="51" t="s">
        <v>38</v>
      </c>
      <c r="R641" s="71"/>
      <c r="S641" s="71"/>
      <c r="T641" s="71"/>
      <c r="U641" s="71"/>
      <c r="V641" s="71"/>
      <c r="W641" s="71"/>
      <c r="X641" s="99">
        <f t="shared" si="9"/>
        <v>2</v>
      </c>
    </row>
    <row r="642" spans="1:24" ht="28.8" x14ac:dyDescent="0.5">
      <c r="A642" s="89">
        <v>633</v>
      </c>
      <c r="B642" s="107" t="s">
        <v>4570</v>
      </c>
      <c r="C642" s="108" t="s">
        <v>4571</v>
      </c>
      <c r="D642" s="109" t="s">
        <v>4572</v>
      </c>
      <c r="E642" s="109" t="s">
        <v>1846</v>
      </c>
      <c r="F642" s="107" t="s">
        <v>1667</v>
      </c>
      <c r="G642" s="110"/>
      <c r="H642" s="110"/>
      <c r="I642" s="122" t="s">
        <v>4573</v>
      </c>
      <c r="J642" s="107" t="s">
        <v>4574</v>
      </c>
      <c r="K642" s="109" t="s">
        <v>26</v>
      </c>
      <c r="L642" s="109" t="s">
        <v>28</v>
      </c>
      <c r="M642" s="109" t="s">
        <v>28</v>
      </c>
      <c r="N642" s="109" t="s">
        <v>28</v>
      </c>
      <c r="O642" s="111" t="s">
        <v>28</v>
      </c>
      <c r="P642" s="109" t="s">
        <v>28</v>
      </c>
      <c r="Q642" s="107" t="s">
        <v>28</v>
      </c>
      <c r="R642" s="71"/>
      <c r="S642" s="71"/>
      <c r="T642" s="71"/>
      <c r="U642" s="71"/>
      <c r="V642" s="71"/>
      <c r="W642" s="71"/>
      <c r="X642" s="99">
        <f t="shared" si="9"/>
        <v>1</v>
      </c>
    </row>
    <row r="643" spans="1:24" ht="25.8" x14ac:dyDescent="0.5">
      <c r="A643" s="89">
        <v>634</v>
      </c>
      <c r="B643" s="101" t="s">
        <v>4575</v>
      </c>
      <c r="C643" s="108" t="s">
        <v>1939</v>
      </c>
      <c r="D643" s="103" t="s">
        <v>1940</v>
      </c>
      <c r="E643" s="103" t="s">
        <v>1677</v>
      </c>
      <c r="F643" s="104" t="s">
        <v>1667</v>
      </c>
      <c r="G643" s="94">
        <v>732365.27812712698</v>
      </c>
      <c r="H643" s="94">
        <v>4661944.1101029702</v>
      </c>
      <c r="I643" s="105" t="s">
        <v>438</v>
      </c>
      <c r="J643" s="101" t="s">
        <v>4576</v>
      </c>
      <c r="K643" s="103" t="s">
        <v>26</v>
      </c>
      <c r="L643" s="103" t="s">
        <v>28</v>
      </c>
      <c r="M643" s="103" t="s">
        <v>28</v>
      </c>
      <c r="N643" s="103" t="s">
        <v>28</v>
      </c>
      <c r="O643" s="106" t="s">
        <v>26</v>
      </c>
      <c r="P643" s="103" t="s">
        <v>28</v>
      </c>
      <c r="Q643" s="101" t="s">
        <v>28</v>
      </c>
      <c r="R643" s="71"/>
      <c r="S643" s="71"/>
      <c r="T643" s="71"/>
      <c r="U643" s="71"/>
      <c r="V643" s="71"/>
      <c r="W643" s="71"/>
      <c r="X643" s="99">
        <f t="shared" si="9"/>
        <v>2</v>
      </c>
    </row>
    <row r="644" spans="1:24" ht="25.8" x14ac:dyDescent="0.5">
      <c r="A644" s="89">
        <v>635</v>
      </c>
      <c r="B644" s="113" t="s">
        <v>4577</v>
      </c>
      <c r="C644" s="119" t="s">
        <v>4578</v>
      </c>
      <c r="D644" s="129" t="s">
        <v>4579</v>
      </c>
      <c r="E644" s="115" t="s">
        <v>1667</v>
      </c>
      <c r="F644" s="116" t="s">
        <v>1667</v>
      </c>
      <c r="G644" s="94">
        <v>827019.03561588505</v>
      </c>
      <c r="H644" s="94">
        <v>4631310.4363883398</v>
      </c>
      <c r="I644" s="130" t="s">
        <v>4580</v>
      </c>
      <c r="J644" s="113" t="s">
        <v>4581</v>
      </c>
      <c r="K644" s="115" t="s">
        <v>27</v>
      </c>
      <c r="L644" s="115" t="s">
        <v>28</v>
      </c>
      <c r="M644" s="115" t="s">
        <v>28</v>
      </c>
      <c r="N644" s="115" t="s">
        <v>28</v>
      </c>
      <c r="O644" s="115" t="s">
        <v>28</v>
      </c>
      <c r="P644" s="115" t="s">
        <v>28</v>
      </c>
      <c r="Q644" s="115" t="s">
        <v>28</v>
      </c>
      <c r="R644" s="71"/>
      <c r="S644" s="71"/>
      <c r="T644" s="71"/>
      <c r="U644" s="71"/>
      <c r="V644" s="71"/>
      <c r="W644" s="71"/>
      <c r="X644" s="99">
        <f t="shared" si="9"/>
        <v>1</v>
      </c>
    </row>
    <row r="645" spans="1:24" ht="28.8" x14ac:dyDescent="0.5">
      <c r="A645" s="89">
        <v>636</v>
      </c>
      <c r="B645" s="52" t="s">
        <v>4582</v>
      </c>
      <c r="C645" s="119" t="s">
        <v>4583</v>
      </c>
      <c r="D645" s="115" t="s">
        <v>4584</v>
      </c>
      <c r="E645" s="115" t="s">
        <v>1697</v>
      </c>
      <c r="F645" s="120" t="s">
        <v>1667</v>
      </c>
      <c r="G645" s="94">
        <v>794739.16652241698</v>
      </c>
      <c r="H645" s="94">
        <v>4621878.6342149395</v>
      </c>
      <c r="I645" s="121" t="s">
        <v>4585</v>
      </c>
      <c r="J645" s="52" t="s">
        <v>4586</v>
      </c>
      <c r="K645" s="127" t="s">
        <v>26</v>
      </c>
      <c r="L645" s="127" t="s">
        <v>27</v>
      </c>
      <c r="M645" s="127" t="s">
        <v>38</v>
      </c>
      <c r="N645" s="127" t="s">
        <v>38</v>
      </c>
      <c r="O645" s="115" t="s">
        <v>38</v>
      </c>
      <c r="P645" s="127" t="s">
        <v>38</v>
      </c>
      <c r="Q645" s="127" t="s">
        <v>38</v>
      </c>
      <c r="R645" s="71"/>
      <c r="S645" s="71"/>
      <c r="T645" s="71"/>
      <c r="U645" s="71"/>
      <c r="V645" s="71"/>
      <c r="W645" s="71"/>
      <c r="X645" s="99">
        <f t="shared" si="9"/>
        <v>2</v>
      </c>
    </row>
    <row r="646" spans="1:24" ht="25.8" x14ac:dyDescent="0.5">
      <c r="A646" s="89">
        <v>637</v>
      </c>
      <c r="B646" s="107" t="s">
        <v>4587</v>
      </c>
      <c r="C646" s="108" t="s">
        <v>4588</v>
      </c>
      <c r="D646" s="109" t="s">
        <v>4589</v>
      </c>
      <c r="E646" s="109" t="s">
        <v>1840</v>
      </c>
      <c r="F646" s="107" t="s">
        <v>1667</v>
      </c>
      <c r="G646" s="94">
        <v>802678.45</v>
      </c>
      <c r="H646" s="94">
        <v>4600045.8600000003</v>
      </c>
      <c r="I646" s="107" t="s">
        <v>4590</v>
      </c>
      <c r="J646" s="107" t="s">
        <v>4591</v>
      </c>
      <c r="K646" s="109" t="s">
        <v>26</v>
      </c>
      <c r="L646" s="109" t="s">
        <v>28</v>
      </c>
      <c r="M646" s="109" t="s">
        <v>28</v>
      </c>
      <c r="N646" s="109" t="s">
        <v>28</v>
      </c>
      <c r="O646" s="111" t="s">
        <v>28</v>
      </c>
      <c r="P646" s="109" t="s">
        <v>28</v>
      </c>
      <c r="Q646" s="107" t="s">
        <v>28</v>
      </c>
      <c r="R646" s="71"/>
      <c r="S646" s="71"/>
      <c r="T646" s="71"/>
      <c r="U646" s="71"/>
      <c r="V646" s="71"/>
      <c r="W646" s="71"/>
      <c r="X646" s="99">
        <f t="shared" si="9"/>
        <v>1</v>
      </c>
    </row>
    <row r="647" spans="1:24" ht="28.8" x14ac:dyDescent="0.5">
      <c r="A647" s="89">
        <v>638</v>
      </c>
      <c r="B647" s="118" t="s">
        <v>4592</v>
      </c>
      <c r="C647" s="119" t="s">
        <v>4593</v>
      </c>
      <c r="D647" s="111" t="s">
        <v>4594</v>
      </c>
      <c r="E647" s="115" t="s">
        <v>1718</v>
      </c>
      <c r="F647" s="116" t="s">
        <v>1667</v>
      </c>
      <c r="G647" s="94">
        <v>806886.705305879</v>
      </c>
      <c r="H647" s="94">
        <v>4651970.9809445404</v>
      </c>
      <c r="I647" s="117" t="s">
        <v>126</v>
      </c>
      <c r="J647" s="113" t="s">
        <v>4595</v>
      </c>
      <c r="K647" s="115" t="s">
        <v>38</v>
      </c>
      <c r="L647" s="115" t="s">
        <v>27</v>
      </c>
      <c r="M647" s="115" t="s">
        <v>27</v>
      </c>
      <c r="N647" s="115" t="s">
        <v>38</v>
      </c>
      <c r="O647" s="115" t="s">
        <v>38</v>
      </c>
      <c r="P647" s="115" t="s">
        <v>38</v>
      </c>
      <c r="Q647" s="115" t="s">
        <v>38</v>
      </c>
      <c r="R647" s="71"/>
      <c r="S647" s="71"/>
      <c r="T647" s="71"/>
      <c r="U647" s="71"/>
      <c r="V647" s="71"/>
      <c r="W647" s="71"/>
      <c r="X647" s="99">
        <f t="shared" si="9"/>
        <v>2</v>
      </c>
    </row>
    <row r="648" spans="1:24" ht="25.8" x14ac:dyDescent="0.5">
      <c r="A648" s="89">
        <v>639</v>
      </c>
      <c r="B648" s="107" t="s">
        <v>4596</v>
      </c>
      <c r="C648" s="108" t="s">
        <v>4597</v>
      </c>
      <c r="D648" s="109" t="s">
        <v>4598</v>
      </c>
      <c r="E648" s="109" t="s">
        <v>1666</v>
      </c>
      <c r="F648" s="107" t="s">
        <v>1667</v>
      </c>
      <c r="G648" s="110"/>
      <c r="H648" s="110"/>
      <c r="I648" s="107" t="s">
        <v>3050</v>
      </c>
      <c r="J648" s="107" t="s">
        <v>4599</v>
      </c>
      <c r="K648" s="109" t="s">
        <v>26</v>
      </c>
      <c r="L648" s="109" t="s">
        <v>28</v>
      </c>
      <c r="M648" s="109" t="s">
        <v>28</v>
      </c>
      <c r="N648" s="109" t="s">
        <v>28</v>
      </c>
      <c r="O648" s="111" t="s">
        <v>28</v>
      </c>
      <c r="P648" s="109" t="s">
        <v>28</v>
      </c>
      <c r="Q648" s="107" t="s">
        <v>28</v>
      </c>
      <c r="R648" s="71"/>
      <c r="S648" s="71"/>
      <c r="T648" s="71"/>
      <c r="U648" s="71"/>
      <c r="V648" s="71"/>
      <c r="W648" s="71"/>
      <c r="X648" s="99">
        <f t="shared" si="9"/>
        <v>1</v>
      </c>
    </row>
    <row r="649" spans="1:24" ht="25.8" x14ac:dyDescent="0.5">
      <c r="A649" s="89">
        <v>640</v>
      </c>
      <c r="B649" s="101" t="s">
        <v>4600</v>
      </c>
      <c r="C649" s="108" t="s">
        <v>4601</v>
      </c>
      <c r="D649" s="103" t="s">
        <v>4602</v>
      </c>
      <c r="E649" s="103" t="s">
        <v>1667</v>
      </c>
      <c r="F649" s="104" t="s">
        <v>1667</v>
      </c>
      <c r="G649" s="94">
        <v>774234.74318868201</v>
      </c>
      <c r="H649" s="94">
        <v>4656232.3574391603</v>
      </c>
      <c r="I649" s="105" t="s">
        <v>4603</v>
      </c>
      <c r="J649" s="101" t="s">
        <v>4604</v>
      </c>
      <c r="K649" s="103" t="s">
        <v>26</v>
      </c>
      <c r="L649" s="103" t="s">
        <v>28</v>
      </c>
      <c r="M649" s="103" t="s">
        <v>28</v>
      </c>
      <c r="N649" s="103" t="s">
        <v>28</v>
      </c>
      <c r="O649" s="106" t="s">
        <v>28</v>
      </c>
      <c r="P649" s="103" t="s">
        <v>28</v>
      </c>
      <c r="Q649" s="101" t="s">
        <v>28</v>
      </c>
      <c r="R649" s="71"/>
      <c r="S649" s="71"/>
      <c r="T649" s="71"/>
      <c r="U649" s="71"/>
      <c r="V649" s="71"/>
      <c r="W649" s="71"/>
      <c r="X649" s="99">
        <f t="shared" si="9"/>
        <v>1</v>
      </c>
    </row>
    <row r="650" spans="1:24" ht="28.8" x14ac:dyDescent="0.5">
      <c r="A650" s="89">
        <v>641</v>
      </c>
      <c r="B650" s="52" t="s">
        <v>4605</v>
      </c>
      <c r="C650" s="119" t="s">
        <v>4606</v>
      </c>
      <c r="D650" s="124" t="s">
        <v>4607</v>
      </c>
      <c r="E650" s="124" t="s">
        <v>1666</v>
      </c>
      <c r="F650" s="120" t="s">
        <v>1667</v>
      </c>
      <c r="G650" s="94">
        <v>765971.598016373</v>
      </c>
      <c r="H650" s="94">
        <v>4636439.6929537896</v>
      </c>
      <c r="I650" s="125" t="s">
        <v>763</v>
      </c>
      <c r="J650" s="52" t="s">
        <v>4608</v>
      </c>
      <c r="K650" s="115" t="s">
        <v>26</v>
      </c>
      <c r="L650" s="115" t="s">
        <v>28</v>
      </c>
      <c r="M650" s="115" t="s">
        <v>28</v>
      </c>
      <c r="N650" s="115" t="s">
        <v>28</v>
      </c>
      <c r="O650" s="115" t="s">
        <v>28</v>
      </c>
      <c r="P650" s="115" t="s">
        <v>28</v>
      </c>
      <c r="Q650" s="52" t="s">
        <v>28</v>
      </c>
      <c r="R650" s="71"/>
      <c r="S650" s="71"/>
      <c r="T650" s="71"/>
      <c r="U650" s="71"/>
      <c r="V650" s="71"/>
      <c r="W650" s="71"/>
      <c r="X650" s="99">
        <f t="shared" si="9"/>
        <v>1</v>
      </c>
    </row>
    <row r="651" spans="1:24" ht="28.8" x14ac:dyDescent="0.5">
      <c r="A651" s="89">
        <v>642</v>
      </c>
      <c r="B651" s="51" t="s">
        <v>4609</v>
      </c>
      <c r="C651" s="119" t="s">
        <v>4606</v>
      </c>
      <c r="D651" s="124" t="s">
        <v>4607</v>
      </c>
      <c r="E651" s="124" t="s">
        <v>1666</v>
      </c>
      <c r="F651" s="104" t="s">
        <v>1667</v>
      </c>
      <c r="G651" s="94">
        <v>765971.598016373</v>
      </c>
      <c r="H651" s="94">
        <v>4636439.6929537896</v>
      </c>
      <c r="I651" s="125" t="s">
        <v>763</v>
      </c>
      <c r="J651" s="52" t="s">
        <v>4608</v>
      </c>
      <c r="K651" s="115" t="s">
        <v>26</v>
      </c>
      <c r="L651" s="115" t="s">
        <v>28</v>
      </c>
      <c r="M651" s="115" t="s">
        <v>28</v>
      </c>
      <c r="N651" s="115" t="s">
        <v>28</v>
      </c>
      <c r="O651" s="115" t="s">
        <v>28</v>
      </c>
      <c r="P651" s="115" t="s">
        <v>28</v>
      </c>
      <c r="Q651" s="52" t="s">
        <v>28</v>
      </c>
      <c r="R651" s="71"/>
      <c r="S651" s="71"/>
      <c r="T651" s="71"/>
      <c r="U651" s="71"/>
      <c r="V651" s="71"/>
      <c r="W651" s="71"/>
      <c r="X651" s="99">
        <f t="shared" ref="X651:X714" si="10">COUNTIF(K651:Q651,"si")</f>
        <v>1</v>
      </c>
    </row>
    <row r="652" spans="1:24" ht="25.8" x14ac:dyDescent="0.5">
      <c r="A652" s="89">
        <v>643</v>
      </c>
      <c r="B652" s="177" t="s">
        <v>4610</v>
      </c>
      <c r="C652" s="119" t="s">
        <v>4611</v>
      </c>
      <c r="D652" s="111" t="s">
        <v>4612</v>
      </c>
      <c r="E652" s="115" t="s">
        <v>1697</v>
      </c>
      <c r="F652" s="116" t="s">
        <v>1667</v>
      </c>
      <c r="G652" s="94">
        <v>791616.02738161699</v>
      </c>
      <c r="H652" s="94">
        <v>4620736.7011901196</v>
      </c>
      <c r="I652" s="117" t="s">
        <v>4613</v>
      </c>
      <c r="J652" s="118" t="s">
        <v>4614</v>
      </c>
      <c r="K652" s="115" t="s">
        <v>26</v>
      </c>
      <c r="L652" s="115" t="s">
        <v>26</v>
      </c>
      <c r="M652" s="115" t="s">
        <v>28</v>
      </c>
      <c r="N652" s="115" t="s">
        <v>28</v>
      </c>
      <c r="O652" s="115" t="s">
        <v>38</v>
      </c>
      <c r="P652" s="115" t="s">
        <v>28</v>
      </c>
      <c r="Q652" s="115" t="s">
        <v>28</v>
      </c>
      <c r="R652" s="71"/>
      <c r="S652" s="71"/>
      <c r="T652" s="71"/>
      <c r="U652" s="71"/>
      <c r="V652" s="71"/>
      <c r="W652" s="71"/>
      <c r="X652" s="99">
        <f t="shared" si="10"/>
        <v>2</v>
      </c>
    </row>
    <row r="653" spans="1:24" ht="25.8" x14ac:dyDescent="0.5">
      <c r="A653" s="89">
        <v>644</v>
      </c>
      <c r="B653" s="51" t="s">
        <v>4615</v>
      </c>
      <c r="C653" s="119" t="s">
        <v>4616</v>
      </c>
      <c r="D653" s="124" t="s">
        <v>4617</v>
      </c>
      <c r="E653" s="124" t="s">
        <v>1667</v>
      </c>
      <c r="F653" s="104" t="s">
        <v>1667</v>
      </c>
      <c r="G653" s="94">
        <v>773821.48618119303</v>
      </c>
      <c r="H653" s="94">
        <v>4651742.4786592303</v>
      </c>
      <c r="I653" s="121" t="s">
        <v>4618</v>
      </c>
      <c r="J653" s="52" t="s">
        <v>4619</v>
      </c>
      <c r="K653" s="115" t="s">
        <v>27</v>
      </c>
      <c r="L653" s="115" t="s">
        <v>38</v>
      </c>
      <c r="M653" s="115" t="s">
        <v>38</v>
      </c>
      <c r="N653" s="115" t="s">
        <v>38</v>
      </c>
      <c r="O653" s="115" t="s">
        <v>38</v>
      </c>
      <c r="P653" s="115" t="s">
        <v>38</v>
      </c>
      <c r="Q653" s="52" t="s">
        <v>38</v>
      </c>
      <c r="R653" s="71"/>
      <c r="S653" s="71"/>
      <c r="T653" s="71"/>
      <c r="U653" s="71"/>
      <c r="V653" s="71"/>
      <c r="W653" s="71"/>
      <c r="X653" s="99">
        <f t="shared" si="10"/>
        <v>1</v>
      </c>
    </row>
    <row r="654" spans="1:24" ht="25.8" x14ac:dyDescent="0.5">
      <c r="A654" s="89">
        <v>645</v>
      </c>
      <c r="B654" s="51" t="s">
        <v>4620</v>
      </c>
      <c r="C654" s="119" t="s">
        <v>4621</v>
      </c>
      <c r="D654" s="124" t="s">
        <v>4622</v>
      </c>
      <c r="E654" s="124" t="s">
        <v>1667</v>
      </c>
      <c r="F654" s="104" t="s">
        <v>1667</v>
      </c>
      <c r="G654" s="94">
        <v>793241.17658874905</v>
      </c>
      <c r="H654" s="94">
        <v>4621979.9110063203</v>
      </c>
      <c r="I654" s="121" t="s">
        <v>4623</v>
      </c>
      <c r="J654" s="52" t="s">
        <v>4624</v>
      </c>
      <c r="K654" s="127" t="s">
        <v>27</v>
      </c>
      <c r="L654" s="127" t="s">
        <v>38</v>
      </c>
      <c r="M654" s="127" t="s">
        <v>38</v>
      </c>
      <c r="N654" s="127" t="s">
        <v>38</v>
      </c>
      <c r="O654" s="115" t="s">
        <v>38</v>
      </c>
      <c r="P654" s="127" t="s">
        <v>38</v>
      </c>
      <c r="Q654" s="128" t="s">
        <v>38</v>
      </c>
      <c r="R654" s="71"/>
      <c r="S654" s="71"/>
      <c r="T654" s="71"/>
      <c r="U654" s="71"/>
      <c r="V654" s="71"/>
      <c r="W654" s="71"/>
      <c r="X654" s="99">
        <f t="shared" si="10"/>
        <v>1</v>
      </c>
    </row>
    <row r="655" spans="1:24" ht="43.2" x14ac:dyDescent="0.5">
      <c r="A655" s="89">
        <v>646</v>
      </c>
      <c r="B655" s="122" t="s">
        <v>4625</v>
      </c>
      <c r="C655" s="108" t="s">
        <v>4626</v>
      </c>
      <c r="D655" s="109" t="s">
        <v>4627</v>
      </c>
      <c r="E655" s="109" t="s">
        <v>2327</v>
      </c>
      <c r="F655" s="107" t="s">
        <v>1667</v>
      </c>
      <c r="G655" s="110"/>
      <c r="H655" s="110"/>
      <c r="I655" s="122" t="s">
        <v>4628</v>
      </c>
      <c r="J655" s="122" t="s">
        <v>4629</v>
      </c>
      <c r="K655" s="109" t="s">
        <v>26</v>
      </c>
      <c r="L655" s="109" t="s">
        <v>28</v>
      </c>
      <c r="M655" s="109" t="s">
        <v>28</v>
      </c>
      <c r="N655" s="109" t="s">
        <v>28</v>
      </c>
      <c r="O655" s="111" t="s">
        <v>28</v>
      </c>
      <c r="P655" s="109" t="s">
        <v>28</v>
      </c>
      <c r="Q655" s="107" t="s">
        <v>28</v>
      </c>
      <c r="R655" s="71"/>
      <c r="S655" s="71"/>
      <c r="T655" s="71"/>
      <c r="U655" s="71"/>
      <c r="V655" s="71"/>
      <c r="W655" s="71"/>
      <c r="X655" s="99">
        <f t="shared" si="10"/>
        <v>1</v>
      </c>
    </row>
    <row r="656" spans="1:24" ht="25.8" x14ac:dyDescent="0.5">
      <c r="A656" s="89">
        <v>647</v>
      </c>
      <c r="B656" s="155" t="s">
        <v>4630</v>
      </c>
      <c r="C656" s="172" t="s">
        <v>4631</v>
      </c>
      <c r="D656" s="156" t="s">
        <v>4632</v>
      </c>
      <c r="E656" s="156" t="s">
        <v>1667</v>
      </c>
      <c r="F656" s="143" t="s">
        <v>1667</v>
      </c>
      <c r="G656" s="94">
        <v>780538.23914518696</v>
      </c>
      <c r="H656" s="94">
        <v>4644604.7928223498</v>
      </c>
      <c r="I656" s="157" t="s">
        <v>24</v>
      </c>
      <c r="J656" s="171" t="s">
        <v>4633</v>
      </c>
      <c r="K656" s="127" t="s">
        <v>27</v>
      </c>
      <c r="L656" s="127" t="s">
        <v>38</v>
      </c>
      <c r="M656" s="127" t="s">
        <v>38</v>
      </c>
      <c r="N656" s="127" t="s">
        <v>38</v>
      </c>
      <c r="O656" s="106" t="s">
        <v>27</v>
      </c>
      <c r="P656" s="156" t="s">
        <v>38</v>
      </c>
      <c r="Q656" s="155" t="s">
        <v>38</v>
      </c>
      <c r="R656" s="71"/>
      <c r="S656" s="71"/>
      <c r="T656" s="71"/>
      <c r="U656" s="71"/>
      <c r="V656" s="71"/>
      <c r="W656" s="71"/>
      <c r="X656" s="99">
        <f t="shared" si="10"/>
        <v>2</v>
      </c>
    </row>
    <row r="657" spans="1:24" ht="28.8" x14ac:dyDescent="0.5">
      <c r="A657" s="89">
        <v>648</v>
      </c>
      <c r="B657" s="52" t="s">
        <v>4634</v>
      </c>
      <c r="C657" s="119" t="s">
        <v>4635</v>
      </c>
      <c r="D657" s="115" t="s">
        <v>4636</v>
      </c>
      <c r="E657" s="115" t="s">
        <v>1667</v>
      </c>
      <c r="F657" s="120" t="s">
        <v>1667</v>
      </c>
      <c r="G657" s="94">
        <v>782322.57203556795</v>
      </c>
      <c r="H657" s="94">
        <v>4653004.4169153199</v>
      </c>
      <c r="I657" s="121" t="s">
        <v>2698</v>
      </c>
      <c r="J657" s="52" t="s">
        <v>4637</v>
      </c>
      <c r="K657" s="115" t="s">
        <v>27</v>
      </c>
      <c r="L657" s="115" t="s">
        <v>28</v>
      </c>
      <c r="M657" s="115" t="s">
        <v>26</v>
      </c>
      <c r="N657" s="115" t="s">
        <v>28</v>
      </c>
      <c r="O657" s="115" t="s">
        <v>28</v>
      </c>
      <c r="P657" s="115" t="s">
        <v>28</v>
      </c>
      <c r="Q657" s="115" t="s">
        <v>28</v>
      </c>
      <c r="R657" s="71"/>
      <c r="S657" s="71"/>
      <c r="T657" s="71"/>
      <c r="U657" s="71"/>
      <c r="V657" s="71"/>
      <c r="W657" s="71"/>
      <c r="X657" s="99">
        <f t="shared" si="10"/>
        <v>2</v>
      </c>
    </row>
    <row r="658" spans="1:24" ht="25.8" x14ac:dyDescent="0.5">
      <c r="A658" s="89">
        <v>649</v>
      </c>
      <c r="B658" s="118" t="s">
        <v>4638</v>
      </c>
      <c r="C658" s="119" t="s">
        <v>4639</v>
      </c>
      <c r="D658" s="111" t="s">
        <v>4640</v>
      </c>
      <c r="E658" s="115" t="s">
        <v>2313</v>
      </c>
      <c r="F658" s="116" t="s">
        <v>1667</v>
      </c>
      <c r="G658" s="94">
        <v>832639.37757986097</v>
      </c>
      <c r="H658" s="94">
        <v>4628997.9008771498</v>
      </c>
      <c r="I658" s="117" t="s">
        <v>404</v>
      </c>
      <c r="J658" s="113" t="s">
        <v>4641</v>
      </c>
      <c r="K658" s="115" t="s">
        <v>26</v>
      </c>
      <c r="L658" s="115" t="s">
        <v>28</v>
      </c>
      <c r="M658" s="115" t="s">
        <v>28</v>
      </c>
      <c r="N658" s="115" t="s">
        <v>28</v>
      </c>
      <c r="O658" s="115" t="s">
        <v>28</v>
      </c>
      <c r="P658" s="115" t="s">
        <v>28</v>
      </c>
      <c r="Q658" s="115" t="s">
        <v>28</v>
      </c>
      <c r="R658" s="71"/>
      <c r="S658" s="71"/>
      <c r="T658" s="71"/>
      <c r="U658" s="71"/>
      <c r="V658" s="71"/>
      <c r="W658" s="71"/>
      <c r="X658" s="99">
        <f t="shared" si="10"/>
        <v>1</v>
      </c>
    </row>
    <row r="659" spans="1:24" ht="28.8" x14ac:dyDescent="0.5">
      <c r="A659" s="89">
        <v>650</v>
      </c>
      <c r="B659" s="107" t="s">
        <v>4642</v>
      </c>
      <c r="C659" s="108" t="s">
        <v>4643</v>
      </c>
      <c r="D659" s="109" t="s">
        <v>4644</v>
      </c>
      <c r="E659" s="109" t="s">
        <v>2307</v>
      </c>
      <c r="F659" s="107" t="s">
        <v>1667</v>
      </c>
      <c r="G659" s="110"/>
      <c r="H659" s="110"/>
      <c r="I659" s="122" t="s">
        <v>4645</v>
      </c>
      <c r="J659" s="107" t="s">
        <v>4646</v>
      </c>
      <c r="K659" s="109" t="s">
        <v>28</v>
      </c>
      <c r="L659" s="109" t="s">
        <v>26</v>
      </c>
      <c r="M659" s="109" t="s">
        <v>26</v>
      </c>
      <c r="N659" s="109" t="s">
        <v>28</v>
      </c>
      <c r="O659" s="111" t="s">
        <v>28</v>
      </c>
      <c r="P659" s="109" t="s">
        <v>28</v>
      </c>
      <c r="Q659" s="107" t="s">
        <v>28</v>
      </c>
      <c r="R659" s="71"/>
      <c r="S659" s="71"/>
      <c r="T659" s="71"/>
      <c r="U659" s="71"/>
      <c r="V659" s="71"/>
      <c r="W659" s="71"/>
      <c r="X659" s="99">
        <f t="shared" si="10"/>
        <v>2</v>
      </c>
    </row>
    <row r="660" spans="1:24" ht="25.8" x14ac:dyDescent="0.5">
      <c r="A660" s="89">
        <v>651</v>
      </c>
      <c r="B660" s="198" t="s">
        <v>4647</v>
      </c>
      <c r="C660" s="119" t="s">
        <v>2957</v>
      </c>
      <c r="D660" s="129" t="s">
        <v>4648</v>
      </c>
      <c r="E660" s="115" t="s">
        <v>1697</v>
      </c>
      <c r="F660" s="116" t="s">
        <v>1667</v>
      </c>
      <c r="G660" s="94">
        <v>790685.59937913704</v>
      </c>
      <c r="H660" s="94">
        <v>4619324.2672121301</v>
      </c>
      <c r="I660" s="130" t="s">
        <v>4649</v>
      </c>
      <c r="J660" s="113" t="s">
        <v>4650</v>
      </c>
      <c r="K660" s="115" t="s">
        <v>26</v>
      </c>
      <c r="L660" s="115" t="s">
        <v>28</v>
      </c>
      <c r="M660" s="115" t="s">
        <v>28</v>
      </c>
      <c r="N660" s="115" t="s">
        <v>28</v>
      </c>
      <c r="O660" s="115" t="s">
        <v>28</v>
      </c>
      <c r="P660" s="115" t="s">
        <v>28</v>
      </c>
      <c r="Q660" s="115" t="s">
        <v>28</v>
      </c>
      <c r="R660" s="71"/>
      <c r="S660" s="71"/>
      <c r="T660" s="71"/>
      <c r="U660" s="71"/>
      <c r="V660" s="71"/>
      <c r="W660" s="71"/>
      <c r="X660" s="99">
        <f t="shared" si="10"/>
        <v>1</v>
      </c>
    </row>
    <row r="661" spans="1:24" ht="86.4" x14ac:dyDescent="0.5">
      <c r="A661" s="89">
        <v>652</v>
      </c>
      <c r="B661" s="107" t="s">
        <v>4651</v>
      </c>
      <c r="C661" s="108" t="s">
        <v>4652</v>
      </c>
      <c r="D661" s="109" t="s">
        <v>4653</v>
      </c>
      <c r="E661" s="109" t="s">
        <v>1884</v>
      </c>
      <c r="F661" s="107" t="s">
        <v>1667</v>
      </c>
      <c r="G661" s="110"/>
      <c r="H661" s="110"/>
      <c r="I661" s="122" t="s">
        <v>4654</v>
      </c>
      <c r="J661" s="107" t="s">
        <v>4655</v>
      </c>
      <c r="K661" s="109" t="s">
        <v>26</v>
      </c>
      <c r="L661" s="109" t="s">
        <v>26</v>
      </c>
      <c r="M661" s="109" t="s">
        <v>28</v>
      </c>
      <c r="N661" s="109" t="s">
        <v>28</v>
      </c>
      <c r="O661" s="111" t="s">
        <v>28</v>
      </c>
      <c r="P661" s="109" t="s">
        <v>28</v>
      </c>
      <c r="Q661" s="107" t="s">
        <v>28</v>
      </c>
      <c r="R661" s="71"/>
      <c r="S661" s="71"/>
      <c r="T661" s="71"/>
      <c r="U661" s="71"/>
      <c r="V661" s="71"/>
      <c r="W661" s="71"/>
      <c r="X661" s="99">
        <f t="shared" si="10"/>
        <v>2</v>
      </c>
    </row>
    <row r="662" spans="1:24" ht="43.2" x14ac:dyDescent="0.5">
      <c r="A662" s="89">
        <v>653</v>
      </c>
      <c r="B662" s="128" t="s">
        <v>4656</v>
      </c>
      <c r="C662" s="119" t="s">
        <v>4657</v>
      </c>
      <c r="D662" s="124" t="s">
        <v>4658</v>
      </c>
      <c r="E662" s="124" t="s">
        <v>1697</v>
      </c>
      <c r="F662" s="120" t="s">
        <v>1667</v>
      </c>
      <c r="G662" s="94">
        <v>793846.51031783503</v>
      </c>
      <c r="H662" s="94">
        <v>4620167.6966678305</v>
      </c>
      <c r="I662" s="125" t="s">
        <v>4659</v>
      </c>
      <c r="J662" s="52" t="s">
        <v>4660</v>
      </c>
      <c r="K662" s="115" t="s">
        <v>26</v>
      </c>
      <c r="L662" s="115" t="s">
        <v>26</v>
      </c>
      <c r="M662" s="115" t="s">
        <v>28</v>
      </c>
      <c r="N662" s="115" t="s">
        <v>28</v>
      </c>
      <c r="O662" s="115" t="s">
        <v>38</v>
      </c>
      <c r="P662" s="115" t="s">
        <v>28</v>
      </c>
      <c r="Q662" s="52" t="s">
        <v>28</v>
      </c>
      <c r="R662" s="71"/>
      <c r="S662" s="71"/>
      <c r="T662" s="71"/>
      <c r="U662" s="71"/>
      <c r="V662" s="71"/>
      <c r="W662" s="71"/>
      <c r="X662" s="99">
        <f t="shared" si="10"/>
        <v>2</v>
      </c>
    </row>
    <row r="663" spans="1:24" ht="28.8" x14ac:dyDescent="0.5">
      <c r="A663" s="89">
        <v>654</v>
      </c>
      <c r="B663" s="123" t="s">
        <v>4661</v>
      </c>
      <c r="C663" s="119" t="s">
        <v>4662</v>
      </c>
      <c r="D663" s="103" t="s">
        <v>4663</v>
      </c>
      <c r="E663" s="124" t="s">
        <v>1666</v>
      </c>
      <c r="F663" s="120" t="s">
        <v>1667</v>
      </c>
      <c r="G663" s="94">
        <v>770408.59479923197</v>
      </c>
      <c r="H663" s="94">
        <v>4630717.5832569199</v>
      </c>
      <c r="I663" s="125" t="s">
        <v>4664</v>
      </c>
      <c r="J663" s="52" t="s">
        <v>4665</v>
      </c>
      <c r="K663" s="115" t="s">
        <v>26</v>
      </c>
      <c r="L663" s="115" t="s">
        <v>28</v>
      </c>
      <c r="M663" s="115" t="s">
        <v>28</v>
      </c>
      <c r="N663" s="115" t="s">
        <v>28</v>
      </c>
      <c r="O663" s="115" t="s">
        <v>28</v>
      </c>
      <c r="P663" s="115" t="s">
        <v>28</v>
      </c>
      <c r="Q663" s="52" t="s">
        <v>28</v>
      </c>
      <c r="R663" s="71"/>
      <c r="S663" s="71"/>
      <c r="T663" s="71"/>
      <c r="U663" s="71"/>
      <c r="V663" s="71"/>
      <c r="W663" s="71"/>
      <c r="X663" s="99">
        <f t="shared" si="10"/>
        <v>1</v>
      </c>
    </row>
    <row r="664" spans="1:24" ht="28.8" x14ac:dyDescent="0.5">
      <c r="A664" s="89">
        <v>655</v>
      </c>
      <c r="B664" s="136" t="s">
        <v>4666</v>
      </c>
      <c r="C664" s="119" t="s">
        <v>4667</v>
      </c>
      <c r="D664" s="129" t="s">
        <v>4668</v>
      </c>
      <c r="E664" s="115" t="s">
        <v>1884</v>
      </c>
      <c r="F664" s="116" t="s">
        <v>1667</v>
      </c>
      <c r="G664" s="94">
        <v>801585.31674640905</v>
      </c>
      <c r="H664" s="94">
        <v>4623739.1867157398</v>
      </c>
      <c r="I664" s="130" t="s">
        <v>24</v>
      </c>
      <c r="J664" s="113" t="s">
        <v>4669</v>
      </c>
      <c r="K664" s="115" t="s">
        <v>26</v>
      </c>
      <c r="L664" s="115" t="s">
        <v>27</v>
      </c>
      <c r="M664" s="115" t="s">
        <v>28</v>
      </c>
      <c r="N664" s="115" t="s">
        <v>28</v>
      </c>
      <c r="O664" s="115" t="s">
        <v>2569</v>
      </c>
      <c r="P664" s="115" t="s">
        <v>28</v>
      </c>
      <c r="Q664" s="115" t="s">
        <v>28</v>
      </c>
      <c r="R664" s="71"/>
      <c r="S664" s="71"/>
      <c r="T664" s="71"/>
      <c r="U664" s="71"/>
      <c r="V664" s="71"/>
      <c r="W664" s="71"/>
      <c r="X664" s="99">
        <f t="shared" si="10"/>
        <v>2</v>
      </c>
    </row>
    <row r="665" spans="1:24" ht="25.8" x14ac:dyDescent="0.5">
      <c r="A665" s="89">
        <v>656</v>
      </c>
      <c r="B665" s="101" t="s">
        <v>4670</v>
      </c>
      <c r="C665" s="108" t="s">
        <v>4671</v>
      </c>
      <c r="D665" s="103" t="s">
        <v>4672</v>
      </c>
      <c r="E665" s="103" t="s">
        <v>1667</v>
      </c>
      <c r="F665" s="104" t="s">
        <v>1667</v>
      </c>
      <c r="G665" s="94">
        <v>791349.71539243194</v>
      </c>
      <c r="H665" s="94">
        <v>4656990.34013524</v>
      </c>
      <c r="I665" s="105" t="s">
        <v>404</v>
      </c>
      <c r="J665" s="101" t="s">
        <v>4673</v>
      </c>
      <c r="K665" s="103" t="s">
        <v>26</v>
      </c>
      <c r="L665" s="103" t="s">
        <v>28</v>
      </c>
      <c r="M665" s="103" t="s">
        <v>28</v>
      </c>
      <c r="N665" s="103" t="s">
        <v>28</v>
      </c>
      <c r="O665" s="106" t="s">
        <v>28</v>
      </c>
      <c r="P665" s="103" t="s">
        <v>28</v>
      </c>
      <c r="Q665" s="101" t="s">
        <v>28</v>
      </c>
      <c r="R665" s="71"/>
      <c r="S665" s="71"/>
      <c r="T665" s="71"/>
      <c r="U665" s="71"/>
      <c r="V665" s="71"/>
      <c r="W665" s="71"/>
      <c r="X665" s="99">
        <f t="shared" si="10"/>
        <v>1</v>
      </c>
    </row>
    <row r="666" spans="1:24" ht="25.8" x14ac:dyDescent="0.5">
      <c r="A666" s="89">
        <v>657</v>
      </c>
      <c r="B666" s="101" t="s">
        <v>4674</v>
      </c>
      <c r="C666" s="108" t="s">
        <v>4675</v>
      </c>
      <c r="D666" s="103" t="s">
        <v>4676</v>
      </c>
      <c r="E666" s="103" t="s">
        <v>1667</v>
      </c>
      <c r="F666" s="104" t="s">
        <v>1667</v>
      </c>
      <c r="G666" s="94">
        <v>783523.30736626801</v>
      </c>
      <c r="H666" s="94">
        <v>4655203.67845752</v>
      </c>
      <c r="I666" s="105" t="s">
        <v>4677</v>
      </c>
      <c r="J666" s="101" t="s">
        <v>4678</v>
      </c>
      <c r="K666" s="103" t="s">
        <v>26</v>
      </c>
      <c r="L666" s="103" t="s">
        <v>28</v>
      </c>
      <c r="M666" s="103" t="s">
        <v>28</v>
      </c>
      <c r="N666" s="103" t="s">
        <v>28</v>
      </c>
      <c r="O666" s="106" t="s">
        <v>28</v>
      </c>
      <c r="P666" s="103" t="s">
        <v>28</v>
      </c>
      <c r="Q666" s="101" t="s">
        <v>28</v>
      </c>
      <c r="R666" s="71"/>
      <c r="S666" s="71"/>
      <c r="T666" s="71"/>
      <c r="U666" s="71"/>
      <c r="V666" s="71"/>
      <c r="W666" s="71"/>
      <c r="X666" s="99">
        <f t="shared" si="10"/>
        <v>1</v>
      </c>
    </row>
    <row r="667" spans="1:24" ht="25.8" x14ac:dyDescent="0.5">
      <c r="A667" s="89">
        <v>658</v>
      </c>
      <c r="B667" s="113" t="s">
        <v>4679</v>
      </c>
      <c r="C667" s="119" t="s">
        <v>4680</v>
      </c>
      <c r="D667" s="129" t="s">
        <v>4681</v>
      </c>
      <c r="E667" s="129" t="s">
        <v>1667</v>
      </c>
      <c r="F667" s="116" t="s">
        <v>1667</v>
      </c>
      <c r="G667" s="94">
        <v>776287.33026293002</v>
      </c>
      <c r="H667" s="94">
        <v>4639785.6920777103</v>
      </c>
      <c r="I667" s="130" t="s">
        <v>438</v>
      </c>
      <c r="J667" s="113" t="s">
        <v>4682</v>
      </c>
      <c r="K667" s="115" t="s">
        <v>27</v>
      </c>
      <c r="L667" s="208" t="s">
        <v>38</v>
      </c>
      <c r="M667" s="208" t="s">
        <v>38</v>
      </c>
      <c r="N667" s="208" t="s">
        <v>38</v>
      </c>
      <c r="O667" s="111" t="s">
        <v>38</v>
      </c>
      <c r="P667" s="208" t="s">
        <v>38</v>
      </c>
      <c r="Q667" s="208" t="s">
        <v>38</v>
      </c>
      <c r="R667" s="71"/>
      <c r="S667" s="71"/>
      <c r="T667" s="71"/>
      <c r="U667" s="71"/>
      <c r="V667" s="71"/>
      <c r="W667" s="71"/>
      <c r="X667" s="99">
        <f t="shared" si="10"/>
        <v>1</v>
      </c>
    </row>
    <row r="668" spans="1:24" ht="25.8" x14ac:dyDescent="0.5">
      <c r="A668" s="89">
        <v>659</v>
      </c>
      <c r="B668" s="107" t="s">
        <v>4683</v>
      </c>
      <c r="C668" s="108" t="s">
        <v>4684</v>
      </c>
      <c r="D668" s="109" t="s">
        <v>4685</v>
      </c>
      <c r="E668" s="109" t="s">
        <v>1666</v>
      </c>
      <c r="F668" s="107" t="s">
        <v>1667</v>
      </c>
      <c r="G668" s="110"/>
      <c r="H668" s="110"/>
      <c r="I668" s="107" t="s">
        <v>2237</v>
      </c>
      <c r="J668" s="107" t="s">
        <v>4686</v>
      </c>
      <c r="K668" s="109" t="s">
        <v>26</v>
      </c>
      <c r="L668" s="109" t="s">
        <v>28</v>
      </c>
      <c r="M668" s="109" t="s">
        <v>28</v>
      </c>
      <c r="N668" s="109" t="s">
        <v>28</v>
      </c>
      <c r="O668" s="111" t="s">
        <v>28</v>
      </c>
      <c r="P668" s="109" t="s">
        <v>28</v>
      </c>
      <c r="Q668" s="107" t="s">
        <v>28</v>
      </c>
      <c r="R668" s="71"/>
      <c r="S668" s="71"/>
      <c r="T668" s="71"/>
      <c r="U668" s="71"/>
      <c r="V668" s="71"/>
      <c r="W668" s="71"/>
      <c r="X668" s="99">
        <f t="shared" si="10"/>
        <v>1</v>
      </c>
    </row>
    <row r="669" spans="1:24" ht="28.8" x14ac:dyDescent="0.5">
      <c r="A669" s="89">
        <v>660</v>
      </c>
      <c r="B669" s="209" t="s">
        <v>4687</v>
      </c>
      <c r="C669" s="119" t="s">
        <v>4688</v>
      </c>
      <c r="D669" s="129" t="s">
        <v>4689</v>
      </c>
      <c r="E669" s="115" t="s">
        <v>1667</v>
      </c>
      <c r="F669" s="116" t="s">
        <v>1667</v>
      </c>
      <c r="G669" s="94">
        <v>780600.88416433299</v>
      </c>
      <c r="H669" s="94">
        <v>4650740.0294398703</v>
      </c>
      <c r="I669" s="117" t="s">
        <v>4690</v>
      </c>
      <c r="J669" s="118" t="s">
        <v>3543</v>
      </c>
      <c r="K669" s="115" t="s">
        <v>26</v>
      </c>
      <c r="L669" s="115" t="s">
        <v>28</v>
      </c>
      <c r="M669" s="115" t="s">
        <v>28</v>
      </c>
      <c r="N669" s="115" t="s">
        <v>28</v>
      </c>
      <c r="O669" s="115" t="s">
        <v>28</v>
      </c>
      <c r="P669" s="115" t="s">
        <v>28</v>
      </c>
      <c r="Q669" s="115" t="s">
        <v>28</v>
      </c>
      <c r="R669" s="71"/>
      <c r="S669" s="71"/>
      <c r="T669" s="71"/>
      <c r="U669" s="71"/>
      <c r="V669" s="71"/>
      <c r="W669" s="71"/>
      <c r="X669" s="99">
        <f t="shared" si="10"/>
        <v>1</v>
      </c>
    </row>
    <row r="670" spans="1:24" ht="28.8" x14ac:dyDescent="0.5">
      <c r="A670" s="89">
        <v>661</v>
      </c>
      <c r="B670" s="51" t="s">
        <v>4691</v>
      </c>
      <c r="C670" s="119" t="s">
        <v>4692</v>
      </c>
      <c r="D670" s="124" t="s">
        <v>4693</v>
      </c>
      <c r="E670" s="124" t="s">
        <v>1666</v>
      </c>
      <c r="F670" s="104" t="s">
        <v>1667</v>
      </c>
      <c r="G670" s="94">
        <v>769702.73919039196</v>
      </c>
      <c r="H670" s="94">
        <v>4632653.70084057</v>
      </c>
      <c r="I670" s="121" t="s">
        <v>4694</v>
      </c>
      <c r="J670" s="52" t="s">
        <v>4695</v>
      </c>
      <c r="K670" s="127" t="s">
        <v>27</v>
      </c>
      <c r="L670" s="127" t="s">
        <v>27</v>
      </c>
      <c r="M670" s="127" t="s">
        <v>38</v>
      </c>
      <c r="N670" s="127" t="s">
        <v>38</v>
      </c>
      <c r="O670" s="115" t="s">
        <v>38</v>
      </c>
      <c r="P670" s="127" t="s">
        <v>38</v>
      </c>
      <c r="Q670" s="128" t="s">
        <v>38</v>
      </c>
      <c r="R670" s="71"/>
      <c r="S670" s="71"/>
      <c r="T670" s="71"/>
      <c r="U670" s="71"/>
      <c r="V670" s="71"/>
      <c r="W670" s="71"/>
      <c r="X670" s="99">
        <f t="shared" si="10"/>
        <v>2</v>
      </c>
    </row>
    <row r="671" spans="1:24" ht="28.8" x14ac:dyDescent="0.5">
      <c r="A671" s="89">
        <v>662</v>
      </c>
      <c r="B671" s="51" t="s">
        <v>4696</v>
      </c>
      <c r="C671" s="119" t="s">
        <v>4697</v>
      </c>
      <c r="D671" s="124" t="s">
        <v>4693</v>
      </c>
      <c r="E671" s="124" t="s">
        <v>1666</v>
      </c>
      <c r="F671" s="104" t="s">
        <v>1667</v>
      </c>
      <c r="G671" s="94">
        <v>769702.73919039196</v>
      </c>
      <c r="H671" s="94">
        <v>4632653.70084057</v>
      </c>
      <c r="I671" s="121" t="s">
        <v>4694</v>
      </c>
      <c r="J671" s="52" t="s">
        <v>4698</v>
      </c>
      <c r="K671" s="127" t="s">
        <v>28</v>
      </c>
      <c r="L671" s="127" t="s">
        <v>27</v>
      </c>
      <c r="M671" s="127" t="s">
        <v>38</v>
      </c>
      <c r="N671" s="127" t="s">
        <v>38</v>
      </c>
      <c r="O671" s="115" t="s">
        <v>38</v>
      </c>
      <c r="P671" s="127" t="s">
        <v>38</v>
      </c>
      <c r="Q671" s="128" t="s">
        <v>38</v>
      </c>
      <c r="R671" s="71"/>
      <c r="S671" s="71"/>
      <c r="T671" s="71"/>
      <c r="U671" s="71"/>
      <c r="V671" s="71"/>
      <c r="W671" s="71"/>
      <c r="X671" s="99">
        <f t="shared" si="10"/>
        <v>1</v>
      </c>
    </row>
    <row r="672" spans="1:24" ht="28.8" x14ac:dyDescent="0.5">
      <c r="A672" s="89">
        <v>663</v>
      </c>
      <c r="B672" s="51" t="s">
        <v>4699</v>
      </c>
      <c r="C672" s="119" t="s">
        <v>4700</v>
      </c>
      <c r="D672" s="124" t="s">
        <v>4701</v>
      </c>
      <c r="E672" s="124" t="s">
        <v>1667</v>
      </c>
      <c r="F672" s="104" t="s">
        <v>1667</v>
      </c>
      <c r="G672" s="94">
        <v>797988.51117702504</v>
      </c>
      <c r="H672" s="94">
        <v>4644470.7091072602</v>
      </c>
      <c r="I672" s="121" t="s">
        <v>4702</v>
      </c>
      <c r="J672" s="52" t="s">
        <v>4703</v>
      </c>
      <c r="K672" s="127" t="s">
        <v>38</v>
      </c>
      <c r="L672" s="127" t="s">
        <v>27</v>
      </c>
      <c r="M672" s="127" t="s">
        <v>27</v>
      </c>
      <c r="N672" s="127" t="s">
        <v>27</v>
      </c>
      <c r="O672" s="115" t="s">
        <v>38</v>
      </c>
      <c r="P672" s="127" t="s">
        <v>38</v>
      </c>
      <c r="Q672" s="128" t="s">
        <v>38</v>
      </c>
      <c r="R672" s="71"/>
      <c r="S672" s="71"/>
      <c r="T672" s="71"/>
      <c r="U672" s="71"/>
      <c r="V672" s="71"/>
      <c r="W672" s="71"/>
      <c r="X672" s="99">
        <f t="shared" si="10"/>
        <v>3</v>
      </c>
    </row>
    <row r="673" spans="1:67" ht="28.8" x14ac:dyDescent="0.5">
      <c r="A673" s="89">
        <v>664</v>
      </c>
      <c r="B673" s="113" t="s">
        <v>4704</v>
      </c>
      <c r="C673" s="119" t="s">
        <v>4705</v>
      </c>
      <c r="D673" s="129" t="s">
        <v>4706</v>
      </c>
      <c r="E673" s="115" t="s">
        <v>1667</v>
      </c>
      <c r="F673" s="116" t="s">
        <v>1667</v>
      </c>
      <c r="G673" s="94">
        <v>792171.73673022201</v>
      </c>
      <c r="H673" s="94">
        <v>4656215.0524349399</v>
      </c>
      <c r="I673" s="117" t="s">
        <v>4690</v>
      </c>
      <c r="J673" s="118" t="s">
        <v>4707</v>
      </c>
      <c r="K673" s="115" t="s">
        <v>26</v>
      </c>
      <c r="L673" s="115" t="s">
        <v>28</v>
      </c>
      <c r="M673" s="115" t="s">
        <v>28</v>
      </c>
      <c r="N673" s="115" t="s">
        <v>28</v>
      </c>
      <c r="O673" s="115" t="s">
        <v>28</v>
      </c>
      <c r="P673" s="115" t="s">
        <v>28</v>
      </c>
      <c r="Q673" s="115" t="s">
        <v>28</v>
      </c>
      <c r="R673" s="71"/>
      <c r="S673" s="71"/>
      <c r="T673" s="71"/>
      <c r="U673" s="71"/>
      <c r="V673" s="71"/>
      <c r="W673" s="71"/>
      <c r="X673" s="99">
        <f t="shared" si="10"/>
        <v>1</v>
      </c>
    </row>
    <row r="674" spans="1:67" ht="25.8" x14ac:dyDescent="0.5">
      <c r="A674" s="89">
        <v>665</v>
      </c>
      <c r="B674" s="113" t="s">
        <v>4708</v>
      </c>
      <c r="C674" s="119" t="s">
        <v>4709</v>
      </c>
      <c r="D674" s="111" t="s">
        <v>3462</v>
      </c>
      <c r="E674" s="115" t="s">
        <v>1697</v>
      </c>
      <c r="F674" s="116" t="s">
        <v>1667</v>
      </c>
      <c r="G674" s="94">
        <v>792826.55780253594</v>
      </c>
      <c r="H674" s="94">
        <v>4621584.6916838204</v>
      </c>
      <c r="I674" s="117" t="s">
        <v>2114</v>
      </c>
      <c r="J674" s="118" t="s">
        <v>4710</v>
      </c>
      <c r="K674" s="115" t="s">
        <v>26</v>
      </c>
      <c r="L674" s="115" t="s">
        <v>27</v>
      </c>
      <c r="M674" s="115" t="s">
        <v>28</v>
      </c>
      <c r="N674" s="115" t="s">
        <v>28</v>
      </c>
      <c r="O674" s="115" t="s">
        <v>28</v>
      </c>
      <c r="P674" s="115" t="s">
        <v>28</v>
      </c>
      <c r="Q674" s="115" t="s">
        <v>28</v>
      </c>
      <c r="R674" s="71"/>
      <c r="S674" s="71"/>
      <c r="T674" s="71"/>
      <c r="U674" s="71"/>
      <c r="V674" s="71"/>
      <c r="W674" s="71"/>
      <c r="X674" s="99">
        <f t="shared" si="10"/>
        <v>2</v>
      </c>
    </row>
    <row r="675" spans="1:67" ht="25.8" x14ac:dyDescent="0.5">
      <c r="A675" s="89">
        <v>666</v>
      </c>
      <c r="B675" s="107" t="s">
        <v>4711</v>
      </c>
      <c r="C675" s="108" t="s">
        <v>4712</v>
      </c>
      <c r="D675" s="109" t="s">
        <v>4713</v>
      </c>
      <c r="E675" s="109" t="s">
        <v>1776</v>
      </c>
      <c r="F675" s="107" t="s">
        <v>1667</v>
      </c>
      <c r="G675" s="110"/>
      <c r="H675" s="110"/>
      <c r="I675" s="107" t="s">
        <v>4714</v>
      </c>
      <c r="J675" s="122" t="s">
        <v>4715</v>
      </c>
      <c r="K675" s="109" t="s">
        <v>26</v>
      </c>
      <c r="L675" s="109" t="s">
        <v>26</v>
      </c>
      <c r="M675" s="109" t="s">
        <v>28</v>
      </c>
      <c r="N675" s="109" t="s">
        <v>28</v>
      </c>
      <c r="O675" s="111" t="s">
        <v>28</v>
      </c>
      <c r="P675" s="109" t="s">
        <v>28</v>
      </c>
      <c r="Q675" s="107" t="s">
        <v>28</v>
      </c>
      <c r="R675" s="71"/>
      <c r="S675" s="71"/>
      <c r="T675" s="71"/>
      <c r="U675" s="71"/>
      <c r="V675" s="71"/>
      <c r="W675" s="71"/>
      <c r="X675" s="99">
        <f t="shared" si="10"/>
        <v>2</v>
      </c>
    </row>
    <row r="676" spans="1:67" ht="28.8" x14ac:dyDescent="0.5">
      <c r="A676" s="89">
        <v>667</v>
      </c>
      <c r="B676" s="101" t="s">
        <v>4716</v>
      </c>
      <c r="C676" s="108" t="s">
        <v>4717</v>
      </c>
      <c r="D676" s="103" t="s">
        <v>4154</v>
      </c>
      <c r="E676" s="103" t="s">
        <v>1697</v>
      </c>
      <c r="F676" s="104" t="s">
        <v>1667</v>
      </c>
      <c r="G676" s="94">
        <v>792084.38967992703</v>
      </c>
      <c r="H676" s="94">
        <v>4619045.0462791501</v>
      </c>
      <c r="I676" s="105" t="s">
        <v>2414</v>
      </c>
      <c r="J676" s="154" t="s">
        <v>4718</v>
      </c>
      <c r="K676" s="103" t="s">
        <v>26</v>
      </c>
      <c r="L676" s="103" t="s">
        <v>28</v>
      </c>
      <c r="M676" s="103" t="s">
        <v>28</v>
      </c>
      <c r="N676" s="103" t="s">
        <v>28</v>
      </c>
      <c r="O676" s="106" t="s">
        <v>28</v>
      </c>
      <c r="P676" s="103" t="s">
        <v>28</v>
      </c>
      <c r="Q676" s="101" t="s">
        <v>28</v>
      </c>
      <c r="R676" s="71"/>
      <c r="S676" s="71"/>
      <c r="T676" s="71"/>
      <c r="U676" s="71"/>
      <c r="V676" s="71"/>
      <c r="W676" s="71"/>
      <c r="X676" s="99">
        <f t="shared" si="10"/>
        <v>1</v>
      </c>
    </row>
    <row r="677" spans="1:67" ht="25.8" x14ac:dyDescent="0.5">
      <c r="A677" s="89">
        <v>668</v>
      </c>
      <c r="B677" s="52" t="s">
        <v>4719</v>
      </c>
      <c r="C677" s="119" t="s">
        <v>2783</v>
      </c>
      <c r="D677" s="115" t="s">
        <v>4720</v>
      </c>
      <c r="E677" s="129" t="s">
        <v>1677</v>
      </c>
      <c r="F677" s="116" t="s">
        <v>1667</v>
      </c>
      <c r="G677" s="94">
        <v>729877.12522409495</v>
      </c>
      <c r="H677" s="94">
        <v>4665475.62978057</v>
      </c>
      <c r="I677" s="130" t="s">
        <v>2919</v>
      </c>
      <c r="J677" s="52" t="s">
        <v>4721</v>
      </c>
      <c r="K677" s="127" t="s">
        <v>27</v>
      </c>
      <c r="L677" s="127" t="s">
        <v>38</v>
      </c>
      <c r="M677" s="127" t="s">
        <v>38</v>
      </c>
      <c r="N677" s="127" t="s">
        <v>38</v>
      </c>
      <c r="O677" s="115" t="s">
        <v>38</v>
      </c>
      <c r="P677" s="127" t="s">
        <v>38</v>
      </c>
      <c r="Q677" s="127" t="s">
        <v>38</v>
      </c>
      <c r="R677" s="71"/>
      <c r="S677" s="71"/>
      <c r="T677" s="71"/>
      <c r="U677" s="71"/>
      <c r="V677" s="71"/>
      <c r="W677" s="71"/>
      <c r="X677" s="99">
        <f t="shared" si="10"/>
        <v>1</v>
      </c>
    </row>
    <row r="678" spans="1:67" ht="25.8" x14ac:dyDescent="0.5">
      <c r="A678" s="89">
        <v>669</v>
      </c>
      <c r="B678" s="51" t="s">
        <v>4722</v>
      </c>
      <c r="C678" s="119" t="s">
        <v>2783</v>
      </c>
      <c r="D678" s="124" t="s">
        <v>4723</v>
      </c>
      <c r="E678" s="124" t="s">
        <v>1677</v>
      </c>
      <c r="F678" s="104" t="s">
        <v>1667</v>
      </c>
      <c r="G678" s="94">
        <v>730294.66195623204</v>
      </c>
      <c r="H678" s="94">
        <v>4665363.2357099503</v>
      </c>
      <c r="I678" s="121" t="s">
        <v>4724</v>
      </c>
      <c r="J678" s="52" t="s">
        <v>4725</v>
      </c>
      <c r="K678" s="127" t="s">
        <v>27</v>
      </c>
      <c r="L678" s="127" t="s">
        <v>27</v>
      </c>
      <c r="M678" s="127" t="s">
        <v>38</v>
      </c>
      <c r="N678" s="127" t="s">
        <v>38</v>
      </c>
      <c r="O678" s="115" t="s">
        <v>38</v>
      </c>
      <c r="P678" s="127" t="s">
        <v>38</v>
      </c>
      <c r="Q678" s="128" t="s">
        <v>38</v>
      </c>
      <c r="R678" s="71"/>
      <c r="S678" s="71"/>
      <c r="T678" s="71"/>
      <c r="U678" s="71"/>
      <c r="V678" s="71"/>
      <c r="W678" s="71"/>
      <c r="X678" s="99">
        <f t="shared" si="10"/>
        <v>2</v>
      </c>
    </row>
    <row r="679" spans="1:67" ht="25.8" x14ac:dyDescent="0.5">
      <c r="A679" s="89">
        <v>670</v>
      </c>
      <c r="B679" s="107" t="s">
        <v>4726</v>
      </c>
      <c r="C679" s="108" t="s">
        <v>4727</v>
      </c>
      <c r="D679" s="109" t="s">
        <v>4728</v>
      </c>
      <c r="E679" s="109" t="s">
        <v>1697</v>
      </c>
      <c r="F679" s="107" t="s">
        <v>1667</v>
      </c>
      <c r="G679" s="110"/>
      <c r="H679" s="110"/>
      <c r="I679" s="107" t="s">
        <v>4729</v>
      </c>
      <c r="J679" s="107" t="s">
        <v>4730</v>
      </c>
      <c r="K679" s="109" t="s">
        <v>26</v>
      </c>
      <c r="L679" s="109" t="s">
        <v>28</v>
      </c>
      <c r="M679" s="109" t="s">
        <v>28</v>
      </c>
      <c r="N679" s="109" t="s">
        <v>28</v>
      </c>
      <c r="O679" s="111" t="s">
        <v>28</v>
      </c>
      <c r="P679" s="109" t="s">
        <v>28</v>
      </c>
      <c r="Q679" s="107" t="s">
        <v>28</v>
      </c>
      <c r="R679" s="71"/>
      <c r="S679" s="71"/>
      <c r="T679" s="71"/>
      <c r="U679" s="71"/>
      <c r="V679" s="71"/>
      <c r="W679" s="71"/>
      <c r="X679" s="99">
        <f t="shared" si="10"/>
        <v>1</v>
      </c>
    </row>
    <row r="680" spans="1:67" ht="28.8" x14ac:dyDescent="0.5">
      <c r="A680" s="89">
        <v>671</v>
      </c>
      <c r="B680" s="107" t="s">
        <v>4731</v>
      </c>
      <c r="C680" s="108" t="s">
        <v>4732</v>
      </c>
      <c r="D680" s="109" t="s">
        <v>4733</v>
      </c>
      <c r="E680" s="109" t="s">
        <v>1667</v>
      </c>
      <c r="F680" s="107" t="s">
        <v>1667</v>
      </c>
      <c r="G680" s="110"/>
      <c r="H680" s="110"/>
      <c r="I680" s="122" t="s">
        <v>4734</v>
      </c>
      <c r="J680" s="107" t="s">
        <v>4735</v>
      </c>
      <c r="K680" s="109" t="s">
        <v>26</v>
      </c>
      <c r="L680" s="109" t="s">
        <v>28</v>
      </c>
      <c r="M680" s="109" t="s">
        <v>28</v>
      </c>
      <c r="N680" s="109" t="s">
        <v>28</v>
      </c>
      <c r="O680" s="111" t="s">
        <v>28</v>
      </c>
      <c r="P680" s="109" t="s">
        <v>28</v>
      </c>
      <c r="Q680" s="107" t="s">
        <v>28</v>
      </c>
      <c r="R680" s="71"/>
      <c r="S680" s="71"/>
      <c r="T680" s="71"/>
      <c r="U680" s="71"/>
      <c r="V680" s="71"/>
      <c r="W680" s="71"/>
      <c r="X680" s="99">
        <f t="shared" si="10"/>
        <v>1</v>
      </c>
    </row>
    <row r="681" spans="1:67" ht="28.8" x14ac:dyDescent="0.5">
      <c r="A681" s="89">
        <v>672</v>
      </c>
      <c r="B681" s="101" t="s">
        <v>4736</v>
      </c>
      <c r="C681" s="108" t="s">
        <v>4737</v>
      </c>
      <c r="D681" s="103" t="s">
        <v>4738</v>
      </c>
      <c r="E681" s="103" t="s">
        <v>1667</v>
      </c>
      <c r="F681" s="104" t="s">
        <v>1667</v>
      </c>
      <c r="G681" s="94">
        <v>797062.71172892302</v>
      </c>
      <c r="H681" s="94">
        <v>4653107.4844184704</v>
      </c>
      <c r="I681" s="133" t="s">
        <v>4739</v>
      </c>
      <c r="J681" s="101" t="s">
        <v>4740</v>
      </c>
      <c r="K681" s="103" t="s">
        <v>26</v>
      </c>
      <c r="L681" s="103" t="s">
        <v>28</v>
      </c>
      <c r="M681" s="103" t="s">
        <v>28</v>
      </c>
      <c r="N681" s="103" t="s">
        <v>28</v>
      </c>
      <c r="O681" s="106" t="s">
        <v>28</v>
      </c>
      <c r="P681" s="103" t="s">
        <v>28</v>
      </c>
      <c r="Q681" s="101" t="s">
        <v>28</v>
      </c>
      <c r="R681" s="71"/>
      <c r="S681" s="71"/>
      <c r="T681" s="71"/>
      <c r="U681" s="71"/>
      <c r="V681" s="71"/>
      <c r="W681" s="71"/>
      <c r="X681" s="99">
        <f t="shared" si="10"/>
        <v>1</v>
      </c>
    </row>
    <row r="682" spans="1:67" ht="25.8" x14ac:dyDescent="0.5">
      <c r="A682" s="89">
        <v>673</v>
      </c>
      <c r="B682" s="107" t="s">
        <v>4741</v>
      </c>
      <c r="C682" s="108" t="s">
        <v>4742</v>
      </c>
      <c r="D682" s="109" t="s">
        <v>4743</v>
      </c>
      <c r="E682" s="109" t="s">
        <v>1667</v>
      </c>
      <c r="F682" s="107" t="s">
        <v>1667</v>
      </c>
      <c r="G682" s="94">
        <v>784935.96</v>
      </c>
      <c r="H682" s="94">
        <v>4655021.17</v>
      </c>
      <c r="I682" s="107" t="s">
        <v>4744</v>
      </c>
      <c r="J682" s="107" t="s">
        <v>4745</v>
      </c>
      <c r="K682" s="109" t="s">
        <v>26</v>
      </c>
      <c r="L682" s="109" t="s">
        <v>28</v>
      </c>
      <c r="M682" s="109" t="s">
        <v>28</v>
      </c>
      <c r="N682" s="109" t="s">
        <v>28</v>
      </c>
      <c r="O682" s="111" t="s">
        <v>28</v>
      </c>
      <c r="P682" s="109" t="s">
        <v>28</v>
      </c>
      <c r="Q682" s="107" t="s">
        <v>28</v>
      </c>
      <c r="R682" s="71"/>
      <c r="S682" s="71"/>
      <c r="T682" s="71"/>
      <c r="X682" s="99">
        <f t="shared" si="10"/>
        <v>1</v>
      </c>
    </row>
    <row r="683" spans="1:67" s="212" customFormat="1" ht="28.8" x14ac:dyDescent="0.5">
      <c r="A683" s="89">
        <v>674</v>
      </c>
      <c r="B683" s="107" t="s">
        <v>4746</v>
      </c>
      <c r="C683" s="108" t="s">
        <v>4747</v>
      </c>
      <c r="D683" s="165" t="s">
        <v>4748</v>
      </c>
      <c r="E683" s="109" t="s">
        <v>1667</v>
      </c>
      <c r="F683" s="107" t="s">
        <v>1667</v>
      </c>
      <c r="G683" s="110"/>
      <c r="H683" s="110"/>
      <c r="I683" s="122" t="s">
        <v>4749</v>
      </c>
      <c r="J683" s="191" t="s">
        <v>4750</v>
      </c>
      <c r="K683" s="109" t="s">
        <v>28</v>
      </c>
      <c r="L683" s="109" t="s">
        <v>26</v>
      </c>
      <c r="M683" s="109" t="s">
        <v>28</v>
      </c>
      <c r="N683" s="109" t="s">
        <v>28</v>
      </c>
      <c r="O683" s="111" t="s">
        <v>28</v>
      </c>
      <c r="P683" s="109" t="s">
        <v>28</v>
      </c>
      <c r="Q683" s="107" t="s">
        <v>28</v>
      </c>
      <c r="R683" s="210"/>
      <c r="S683" s="210"/>
      <c r="T683" s="210"/>
      <c r="U683" s="211"/>
      <c r="X683" s="99">
        <f t="shared" si="10"/>
        <v>1</v>
      </c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  <c r="BF683" s="43"/>
      <c r="BG683" s="43"/>
      <c r="BH683" s="43"/>
      <c r="BI683" s="43"/>
      <c r="BJ683" s="43"/>
      <c r="BK683" s="43"/>
      <c r="BL683" s="43"/>
      <c r="BM683" s="43"/>
      <c r="BN683" s="43"/>
      <c r="BO683" s="43"/>
    </row>
    <row r="684" spans="1:67" s="212" customFormat="1" ht="28.8" x14ac:dyDescent="0.5">
      <c r="A684" s="89">
        <v>675</v>
      </c>
      <c r="B684" s="107" t="s">
        <v>4751</v>
      </c>
      <c r="C684" s="108" t="s">
        <v>3724</v>
      </c>
      <c r="D684" s="109" t="s">
        <v>2251</v>
      </c>
      <c r="E684" s="109" t="s">
        <v>1884</v>
      </c>
      <c r="F684" s="107" t="s">
        <v>1667</v>
      </c>
      <c r="G684" s="94">
        <v>802552.5</v>
      </c>
      <c r="H684" s="94">
        <v>4623788.24</v>
      </c>
      <c r="I684" s="122" t="s">
        <v>4752</v>
      </c>
      <c r="J684" s="107" t="s">
        <v>4753</v>
      </c>
      <c r="K684" s="109" t="s">
        <v>28</v>
      </c>
      <c r="L684" s="109" t="s">
        <v>26</v>
      </c>
      <c r="M684" s="109" t="s">
        <v>28</v>
      </c>
      <c r="N684" s="109" t="s">
        <v>28</v>
      </c>
      <c r="O684" s="111" t="s">
        <v>28</v>
      </c>
      <c r="P684" s="109" t="s">
        <v>28</v>
      </c>
      <c r="Q684" s="107" t="s">
        <v>28</v>
      </c>
      <c r="R684" s="210"/>
      <c r="S684" s="210"/>
      <c r="T684" s="210"/>
      <c r="U684" s="211"/>
      <c r="X684" s="99">
        <f t="shared" si="10"/>
        <v>1</v>
      </c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  <c r="BF684" s="43"/>
      <c r="BG684" s="43"/>
      <c r="BH684" s="43"/>
      <c r="BI684" s="43"/>
      <c r="BJ684" s="43"/>
      <c r="BK684" s="43"/>
      <c r="BL684" s="43"/>
      <c r="BM684" s="43"/>
      <c r="BN684" s="43"/>
      <c r="BO684" s="43"/>
    </row>
    <row r="685" spans="1:67" s="212" customFormat="1" ht="25.8" x14ac:dyDescent="0.5">
      <c r="A685" s="89">
        <v>676</v>
      </c>
      <c r="B685" s="107" t="s">
        <v>4754</v>
      </c>
      <c r="C685" s="108" t="s">
        <v>4755</v>
      </c>
      <c r="D685" s="109" t="s">
        <v>4756</v>
      </c>
      <c r="E685" s="109" t="s">
        <v>3183</v>
      </c>
      <c r="F685" s="107" t="s">
        <v>1667</v>
      </c>
      <c r="G685" s="110"/>
      <c r="H685" s="110"/>
      <c r="I685" s="107" t="s">
        <v>4757</v>
      </c>
      <c r="J685" s="191" t="s">
        <v>4758</v>
      </c>
      <c r="K685" s="109" t="s">
        <v>26</v>
      </c>
      <c r="L685" s="109" t="s">
        <v>28</v>
      </c>
      <c r="M685" s="109" t="s">
        <v>28</v>
      </c>
      <c r="N685" s="109" t="s">
        <v>28</v>
      </c>
      <c r="O685" s="111" t="s">
        <v>28</v>
      </c>
      <c r="P685" s="109" t="s">
        <v>28</v>
      </c>
      <c r="Q685" s="107" t="s">
        <v>28</v>
      </c>
      <c r="R685" s="210"/>
      <c r="S685" s="210"/>
      <c r="T685" s="210"/>
      <c r="U685" s="211"/>
      <c r="X685" s="99">
        <f t="shared" si="10"/>
        <v>1</v>
      </c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  <c r="BF685" s="43"/>
      <c r="BG685" s="43"/>
      <c r="BH685" s="43"/>
      <c r="BI685" s="43"/>
      <c r="BJ685" s="43"/>
      <c r="BK685" s="43"/>
      <c r="BL685" s="43"/>
      <c r="BM685" s="43"/>
      <c r="BN685" s="43"/>
      <c r="BO685" s="43"/>
    </row>
    <row r="686" spans="1:67" s="212" customFormat="1" ht="25.8" x14ac:dyDescent="0.5">
      <c r="A686" s="89">
        <v>677</v>
      </c>
      <c r="B686" s="113" t="s">
        <v>4759</v>
      </c>
      <c r="C686" s="119" t="s">
        <v>4760</v>
      </c>
      <c r="D686" s="129" t="s">
        <v>4761</v>
      </c>
      <c r="E686" s="129" t="s">
        <v>1667</v>
      </c>
      <c r="F686" s="116" t="s">
        <v>1667</v>
      </c>
      <c r="G686" s="94">
        <v>787668.277003119</v>
      </c>
      <c r="H686" s="94">
        <v>4651597.55160827</v>
      </c>
      <c r="I686" s="130" t="s">
        <v>4762</v>
      </c>
      <c r="J686" s="113" t="s">
        <v>4763</v>
      </c>
      <c r="K686" s="115" t="s">
        <v>27</v>
      </c>
      <c r="L686" s="127" t="s">
        <v>38</v>
      </c>
      <c r="M686" s="127" t="s">
        <v>38</v>
      </c>
      <c r="N686" s="127" t="s">
        <v>28</v>
      </c>
      <c r="O686" s="115" t="s">
        <v>38</v>
      </c>
      <c r="P686" s="127" t="s">
        <v>38</v>
      </c>
      <c r="Q686" s="127" t="s">
        <v>38</v>
      </c>
      <c r="R686" s="210"/>
      <c r="S686" s="210"/>
      <c r="T686" s="210"/>
      <c r="U686" s="211"/>
      <c r="X686" s="99">
        <f t="shared" si="10"/>
        <v>1</v>
      </c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  <c r="BF686" s="43"/>
      <c r="BG686" s="43"/>
      <c r="BH686" s="43"/>
      <c r="BI686" s="43"/>
      <c r="BJ686" s="43"/>
      <c r="BK686" s="43"/>
      <c r="BL686" s="43"/>
      <c r="BM686" s="43"/>
      <c r="BN686" s="43"/>
      <c r="BO686" s="43"/>
    </row>
    <row r="687" spans="1:67" s="212" customFormat="1" ht="28.8" x14ac:dyDescent="0.5">
      <c r="A687" s="89">
        <v>678</v>
      </c>
      <c r="B687" s="107" t="s">
        <v>4764</v>
      </c>
      <c r="C687" s="108" t="s">
        <v>4765</v>
      </c>
      <c r="D687" s="109" t="s">
        <v>4766</v>
      </c>
      <c r="E687" s="109" t="s">
        <v>1667</v>
      </c>
      <c r="F687" s="104" t="s">
        <v>1667</v>
      </c>
      <c r="G687" s="94">
        <v>791092.785976885</v>
      </c>
      <c r="H687" s="94">
        <v>4656346.83501828</v>
      </c>
      <c r="I687" s="213" t="s">
        <v>4767</v>
      </c>
      <c r="J687" s="107" t="s">
        <v>4768</v>
      </c>
      <c r="K687" s="109" t="s">
        <v>26</v>
      </c>
      <c r="L687" s="109" t="s">
        <v>28</v>
      </c>
      <c r="M687" s="109" t="s">
        <v>28</v>
      </c>
      <c r="N687" s="109" t="s">
        <v>28</v>
      </c>
      <c r="O687" s="111" t="s">
        <v>28</v>
      </c>
      <c r="P687" s="109" t="s">
        <v>28</v>
      </c>
      <c r="Q687" s="107" t="s">
        <v>28</v>
      </c>
      <c r="R687" s="210"/>
      <c r="S687" s="210"/>
      <c r="T687" s="210"/>
      <c r="U687" s="211"/>
      <c r="X687" s="99">
        <f t="shared" si="10"/>
        <v>1</v>
      </c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  <c r="BF687" s="43"/>
      <c r="BG687" s="43"/>
      <c r="BH687" s="43"/>
      <c r="BI687" s="43"/>
      <c r="BJ687" s="43"/>
      <c r="BK687" s="43"/>
      <c r="BL687" s="43"/>
      <c r="BM687" s="43"/>
      <c r="BN687" s="43"/>
      <c r="BO687" s="43"/>
    </row>
    <row r="688" spans="1:67" s="212" customFormat="1" ht="28.8" x14ac:dyDescent="0.5">
      <c r="A688" s="89">
        <v>679</v>
      </c>
      <c r="B688" s="52" t="s">
        <v>4769</v>
      </c>
      <c r="C688" s="119" t="s">
        <v>4770</v>
      </c>
      <c r="D688" s="124" t="s">
        <v>4771</v>
      </c>
      <c r="E688" s="124" t="s">
        <v>1697</v>
      </c>
      <c r="F688" s="120" t="s">
        <v>1667</v>
      </c>
      <c r="G688" s="94">
        <v>791532.99792498595</v>
      </c>
      <c r="H688" s="94">
        <v>4620195.0299778897</v>
      </c>
      <c r="I688" s="125" t="s">
        <v>4772</v>
      </c>
      <c r="J688" s="52" t="s">
        <v>4773</v>
      </c>
      <c r="K688" s="115" t="s">
        <v>26</v>
      </c>
      <c r="L688" s="115" t="s">
        <v>28</v>
      </c>
      <c r="M688" s="115" t="s">
        <v>28</v>
      </c>
      <c r="N688" s="115" t="s">
        <v>28</v>
      </c>
      <c r="O688" s="115" t="s">
        <v>28</v>
      </c>
      <c r="P688" s="115" t="s">
        <v>28</v>
      </c>
      <c r="Q688" s="52" t="s">
        <v>28</v>
      </c>
      <c r="R688" s="210"/>
      <c r="S688" s="210"/>
      <c r="T688" s="210"/>
      <c r="U688" s="211"/>
      <c r="X688" s="99">
        <f t="shared" si="10"/>
        <v>1</v>
      </c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  <c r="BF688" s="43"/>
      <c r="BG688" s="43"/>
      <c r="BH688" s="43"/>
      <c r="BI688" s="43"/>
      <c r="BJ688" s="43"/>
      <c r="BK688" s="43"/>
      <c r="BL688" s="43"/>
      <c r="BM688" s="43"/>
      <c r="BN688" s="43"/>
      <c r="BO688" s="43"/>
    </row>
    <row r="689" spans="1:67" s="212" customFormat="1" ht="25.8" x14ac:dyDescent="0.5">
      <c r="A689" s="89">
        <v>680</v>
      </c>
      <c r="B689" s="113" t="s">
        <v>4774</v>
      </c>
      <c r="C689" s="119" t="s">
        <v>4775</v>
      </c>
      <c r="D689" s="129" t="s">
        <v>4776</v>
      </c>
      <c r="E689" s="129" t="s">
        <v>1960</v>
      </c>
      <c r="F689" s="116" t="s">
        <v>1667</v>
      </c>
      <c r="G689" s="94">
        <v>800002.43343570305</v>
      </c>
      <c r="H689" s="94">
        <v>4661653.9498175802</v>
      </c>
      <c r="I689" s="130" t="s">
        <v>4777</v>
      </c>
      <c r="J689" s="113" t="s">
        <v>4778</v>
      </c>
      <c r="K689" s="115" t="s">
        <v>27</v>
      </c>
      <c r="L689" s="115" t="s">
        <v>38</v>
      </c>
      <c r="M689" s="115" t="s">
        <v>38</v>
      </c>
      <c r="N689" s="115" t="s">
        <v>38</v>
      </c>
      <c r="O689" s="115" t="s">
        <v>38</v>
      </c>
      <c r="P689" s="115" t="s">
        <v>38</v>
      </c>
      <c r="Q689" s="115" t="s">
        <v>38</v>
      </c>
      <c r="R689" s="210"/>
      <c r="S689" s="210"/>
      <c r="T689" s="210"/>
      <c r="U689" s="211"/>
      <c r="X689" s="99">
        <f t="shared" si="10"/>
        <v>1</v>
      </c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  <c r="BF689" s="43"/>
      <c r="BG689" s="43"/>
      <c r="BH689" s="43"/>
      <c r="BI689" s="43"/>
      <c r="BJ689" s="43"/>
      <c r="BK689" s="43"/>
      <c r="BL689" s="43"/>
      <c r="BM689" s="43"/>
      <c r="BN689" s="43"/>
      <c r="BO689" s="43"/>
    </row>
    <row r="690" spans="1:67" s="212" customFormat="1" ht="25.8" x14ac:dyDescent="0.5">
      <c r="A690" s="89">
        <v>681</v>
      </c>
      <c r="B690" s="113" t="s">
        <v>4779</v>
      </c>
      <c r="C690" s="119" t="s">
        <v>4780</v>
      </c>
      <c r="D690" s="129" t="s">
        <v>4781</v>
      </c>
      <c r="E690" s="115" t="s">
        <v>1697</v>
      </c>
      <c r="F690" s="116" t="s">
        <v>1667</v>
      </c>
      <c r="G690" s="94">
        <v>794073.93335687695</v>
      </c>
      <c r="H690" s="94">
        <v>4619767.1308859298</v>
      </c>
      <c r="I690" s="130" t="s">
        <v>4782</v>
      </c>
      <c r="J690" s="113" t="s">
        <v>4783</v>
      </c>
      <c r="K690" s="115" t="s">
        <v>26</v>
      </c>
      <c r="L690" s="115" t="s">
        <v>28</v>
      </c>
      <c r="M690" s="115" t="s">
        <v>28</v>
      </c>
      <c r="N690" s="115" t="s">
        <v>28</v>
      </c>
      <c r="O690" s="115" t="s">
        <v>28</v>
      </c>
      <c r="P690" s="115" t="s">
        <v>28</v>
      </c>
      <c r="Q690" s="115" t="s">
        <v>28</v>
      </c>
      <c r="R690" s="210"/>
      <c r="S690" s="210"/>
      <c r="T690" s="210"/>
      <c r="U690" s="211"/>
      <c r="X690" s="99">
        <f t="shared" si="10"/>
        <v>1</v>
      </c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  <c r="BF690" s="43"/>
      <c r="BG690" s="43"/>
      <c r="BH690" s="43"/>
      <c r="BI690" s="43"/>
      <c r="BJ690" s="43"/>
      <c r="BK690" s="43"/>
      <c r="BL690" s="43"/>
      <c r="BM690" s="43"/>
      <c r="BN690" s="43"/>
      <c r="BO690" s="43"/>
    </row>
    <row r="691" spans="1:67" s="212" customFormat="1" ht="28.8" x14ac:dyDescent="0.5">
      <c r="A691" s="89">
        <v>682</v>
      </c>
      <c r="B691" s="52" t="s">
        <v>4784</v>
      </c>
      <c r="C691" s="119" t="s">
        <v>4785</v>
      </c>
      <c r="D691" s="124" t="s">
        <v>4786</v>
      </c>
      <c r="E691" s="124" t="s">
        <v>1697</v>
      </c>
      <c r="F691" s="120" t="s">
        <v>1667</v>
      </c>
      <c r="G691" s="94">
        <v>797680.49421147001</v>
      </c>
      <c r="H691" s="94">
        <v>4621996.4937166898</v>
      </c>
      <c r="I691" s="121" t="s">
        <v>4787</v>
      </c>
      <c r="J691" s="52" t="s">
        <v>4788</v>
      </c>
      <c r="K691" s="127" t="s">
        <v>27</v>
      </c>
      <c r="L691" s="127" t="s">
        <v>38</v>
      </c>
      <c r="M691" s="127" t="s">
        <v>38</v>
      </c>
      <c r="N691" s="127" t="s">
        <v>38</v>
      </c>
      <c r="O691" s="115" t="s">
        <v>38</v>
      </c>
      <c r="P691" s="127" t="s">
        <v>38</v>
      </c>
      <c r="Q691" s="128" t="s">
        <v>38</v>
      </c>
      <c r="R691" s="210"/>
      <c r="S691" s="210"/>
      <c r="T691" s="210"/>
      <c r="U691" s="211"/>
      <c r="X691" s="99">
        <f t="shared" si="10"/>
        <v>1</v>
      </c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  <c r="BF691" s="43"/>
      <c r="BG691" s="43"/>
      <c r="BH691" s="43"/>
      <c r="BI691" s="43"/>
      <c r="BJ691" s="43"/>
      <c r="BK691" s="43"/>
      <c r="BL691" s="43"/>
      <c r="BM691" s="43"/>
      <c r="BN691" s="43"/>
      <c r="BO691" s="43"/>
    </row>
    <row r="692" spans="1:67" s="212" customFormat="1" ht="43.2" x14ac:dyDescent="0.5">
      <c r="A692" s="89">
        <v>683</v>
      </c>
      <c r="B692" s="107" t="s">
        <v>4789</v>
      </c>
      <c r="C692" s="108" t="s">
        <v>4790</v>
      </c>
      <c r="D692" s="109" t="s">
        <v>4791</v>
      </c>
      <c r="E692" s="109" t="s">
        <v>1846</v>
      </c>
      <c r="F692" s="107" t="s">
        <v>1667</v>
      </c>
      <c r="G692" s="94">
        <v>813854.53</v>
      </c>
      <c r="H692" s="94">
        <v>4622814.9400000004</v>
      </c>
      <c r="I692" s="122" t="s">
        <v>4792</v>
      </c>
      <c r="J692" s="107" t="s">
        <v>4793</v>
      </c>
      <c r="K692" s="109" t="s">
        <v>26</v>
      </c>
      <c r="L692" s="109" t="s">
        <v>28</v>
      </c>
      <c r="M692" s="109" t="s">
        <v>28</v>
      </c>
      <c r="N692" s="109" t="s">
        <v>28</v>
      </c>
      <c r="O692" s="111" t="s">
        <v>28</v>
      </c>
      <c r="P692" s="109" t="s">
        <v>28</v>
      </c>
      <c r="Q692" s="107" t="s">
        <v>28</v>
      </c>
      <c r="R692" s="210"/>
      <c r="S692" s="210"/>
      <c r="T692" s="210"/>
      <c r="U692" s="211"/>
      <c r="X692" s="99">
        <f t="shared" si="10"/>
        <v>1</v>
      </c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  <c r="BF692" s="43"/>
      <c r="BG692" s="43"/>
      <c r="BH692" s="43"/>
      <c r="BI692" s="43"/>
      <c r="BJ692" s="43"/>
      <c r="BK692" s="43"/>
      <c r="BL692" s="43"/>
      <c r="BM692" s="43"/>
      <c r="BN692" s="43"/>
      <c r="BO692" s="43"/>
    </row>
    <row r="693" spans="1:67" s="212" customFormat="1" ht="25.8" x14ac:dyDescent="0.5">
      <c r="A693" s="89">
        <v>684</v>
      </c>
      <c r="B693" s="107" t="s">
        <v>4794</v>
      </c>
      <c r="C693" s="108" t="s">
        <v>4795</v>
      </c>
      <c r="D693" s="109" t="s">
        <v>4796</v>
      </c>
      <c r="E693" s="109" t="s">
        <v>1913</v>
      </c>
      <c r="F693" s="107" t="s">
        <v>1667</v>
      </c>
      <c r="G693" s="110"/>
      <c r="H693" s="110"/>
      <c r="I693" s="107" t="s">
        <v>4797</v>
      </c>
      <c r="J693" s="107" t="s">
        <v>4798</v>
      </c>
      <c r="K693" s="109" t="s">
        <v>26</v>
      </c>
      <c r="L693" s="109" t="s">
        <v>28</v>
      </c>
      <c r="M693" s="109" t="s">
        <v>28</v>
      </c>
      <c r="N693" s="109" t="s">
        <v>28</v>
      </c>
      <c r="O693" s="111" t="s">
        <v>28</v>
      </c>
      <c r="P693" s="109" t="s">
        <v>28</v>
      </c>
      <c r="Q693" s="107" t="s">
        <v>28</v>
      </c>
      <c r="R693" s="210"/>
      <c r="S693" s="210"/>
      <c r="T693" s="210"/>
      <c r="U693" s="211"/>
      <c r="X693" s="99">
        <f t="shared" si="10"/>
        <v>1</v>
      </c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  <c r="BF693" s="43"/>
      <c r="BG693" s="43"/>
      <c r="BH693" s="43"/>
      <c r="BI693" s="43"/>
      <c r="BJ693" s="43"/>
      <c r="BK693" s="43"/>
      <c r="BL693" s="43"/>
      <c r="BM693" s="43"/>
      <c r="BN693" s="43"/>
      <c r="BO693" s="43"/>
    </row>
    <row r="694" spans="1:67" s="212" customFormat="1" ht="28.8" x14ac:dyDescent="0.5">
      <c r="A694" s="89">
        <v>685</v>
      </c>
      <c r="B694" s="113" t="s">
        <v>4799</v>
      </c>
      <c r="C694" s="119" t="s">
        <v>4800</v>
      </c>
      <c r="D694" s="129" t="s">
        <v>4801</v>
      </c>
      <c r="E694" s="115" t="s">
        <v>1913</v>
      </c>
      <c r="F694" s="116" t="s">
        <v>1667</v>
      </c>
      <c r="G694" s="94">
        <v>799079.52263807703</v>
      </c>
      <c r="H694" s="94">
        <v>4675526.5318282098</v>
      </c>
      <c r="I694" s="130" t="s">
        <v>4802</v>
      </c>
      <c r="J694" s="113" t="s">
        <v>4803</v>
      </c>
      <c r="K694" s="115" t="s">
        <v>27</v>
      </c>
      <c r="L694" s="115" t="s">
        <v>28</v>
      </c>
      <c r="M694" s="115" t="s">
        <v>28</v>
      </c>
      <c r="N694" s="115" t="s">
        <v>28</v>
      </c>
      <c r="O694" s="115" t="s">
        <v>28</v>
      </c>
      <c r="P694" s="115" t="s">
        <v>38</v>
      </c>
      <c r="Q694" s="115" t="s">
        <v>28</v>
      </c>
      <c r="R694" s="210"/>
      <c r="S694" s="210"/>
      <c r="T694" s="210"/>
      <c r="U694" s="211"/>
      <c r="X694" s="99">
        <f t="shared" si="10"/>
        <v>1</v>
      </c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  <c r="BF694" s="43"/>
      <c r="BG694" s="43"/>
      <c r="BH694" s="43"/>
      <c r="BI694" s="43"/>
      <c r="BJ694" s="43"/>
      <c r="BK694" s="43"/>
      <c r="BL694" s="43"/>
      <c r="BM694" s="43"/>
      <c r="BN694" s="43"/>
      <c r="BO694" s="43"/>
    </row>
    <row r="695" spans="1:67" s="212" customFormat="1" ht="25.8" x14ac:dyDescent="0.5">
      <c r="A695" s="89">
        <v>686</v>
      </c>
      <c r="B695" s="118" t="s">
        <v>4804</v>
      </c>
      <c r="C695" s="119" t="s">
        <v>4805</v>
      </c>
      <c r="D695" s="111" t="s">
        <v>4806</v>
      </c>
      <c r="E695" s="115" t="s">
        <v>1697</v>
      </c>
      <c r="F695" s="116" t="s">
        <v>1667</v>
      </c>
      <c r="G695" s="94">
        <v>793126.03292090399</v>
      </c>
      <c r="H695" s="94">
        <v>4619296.5884372303</v>
      </c>
      <c r="I695" s="117" t="s">
        <v>4807</v>
      </c>
      <c r="J695" s="118" t="s">
        <v>4808</v>
      </c>
      <c r="K695" s="115" t="s">
        <v>26</v>
      </c>
      <c r="L695" s="115" t="s">
        <v>28</v>
      </c>
      <c r="M695" s="115" t="s">
        <v>28</v>
      </c>
      <c r="N695" s="115" t="s">
        <v>28</v>
      </c>
      <c r="O695" s="115" t="s">
        <v>28</v>
      </c>
      <c r="P695" s="115" t="s">
        <v>28</v>
      </c>
      <c r="Q695" s="115" t="s">
        <v>28</v>
      </c>
      <c r="R695" s="210"/>
      <c r="S695" s="210"/>
      <c r="T695" s="210"/>
      <c r="U695" s="211"/>
      <c r="X695" s="99">
        <f t="shared" si="10"/>
        <v>1</v>
      </c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  <c r="BF695" s="43"/>
      <c r="BG695" s="43"/>
      <c r="BH695" s="43"/>
      <c r="BI695" s="43"/>
      <c r="BJ695" s="43"/>
      <c r="BK695" s="43"/>
      <c r="BL695" s="43"/>
      <c r="BM695" s="43"/>
      <c r="BN695" s="43"/>
      <c r="BO695" s="43"/>
    </row>
    <row r="696" spans="1:67" s="212" customFormat="1" ht="25.8" x14ac:dyDescent="0.5">
      <c r="A696" s="89">
        <v>687</v>
      </c>
      <c r="B696" s="107" t="s">
        <v>4809</v>
      </c>
      <c r="C696" s="108" t="s">
        <v>4810</v>
      </c>
      <c r="D696" s="109" t="s">
        <v>4811</v>
      </c>
      <c r="E696" s="109" t="s">
        <v>2196</v>
      </c>
      <c r="F696" s="107" t="s">
        <v>1667</v>
      </c>
      <c r="G696" s="110"/>
      <c r="H696" s="110"/>
      <c r="I696" s="122" t="s">
        <v>4812</v>
      </c>
      <c r="J696" s="122" t="s">
        <v>4813</v>
      </c>
      <c r="K696" s="109" t="s">
        <v>26</v>
      </c>
      <c r="L696" s="109" t="s">
        <v>28</v>
      </c>
      <c r="M696" s="109" t="s">
        <v>28</v>
      </c>
      <c r="N696" s="109" t="s">
        <v>28</v>
      </c>
      <c r="O696" s="111" t="s">
        <v>28</v>
      </c>
      <c r="P696" s="109" t="s">
        <v>28</v>
      </c>
      <c r="Q696" s="107" t="s">
        <v>28</v>
      </c>
      <c r="R696" s="210"/>
      <c r="S696" s="210"/>
      <c r="T696" s="210"/>
      <c r="U696" s="211"/>
      <c r="X696" s="99">
        <f t="shared" si="10"/>
        <v>1</v>
      </c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  <c r="BF696" s="43"/>
      <c r="BG696" s="43"/>
      <c r="BH696" s="43"/>
      <c r="BI696" s="43"/>
      <c r="BJ696" s="43"/>
      <c r="BK696" s="43"/>
      <c r="BL696" s="43"/>
      <c r="BM696" s="43"/>
      <c r="BN696" s="43"/>
      <c r="BO696" s="43"/>
    </row>
    <row r="697" spans="1:67" s="212" customFormat="1" ht="25.8" x14ac:dyDescent="0.5">
      <c r="A697" s="89">
        <v>688</v>
      </c>
      <c r="B697" s="107" t="s">
        <v>4814</v>
      </c>
      <c r="C697" s="108" t="s">
        <v>4815</v>
      </c>
      <c r="D697" s="109" t="s">
        <v>4816</v>
      </c>
      <c r="E697" s="109" t="s">
        <v>1840</v>
      </c>
      <c r="F697" s="158"/>
      <c r="G697" s="110"/>
      <c r="H697" s="110"/>
      <c r="I697" s="107" t="s">
        <v>3656</v>
      </c>
      <c r="J697" s="107" t="s">
        <v>4817</v>
      </c>
      <c r="K697" s="109" t="s">
        <v>26</v>
      </c>
      <c r="L697" s="109" t="s">
        <v>28</v>
      </c>
      <c r="M697" s="109" t="s">
        <v>28</v>
      </c>
      <c r="N697" s="109" t="s">
        <v>28</v>
      </c>
      <c r="O697" s="111" t="s">
        <v>26</v>
      </c>
      <c r="P697" s="109" t="s">
        <v>28</v>
      </c>
      <c r="Q697" s="107" t="s">
        <v>28</v>
      </c>
      <c r="R697" s="210"/>
      <c r="S697" s="210"/>
      <c r="T697" s="210"/>
      <c r="U697" s="211"/>
      <c r="X697" s="99">
        <f t="shared" si="10"/>
        <v>2</v>
      </c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  <c r="BF697" s="43"/>
      <c r="BG697" s="43"/>
      <c r="BH697" s="43"/>
      <c r="BI697" s="43"/>
      <c r="BJ697" s="43"/>
      <c r="BK697" s="43"/>
      <c r="BL697" s="43"/>
      <c r="BM697" s="43"/>
      <c r="BN697" s="43"/>
      <c r="BO697" s="43"/>
    </row>
    <row r="698" spans="1:67" s="212" customFormat="1" ht="28.8" x14ac:dyDescent="0.5">
      <c r="A698" s="89">
        <v>689</v>
      </c>
      <c r="B698" s="101" t="s">
        <v>4818</v>
      </c>
      <c r="C698" s="108" t="s">
        <v>4819</v>
      </c>
      <c r="D698" s="103" t="s">
        <v>1932</v>
      </c>
      <c r="E698" s="103" t="s">
        <v>1666</v>
      </c>
      <c r="F698" s="104" t="s">
        <v>1667</v>
      </c>
      <c r="G698" s="94">
        <v>769594.33151853899</v>
      </c>
      <c r="H698" s="94">
        <v>4629681.5315494603</v>
      </c>
      <c r="I698" s="133" t="s">
        <v>4820</v>
      </c>
      <c r="J698" s="101" t="s">
        <v>4821</v>
      </c>
      <c r="K698" s="103" t="s">
        <v>26</v>
      </c>
      <c r="L698" s="103" t="s">
        <v>28</v>
      </c>
      <c r="M698" s="103" t="s">
        <v>28</v>
      </c>
      <c r="N698" s="103" t="s">
        <v>28</v>
      </c>
      <c r="O698" s="106" t="s">
        <v>28</v>
      </c>
      <c r="P698" s="103" t="s">
        <v>28</v>
      </c>
      <c r="Q698" s="101" t="s">
        <v>28</v>
      </c>
      <c r="R698" s="210"/>
      <c r="S698" s="210"/>
      <c r="T698" s="210"/>
      <c r="U698" s="211"/>
      <c r="X698" s="99">
        <f t="shared" si="10"/>
        <v>1</v>
      </c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  <c r="BF698" s="43"/>
      <c r="BG698" s="43"/>
      <c r="BH698" s="43"/>
      <c r="BI698" s="43"/>
      <c r="BJ698" s="43"/>
      <c r="BK698" s="43"/>
      <c r="BL698" s="43"/>
      <c r="BM698" s="43"/>
      <c r="BN698" s="43"/>
      <c r="BO698" s="43"/>
    </row>
    <row r="699" spans="1:67" s="212" customFormat="1" ht="25.8" x14ac:dyDescent="0.5">
      <c r="A699" s="89">
        <v>690</v>
      </c>
      <c r="B699" s="52" t="s">
        <v>4822</v>
      </c>
      <c r="C699" s="119" t="s">
        <v>4823</v>
      </c>
      <c r="D699" s="115" t="s">
        <v>3462</v>
      </c>
      <c r="E699" s="129" t="s">
        <v>1697</v>
      </c>
      <c r="F699" s="116" t="s">
        <v>1667</v>
      </c>
      <c r="G699" s="94">
        <v>792826.55780253594</v>
      </c>
      <c r="H699" s="94">
        <v>4621584.6916838204</v>
      </c>
      <c r="I699" s="130" t="s">
        <v>4824</v>
      </c>
      <c r="J699" s="52" t="s">
        <v>4825</v>
      </c>
      <c r="K699" s="115" t="s">
        <v>26</v>
      </c>
      <c r="L699" s="127" t="s">
        <v>38</v>
      </c>
      <c r="M699" s="127" t="s">
        <v>38</v>
      </c>
      <c r="N699" s="127" t="s">
        <v>38</v>
      </c>
      <c r="O699" s="115" t="s">
        <v>38</v>
      </c>
      <c r="P699" s="127" t="s">
        <v>38</v>
      </c>
      <c r="Q699" s="127" t="s">
        <v>38</v>
      </c>
      <c r="R699" s="210"/>
      <c r="S699" s="210"/>
      <c r="T699" s="210"/>
      <c r="U699" s="211"/>
      <c r="X699" s="99">
        <f t="shared" si="10"/>
        <v>1</v>
      </c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  <c r="BF699" s="43"/>
      <c r="BG699" s="43"/>
      <c r="BH699" s="43"/>
      <c r="BI699" s="43"/>
      <c r="BJ699" s="43"/>
      <c r="BK699" s="43"/>
      <c r="BL699" s="43"/>
      <c r="BM699" s="43"/>
      <c r="BN699" s="43"/>
      <c r="BO699" s="43"/>
    </row>
    <row r="700" spans="1:67" s="212" customFormat="1" ht="28.8" x14ac:dyDescent="0.5">
      <c r="A700" s="89">
        <v>691</v>
      </c>
      <c r="B700" s="214" t="s">
        <v>4826</v>
      </c>
      <c r="C700" s="119" t="s">
        <v>4827</v>
      </c>
      <c r="D700" s="103" t="s">
        <v>4828</v>
      </c>
      <c r="E700" s="124" t="s">
        <v>1913</v>
      </c>
      <c r="F700" s="120" t="s">
        <v>1667</v>
      </c>
      <c r="G700" s="94">
        <v>796013.69146896095</v>
      </c>
      <c r="H700" s="94">
        <v>4670908.2481571203</v>
      </c>
      <c r="I700" s="125" t="s">
        <v>4829</v>
      </c>
      <c r="J700" s="52" t="s">
        <v>4830</v>
      </c>
      <c r="K700" s="115" t="s">
        <v>27</v>
      </c>
      <c r="L700" s="115" t="s">
        <v>28</v>
      </c>
      <c r="M700" s="115" t="s">
        <v>28</v>
      </c>
      <c r="N700" s="115" t="s">
        <v>28</v>
      </c>
      <c r="O700" s="115" t="s">
        <v>28</v>
      </c>
      <c r="P700" s="115" t="s">
        <v>28</v>
      </c>
      <c r="Q700" s="52" t="s">
        <v>28</v>
      </c>
      <c r="R700" s="210"/>
      <c r="S700" s="210"/>
      <c r="T700" s="210"/>
      <c r="U700" s="211"/>
      <c r="X700" s="99">
        <f t="shared" si="10"/>
        <v>1</v>
      </c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  <c r="BF700" s="43"/>
      <c r="BG700" s="43"/>
      <c r="BH700" s="43"/>
      <c r="BI700" s="43"/>
      <c r="BJ700" s="43"/>
      <c r="BK700" s="43"/>
      <c r="BL700" s="43"/>
      <c r="BM700" s="43"/>
      <c r="BN700" s="43"/>
      <c r="BO700" s="43"/>
    </row>
    <row r="701" spans="1:67" s="212" customFormat="1" ht="25.8" x14ac:dyDescent="0.5">
      <c r="A701" s="89">
        <v>692</v>
      </c>
      <c r="B701" s="51" t="s">
        <v>4831</v>
      </c>
      <c r="C701" s="119" t="s">
        <v>4832</v>
      </c>
      <c r="D701" s="124" t="s">
        <v>4833</v>
      </c>
      <c r="E701" s="124" t="s">
        <v>1697</v>
      </c>
      <c r="F701" s="104" t="s">
        <v>1667</v>
      </c>
      <c r="G701" s="94">
        <v>790423.11168928805</v>
      </c>
      <c r="H701" s="94">
        <v>4620689.3390907403</v>
      </c>
      <c r="I701" s="121" t="s">
        <v>4834</v>
      </c>
      <c r="J701" s="52" t="s">
        <v>4835</v>
      </c>
      <c r="K701" s="115" t="s">
        <v>27</v>
      </c>
      <c r="L701" s="115" t="s">
        <v>38</v>
      </c>
      <c r="M701" s="115" t="s">
        <v>38</v>
      </c>
      <c r="N701" s="115" t="s">
        <v>38</v>
      </c>
      <c r="O701" s="115" t="s">
        <v>38</v>
      </c>
      <c r="P701" s="115" t="s">
        <v>38</v>
      </c>
      <c r="Q701" s="52" t="s">
        <v>38</v>
      </c>
      <c r="R701" s="210"/>
      <c r="S701" s="210"/>
      <c r="T701" s="210"/>
      <c r="U701" s="211"/>
      <c r="X701" s="99">
        <f t="shared" si="10"/>
        <v>1</v>
      </c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  <c r="BF701" s="43"/>
      <c r="BG701" s="43"/>
      <c r="BH701" s="43"/>
      <c r="BI701" s="43"/>
      <c r="BJ701" s="43"/>
      <c r="BK701" s="43"/>
      <c r="BL701" s="43"/>
      <c r="BM701" s="43"/>
      <c r="BN701" s="43"/>
      <c r="BO701" s="43"/>
    </row>
    <row r="702" spans="1:67" s="212" customFormat="1" ht="28.8" x14ac:dyDescent="0.5">
      <c r="A702" s="89">
        <v>693</v>
      </c>
      <c r="B702" s="122" t="s">
        <v>4836</v>
      </c>
      <c r="C702" s="108" t="s">
        <v>4837</v>
      </c>
      <c r="D702" s="109" t="s">
        <v>4838</v>
      </c>
      <c r="E702" s="109" t="s">
        <v>4839</v>
      </c>
      <c r="F702" s="107" t="s">
        <v>1667</v>
      </c>
      <c r="G702" s="110"/>
      <c r="H702" s="110"/>
      <c r="I702" s="107" t="s">
        <v>404</v>
      </c>
      <c r="J702" s="122" t="s">
        <v>4840</v>
      </c>
      <c r="K702" s="109" t="s">
        <v>26</v>
      </c>
      <c r="L702" s="109" t="s">
        <v>28</v>
      </c>
      <c r="M702" s="109" t="s">
        <v>28</v>
      </c>
      <c r="N702" s="109" t="s">
        <v>28</v>
      </c>
      <c r="O702" s="111" t="s">
        <v>28</v>
      </c>
      <c r="P702" s="109" t="s">
        <v>28</v>
      </c>
      <c r="Q702" s="107" t="s">
        <v>28</v>
      </c>
      <c r="R702" s="210"/>
      <c r="S702" s="210"/>
      <c r="T702" s="210"/>
      <c r="U702" s="211"/>
      <c r="X702" s="99">
        <f t="shared" si="10"/>
        <v>1</v>
      </c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  <c r="BF702" s="43"/>
      <c r="BG702" s="43"/>
      <c r="BH702" s="43"/>
      <c r="BI702" s="43"/>
      <c r="BJ702" s="43"/>
      <c r="BK702" s="43"/>
      <c r="BL702" s="43"/>
      <c r="BM702" s="43"/>
      <c r="BN702" s="43"/>
      <c r="BO702" s="43"/>
    </row>
    <row r="703" spans="1:67" s="212" customFormat="1" ht="25.8" x14ac:dyDescent="0.5">
      <c r="A703" s="89">
        <v>694</v>
      </c>
      <c r="B703" s="113" t="s">
        <v>4841</v>
      </c>
      <c r="C703" s="119" t="s">
        <v>4842</v>
      </c>
      <c r="D703" s="129" t="s">
        <v>4843</v>
      </c>
      <c r="E703" s="129" t="s">
        <v>1884</v>
      </c>
      <c r="F703" s="116" t="s">
        <v>1667</v>
      </c>
      <c r="G703" s="94">
        <v>802192.97980577196</v>
      </c>
      <c r="H703" s="94">
        <v>4624232.1741127204</v>
      </c>
      <c r="I703" s="130" t="s">
        <v>2823</v>
      </c>
      <c r="J703" s="113" t="s">
        <v>4844</v>
      </c>
      <c r="K703" s="115" t="s">
        <v>26</v>
      </c>
      <c r="L703" s="127" t="s">
        <v>38</v>
      </c>
      <c r="M703" s="127" t="s">
        <v>38</v>
      </c>
      <c r="N703" s="127" t="s">
        <v>28</v>
      </c>
      <c r="O703" s="115" t="s">
        <v>38</v>
      </c>
      <c r="P703" s="127" t="s">
        <v>38</v>
      </c>
      <c r="Q703" s="127" t="s">
        <v>38</v>
      </c>
      <c r="R703" s="210"/>
      <c r="S703" s="210"/>
      <c r="T703" s="210"/>
      <c r="U703" s="211"/>
      <c r="X703" s="99">
        <f t="shared" si="10"/>
        <v>1</v>
      </c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  <c r="BF703" s="43"/>
      <c r="BG703" s="43"/>
      <c r="BH703" s="43"/>
      <c r="BI703" s="43"/>
      <c r="BJ703" s="43"/>
      <c r="BK703" s="43"/>
      <c r="BL703" s="43"/>
      <c r="BM703" s="43"/>
      <c r="BN703" s="43"/>
      <c r="BO703" s="43"/>
    </row>
    <row r="704" spans="1:67" s="212" customFormat="1" ht="25.8" x14ac:dyDescent="0.5">
      <c r="A704" s="89">
        <v>695</v>
      </c>
      <c r="B704" s="118" t="s">
        <v>4845</v>
      </c>
      <c r="C704" s="119" t="s">
        <v>4846</v>
      </c>
      <c r="D704" s="111" t="s">
        <v>4847</v>
      </c>
      <c r="E704" s="115" t="s">
        <v>1667</v>
      </c>
      <c r="F704" s="116" t="s">
        <v>1667</v>
      </c>
      <c r="G704" s="94">
        <v>789194.91503694002</v>
      </c>
      <c r="H704" s="94">
        <v>4632620.8626544904</v>
      </c>
      <c r="I704" s="117" t="s">
        <v>4007</v>
      </c>
      <c r="J704" s="118" t="s">
        <v>4848</v>
      </c>
      <c r="K704" s="115" t="s">
        <v>26</v>
      </c>
      <c r="L704" s="115" t="s">
        <v>28</v>
      </c>
      <c r="M704" s="115" t="s">
        <v>28</v>
      </c>
      <c r="N704" s="115" t="s">
        <v>28</v>
      </c>
      <c r="O704" s="115" t="s">
        <v>28</v>
      </c>
      <c r="P704" s="115" t="s">
        <v>28</v>
      </c>
      <c r="Q704" s="115" t="s">
        <v>28</v>
      </c>
      <c r="R704" s="210"/>
      <c r="S704" s="210"/>
      <c r="T704" s="210"/>
      <c r="U704" s="211"/>
      <c r="X704" s="99">
        <f t="shared" si="10"/>
        <v>1</v>
      </c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  <c r="BF704" s="43"/>
      <c r="BG704" s="43"/>
      <c r="BH704" s="43"/>
      <c r="BI704" s="43"/>
      <c r="BJ704" s="43"/>
      <c r="BK704" s="43"/>
      <c r="BL704" s="43"/>
      <c r="BM704" s="43"/>
      <c r="BN704" s="43"/>
      <c r="BO704" s="43"/>
    </row>
    <row r="705" spans="1:67" s="212" customFormat="1" ht="28.8" x14ac:dyDescent="0.5">
      <c r="A705" s="89">
        <v>696</v>
      </c>
      <c r="B705" s="113" t="s">
        <v>4849</v>
      </c>
      <c r="C705" s="119" t="s">
        <v>4850</v>
      </c>
      <c r="D705" s="129" t="s">
        <v>4851</v>
      </c>
      <c r="E705" s="115" t="s">
        <v>1846</v>
      </c>
      <c r="F705" s="116" t="s">
        <v>1667</v>
      </c>
      <c r="G705" s="94">
        <v>815044.71440061496</v>
      </c>
      <c r="H705" s="94">
        <v>4618483.1788125001</v>
      </c>
      <c r="I705" s="130" t="s">
        <v>4852</v>
      </c>
      <c r="J705" s="113" t="s">
        <v>4853</v>
      </c>
      <c r="K705" s="115" t="s">
        <v>27</v>
      </c>
      <c r="L705" s="115" t="s">
        <v>28</v>
      </c>
      <c r="M705" s="115" t="s">
        <v>28</v>
      </c>
      <c r="N705" s="115" t="s">
        <v>28</v>
      </c>
      <c r="O705" s="115" t="s">
        <v>28</v>
      </c>
      <c r="P705" s="115" t="s">
        <v>28</v>
      </c>
      <c r="Q705" s="115" t="s">
        <v>28</v>
      </c>
      <c r="R705" s="210"/>
      <c r="S705" s="210"/>
      <c r="T705" s="210"/>
      <c r="U705" s="211"/>
      <c r="X705" s="99">
        <f t="shared" si="10"/>
        <v>1</v>
      </c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  <c r="BF705" s="43"/>
      <c r="BG705" s="43"/>
      <c r="BH705" s="43"/>
      <c r="BI705" s="43"/>
      <c r="BJ705" s="43"/>
      <c r="BK705" s="43"/>
      <c r="BL705" s="43"/>
      <c r="BM705" s="43"/>
      <c r="BN705" s="43"/>
      <c r="BO705" s="43"/>
    </row>
    <row r="706" spans="1:67" s="212" customFormat="1" ht="25.8" x14ac:dyDescent="0.5">
      <c r="A706" s="89">
        <v>697</v>
      </c>
      <c r="B706" s="107" t="s">
        <v>4854</v>
      </c>
      <c r="C706" s="108" t="s">
        <v>4855</v>
      </c>
      <c r="D706" s="109" t="s">
        <v>4856</v>
      </c>
      <c r="E706" s="109" t="s">
        <v>4857</v>
      </c>
      <c r="F706" s="107" t="s">
        <v>1667</v>
      </c>
      <c r="G706" s="94">
        <v>832427.36</v>
      </c>
      <c r="H706" s="94">
        <v>4662169.6399999997</v>
      </c>
      <c r="I706" s="107" t="s">
        <v>829</v>
      </c>
      <c r="J706" s="107" t="s">
        <v>4858</v>
      </c>
      <c r="K706" s="109" t="s">
        <v>26</v>
      </c>
      <c r="L706" s="109" t="s">
        <v>28</v>
      </c>
      <c r="M706" s="109" t="s">
        <v>28</v>
      </c>
      <c r="N706" s="109" t="s">
        <v>28</v>
      </c>
      <c r="O706" s="111" t="s">
        <v>28</v>
      </c>
      <c r="P706" s="109" t="s">
        <v>28</v>
      </c>
      <c r="Q706" s="107" t="s">
        <v>28</v>
      </c>
      <c r="R706" s="210"/>
      <c r="S706" s="210"/>
      <c r="T706" s="210"/>
      <c r="U706" s="211"/>
      <c r="X706" s="99">
        <f t="shared" si="10"/>
        <v>1</v>
      </c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  <c r="BF706" s="43"/>
      <c r="BG706" s="43"/>
      <c r="BH706" s="43"/>
      <c r="BI706" s="43"/>
      <c r="BJ706" s="43"/>
      <c r="BK706" s="43"/>
      <c r="BL706" s="43"/>
      <c r="BM706" s="43"/>
      <c r="BN706" s="43"/>
      <c r="BO706" s="43"/>
    </row>
    <row r="707" spans="1:67" s="212" customFormat="1" ht="25.8" x14ac:dyDescent="0.5">
      <c r="A707" s="89">
        <v>698</v>
      </c>
      <c r="B707" s="155" t="s">
        <v>4859</v>
      </c>
      <c r="C707" s="108" t="s">
        <v>4860</v>
      </c>
      <c r="D707" s="103" t="s">
        <v>4861</v>
      </c>
      <c r="E707" s="103" t="s">
        <v>1667</v>
      </c>
      <c r="F707" s="104" t="s">
        <v>1667</v>
      </c>
      <c r="G707" s="94">
        <v>790974.64228276198</v>
      </c>
      <c r="H707" s="94">
        <v>4629839.6610349901</v>
      </c>
      <c r="I707" s="133" t="s">
        <v>4862</v>
      </c>
      <c r="J707" s="101" t="s">
        <v>4863</v>
      </c>
      <c r="K707" s="103" t="s">
        <v>28</v>
      </c>
      <c r="L707" s="103" t="s">
        <v>26</v>
      </c>
      <c r="M707" s="103" t="s">
        <v>28</v>
      </c>
      <c r="N707" s="103" t="s">
        <v>28</v>
      </c>
      <c r="O707" s="106" t="s">
        <v>28</v>
      </c>
      <c r="P707" s="103" t="s">
        <v>28</v>
      </c>
      <c r="Q707" s="101" t="s">
        <v>28</v>
      </c>
      <c r="R707" s="210"/>
      <c r="S707" s="210"/>
      <c r="T707" s="210"/>
      <c r="U707" s="211"/>
      <c r="X707" s="99">
        <f t="shared" si="10"/>
        <v>1</v>
      </c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  <c r="BF707" s="43"/>
      <c r="BG707" s="43"/>
      <c r="BH707" s="43"/>
      <c r="BI707" s="43"/>
      <c r="BJ707" s="43"/>
      <c r="BK707" s="43"/>
      <c r="BL707" s="43"/>
      <c r="BM707" s="43"/>
      <c r="BN707" s="43"/>
      <c r="BO707" s="43"/>
    </row>
    <row r="708" spans="1:67" s="212" customFormat="1" ht="25.8" x14ac:dyDescent="0.5">
      <c r="A708" s="89">
        <v>699</v>
      </c>
      <c r="B708" s="101" t="s">
        <v>4864</v>
      </c>
      <c r="C708" s="108" t="s">
        <v>4865</v>
      </c>
      <c r="D708" s="103" t="s">
        <v>4866</v>
      </c>
      <c r="E708" s="103" t="s">
        <v>4495</v>
      </c>
      <c r="F708" s="104" t="s">
        <v>1667</v>
      </c>
      <c r="G708" s="94">
        <v>802172.82979236601</v>
      </c>
      <c r="H708" s="94">
        <v>4656035.2487617796</v>
      </c>
      <c r="I708" s="133" t="s">
        <v>1686</v>
      </c>
      <c r="J708" s="101" t="s">
        <v>4867</v>
      </c>
      <c r="K708" s="103" t="s">
        <v>2330</v>
      </c>
      <c r="L708" s="103" t="s">
        <v>28</v>
      </c>
      <c r="M708" s="103" t="s">
        <v>28</v>
      </c>
      <c r="N708" s="103" t="s">
        <v>28</v>
      </c>
      <c r="O708" s="106" t="s">
        <v>28</v>
      </c>
      <c r="P708" s="103" t="s">
        <v>28</v>
      </c>
      <c r="Q708" s="101" t="s">
        <v>28</v>
      </c>
      <c r="R708" s="210"/>
      <c r="S708" s="210"/>
      <c r="T708" s="210"/>
      <c r="U708" s="211"/>
      <c r="X708" s="99">
        <f t="shared" si="10"/>
        <v>1</v>
      </c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  <c r="BF708" s="43"/>
      <c r="BG708" s="43"/>
      <c r="BH708" s="43"/>
      <c r="BI708" s="43"/>
      <c r="BJ708" s="43"/>
      <c r="BK708" s="43"/>
      <c r="BL708" s="43"/>
      <c r="BM708" s="43"/>
      <c r="BN708" s="43"/>
      <c r="BO708" s="43"/>
    </row>
    <row r="709" spans="1:67" s="212" customFormat="1" ht="25.8" x14ac:dyDescent="0.5">
      <c r="A709" s="89">
        <v>700</v>
      </c>
      <c r="B709" s="51" t="s">
        <v>4868</v>
      </c>
      <c r="C709" s="119" t="s">
        <v>4869</v>
      </c>
      <c r="D709" s="124" t="s">
        <v>4870</v>
      </c>
      <c r="E709" s="124" t="s">
        <v>1697</v>
      </c>
      <c r="F709" s="104" t="s">
        <v>1667</v>
      </c>
      <c r="G709" s="94">
        <v>792417.10092793102</v>
      </c>
      <c r="H709" s="94">
        <v>4620953.5320194997</v>
      </c>
      <c r="I709" s="121" t="s">
        <v>4871</v>
      </c>
      <c r="J709" s="52" t="s">
        <v>4872</v>
      </c>
      <c r="K709" s="115" t="s">
        <v>38</v>
      </c>
      <c r="L709" s="115" t="s">
        <v>28</v>
      </c>
      <c r="M709" s="115" t="s">
        <v>28</v>
      </c>
      <c r="N709" s="115" t="s">
        <v>26</v>
      </c>
      <c r="O709" s="115" t="s">
        <v>38</v>
      </c>
      <c r="P709" s="115" t="s">
        <v>28</v>
      </c>
      <c r="Q709" s="52" t="s">
        <v>28</v>
      </c>
      <c r="R709" s="210"/>
      <c r="S709" s="210"/>
      <c r="T709" s="210"/>
      <c r="U709" s="211"/>
      <c r="X709" s="99">
        <f t="shared" si="10"/>
        <v>1</v>
      </c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  <c r="BF709" s="43"/>
      <c r="BG709" s="43"/>
      <c r="BH709" s="43"/>
      <c r="BI709" s="43"/>
      <c r="BJ709" s="43"/>
      <c r="BK709" s="43"/>
      <c r="BL709" s="43"/>
      <c r="BM709" s="43"/>
      <c r="BN709" s="43"/>
      <c r="BO709" s="43"/>
    </row>
    <row r="710" spans="1:67" s="212" customFormat="1" ht="25.8" x14ac:dyDescent="0.5">
      <c r="A710" s="89">
        <v>701</v>
      </c>
      <c r="B710" s="101" t="s">
        <v>4873</v>
      </c>
      <c r="C710" s="108" t="s">
        <v>4874</v>
      </c>
      <c r="D710" s="103" t="s">
        <v>4875</v>
      </c>
      <c r="E710" s="103" t="s">
        <v>1667</v>
      </c>
      <c r="F710" s="104" t="s">
        <v>1667</v>
      </c>
      <c r="G710" s="94">
        <v>797556.97095107799</v>
      </c>
      <c r="H710" s="94">
        <v>4647355.7290254897</v>
      </c>
      <c r="I710" s="105" t="s">
        <v>4876</v>
      </c>
      <c r="J710" s="101" t="s">
        <v>4877</v>
      </c>
      <c r="K710" s="103" t="s">
        <v>28</v>
      </c>
      <c r="L710" s="103" t="s">
        <v>26</v>
      </c>
      <c r="M710" s="103" t="s">
        <v>26</v>
      </c>
      <c r="N710" s="103" t="s">
        <v>28</v>
      </c>
      <c r="O710" s="106" t="s">
        <v>28</v>
      </c>
      <c r="P710" s="103" t="s">
        <v>28</v>
      </c>
      <c r="Q710" s="101" t="s">
        <v>28</v>
      </c>
      <c r="R710" s="210"/>
      <c r="S710" s="210"/>
      <c r="T710" s="210"/>
      <c r="U710" s="211"/>
      <c r="X710" s="99">
        <f t="shared" si="10"/>
        <v>2</v>
      </c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  <c r="BF710" s="43"/>
      <c r="BG710" s="43"/>
      <c r="BH710" s="43"/>
      <c r="BI710" s="43"/>
      <c r="BJ710" s="43"/>
      <c r="BK710" s="43"/>
      <c r="BL710" s="43"/>
      <c r="BM710" s="43"/>
      <c r="BN710" s="43"/>
      <c r="BO710" s="43"/>
    </row>
    <row r="711" spans="1:67" s="212" customFormat="1" ht="28.8" x14ac:dyDescent="0.5">
      <c r="A711" s="89">
        <v>702</v>
      </c>
      <c r="B711" s="52" t="s">
        <v>4878</v>
      </c>
      <c r="C711" s="119" t="s">
        <v>4879</v>
      </c>
      <c r="D711" s="115" t="s">
        <v>4880</v>
      </c>
      <c r="E711" s="115" t="s">
        <v>1960</v>
      </c>
      <c r="F711" s="120" t="s">
        <v>1667</v>
      </c>
      <c r="G711" s="94">
        <v>797565.54102283996</v>
      </c>
      <c r="H711" s="94">
        <v>4664691.7554239798</v>
      </c>
      <c r="I711" s="121" t="s">
        <v>126</v>
      </c>
      <c r="J711" s="52" t="s">
        <v>4881</v>
      </c>
      <c r="K711" s="115" t="s">
        <v>38</v>
      </c>
      <c r="L711" s="115" t="s">
        <v>26</v>
      </c>
      <c r="M711" s="115" t="s">
        <v>26</v>
      </c>
      <c r="N711" s="115" t="s">
        <v>38</v>
      </c>
      <c r="O711" s="115" t="s">
        <v>38</v>
      </c>
      <c r="P711" s="115" t="s">
        <v>38</v>
      </c>
      <c r="Q711" s="115" t="s">
        <v>38</v>
      </c>
      <c r="R711" s="210"/>
      <c r="S711" s="210"/>
      <c r="T711" s="210"/>
      <c r="U711" s="211"/>
      <c r="X711" s="99">
        <f t="shared" si="10"/>
        <v>2</v>
      </c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  <c r="BF711" s="43"/>
      <c r="BG711" s="43"/>
      <c r="BH711" s="43"/>
      <c r="BI711" s="43"/>
      <c r="BJ711" s="43"/>
      <c r="BK711" s="43"/>
      <c r="BL711" s="43"/>
      <c r="BM711" s="43"/>
      <c r="BN711" s="43"/>
      <c r="BO711" s="43"/>
    </row>
    <row r="712" spans="1:67" s="212" customFormat="1" ht="43.2" x14ac:dyDescent="0.5">
      <c r="A712" s="89">
        <v>703</v>
      </c>
      <c r="B712" s="101" t="s">
        <v>4882</v>
      </c>
      <c r="C712" s="108" t="s">
        <v>4883</v>
      </c>
      <c r="D712" s="103" t="s">
        <v>4884</v>
      </c>
      <c r="E712" s="103" t="s">
        <v>1667</v>
      </c>
      <c r="F712" s="104" t="s">
        <v>1667</v>
      </c>
      <c r="G712" s="94">
        <v>800675.31353976799</v>
      </c>
      <c r="H712" s="94">
        <v>4637921.1792444</v>
      </c>
      <c r="I712" s="133" t="s">
        <v>4885</v>
      </c>
      <c r="J712" s="101" t="s">
        <v>4886</v>
      </c>
      <c r="K712" s="103" t="s">
        <v>26</v>
      </c>
      <c r="L712" s="103" t="s">
        <v>26</v>
      </c>
      <c r="M712" s="103" t="s">
        <v>28</v>
      </c>
      <c r="N712" s="103" t="s">
        <v>28</v>
      </c>
      <c r="O712" s="106" t="s">
        <v>28</v>
      </c>
      <c r="P712" s="103" t="s">
        <v>28</v>
      </c>
      <c r="Q712" s="101" t="s">
        <v>28</v>
      </c>
      <c r="R712" s="210"/>
      <c r="S712" s="210"/>
      <c r="T712" s="210"/>
      <c r="U712" s="211"/>
      <c r="X712" s="99">
        <f t="shared" si="10"/>
        <v>2</v>
      </c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  <c r="BF712" s="43"/>
      <c r="BG712" s="43"/>
      <c r="BH712" s="43"/>
      <c r="BI712" s="43"/>
      <c r="BJ712" s="43"/>
      <c r="BK712" s="43"/>
      <c r="BL712" s="43"/>
      <c r="BM712" s="43"/>
      <c r="BN712" s="43"/>
      <c r="BO712" s="43"/>
    </row>
    <row r="713" spans="1:67" s="212" customFormat="1" ht="28.8" x14ac:dyDescent="0.5">
      <c r="A713" s="89">
        <v>704</v>
      </c>
      <c r="B713" s="107" t="s">
        <v>4887</v>
      </c>
      <c r="C713" s="108" t="s">
        <v>4888</v>
      </c>
      <c r="D713" s="109" t="s">
        <v>4889</v>
      </c>
      <c r="E713" s="109" t="s">
        <v>1697</v>
      </c>
      <c r="F713" s="107" t="s">
        <v>1667</v>
      </c>
      <c r="G713" s="110"/>
      <c r="H713" s="110"/>
      <c r="I713" s="122" t="s">
        <v>4890</v>
      </c>
      <c r="J713" s="107" t="s">
        <v>4891</v>
      </c>
      <c r="K713" s="109" t="s">
        <v>26</v>
      </c>
      <c r="L713" s="109" t="s">
        <v>26</v>
      </c>
      <c r="M713" s="109" t="s">
        <v>28</v>
      </c>
      <c r="N713" s="109" t="s">
        <v>28</v>
      </c>
      <c r="O713" s="111" t="s">
        <v>28</v>
      </c>
      <c r="P713" s="109" t="s">
        <v>28</v>
      </c>
      <c r="Q713" s="107" t="s">
        <v>28</v>
      </c>
      <c r="R713" s="210"/>
      <c r="S713" s="210"/>
      <c r="T713" s="210"/>
      <c r="U713" s="211"/>
      <c r="X713" s="99">
        <f t="shared" si="10"/>
        <v>2</v>
      </c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  <c r="BF713" s="43"/>
      <c r="BG713" s="43"/>
      <c r="BH713" s="43"/>
      <c r="BI713" s="43"/>
      <c r="BJ713" s="43"/>
      <c r="BK713" s="43"/>
      <c r="BL713" s="43"/>
      <c r="BM713" s="43"/>
      <c r="BN713" s="43"/>
      <c r="BO713" s="43"/>
    </row>
    <row r="714" spans="1:67" s="212" customFormat="1" ht="43.2" x14ac:dyDescent="0.5">
      <c r="A714" s="89">
        <v>705</v>
      </c>
      <c r="B714" s="51" t="s">
        <v>4892</v>
      </c>
      <c r="C714" s="119" t="s">
        <v>4893</v>
      </c>
      <c r="D714" s="124" t="s">
        <v>4894</v>
      </c>
      <c r="E714" s="124" t="s">
        <v>1667</v>
      </c>
      <c r="F714" s="104" t="s">
        <v>1667</v>
      </c>
      <c r="G714" s="94">
        <v>798768.04248013801</v>
      </c>
      <c r="H714" s="94">
        <v>4623308.9534130497</v>
      </c>
      <c r="I714" s="121" t="s">
        <v>4895</v>
      </c>
      <c r="J714" s="52" t="s">
        <v>4896</v>
      </c>
      <c r="K714" s="115" t="s">
        <v>27</v>
      </c>
      <c r="L714" s="115" t="s">
        <v>27</v>
      </c>
      <c r="M714" s="115" t="s">
        <v>38</v>
      </c>
      <c r="N714" s="115" t="s">
        <v>38</v>
      </c>
      <c r="O714" s="115" t="s">
        <v>38</v>
      </c>
      <c r="P714" s="115" t="s">
        <v>38</v>
      </c>
      <c r="Q714" s="52" t="s">
        <v>38</v>
      </c>
      <c r="R714" s="210"/>
      <c r="S714" s="210"/>
      <c r="T714" s="210"/>
      <c r="U714" s="211"/>
      <c r="X714" s="99">
        <f t="shared" si="10"/>
        <v>2</v>
      </c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  <c r="BF714" s="43"/>
      <c r="BG714" s="43"/>
      <c r="BH714" s="43"/>
      <c r="BI714" s="43"/>
      <c r="BJ714" s="43"/>
      <c r="BK714" s="43"/>
      <c r="BL714" s="43"/>
      <c r="BM714" s="43"/>
      <c r="BN714" s="43"/>
      <c r="BO714" s="43"/>
    </row>
    <row r="715" spans="1:67" s="212" customFormat="1" ht="28.8" x14ac:dyDescent="0.5">
      <c r="A715" s="89">
        <v>706</v>
      </c>
      <c r="B715" s="51" t="s">
        <v>4897</v>
      </c>
      <c r="C715" s="119" t="s">
        <v>4898</v>
      </c>
      <c r="D715" s="124" t="s">
        <v>4899</v>
      </c>
      <c r="E715" s="124" t="s">
        <v>1667</v>
      </c>
      <c r="F715" s="104" t="s">
        <v>1667</v>
      </c>
      <c r="G715" s="94">
        <v>796428.18510706502</v>
      </c>
      <c r="H715" s="94">
        <v>4647888.88684629</v>
      </c>
      <c r="I715" s="121" t="s">
        <v>4900</v>
      </c>
      <c r="J715" s="52" t="s">
        <v>4901</v>
      </c>
      <c r="K715" s="127" t="s">
        <v>38</v>
      </c>
      <c r="L715" s="127" t="s">
        <v>38</v>
      </c>
      <c r="M715" s="127" t="s">
        <v>38</v>
      </c>
      <c r="N715" s="127" t="s">
        <v>27</v>
      </c>
      <c r="O715" s="115" t="s">
        <v>27</v>
      </c>
      <c r="P715" s="127" t="s">
        <v>38</v>
      </c>
      <c r="Q715" s="128" t="s">
        <v>38</v>
      </c>
      <c r="R715" s="210"/>
      <c r="S715" s="210"/>
      <c r="T715" s="210"/>
      <c r="U715" s="211"/>
      <c r="X715" s="99">
        <f t="shared" ref="X715:X778" si="11">COUNTIF(K715:Q715,"si")</f>
        <v>2</v>
      </c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  <c r="BF715" s="43"/>
      <c r="BG715" s="43"/>
      <c r="BH715" s="43"/>
      <c r="BI715" s="43"/>
      <c r="BJ715" s="43"/>
      <c r="BK715" s="43"/>
      <c r="BL715" s="43"/>
      <c r="BM715" s="43"/>
      <c r="BN715" s="43"/>
      <c r="BO715" s="43"/>
    </row>
    <row r="716" spans="1:67" s="212" customFormat="1" ht="25.8" x14ac:dyDescent="0.5">
      <c r="A716" s="89">
        <v>707</v>
      </c>
      <c r="B716" s="128" t="s">
        <v>4902</v>
      </c>
      <c r="C716" s="119" t="s">
        <v>4903</v>
      </c>
      <c r="D716" s="124" t="s">
        <v>4904</v>
      </c>
      <c r="E716" s="124" t="s">
        <v>1677</v>
      </c>
      <c r="F716" s="104" t="s">
        <v>1667</v>
      </c>
      <c r="G716" s="94">
        <v>732234.23801729502</v>
      </c>
      <c r="H716" s="94">
        <v>4666857.9437041003</v>
      </c>
      <c r="I716" s="121" t="s">
        <v>4905</v>
      </c>
      <c r="J716" s="52" t="s">
        <v>4906</v>
      </c>
      <c r="K716" s="127" t="s">
        <v>27</v>
      </c>
      <c r="L716" s="127" t="s">
        <v>27</v>
      </c>
      <c r="M716" s="127" t="s">
        <v>38</v>
      </c>
      <c r="N716" s="127" t="s">
        <v>38</v>
      </c>
      <c r="O716" s="115" t="s">
        <v>27</v>
      </c>
      <c r="P716" s="127" t="s">
        <v>38</v>
      </c>
      <c r="Q716" s="128" t="s">
        <v>38</v>
      </c>
      <c r="R716" s="210"/>
      <c r="S716" s="210"/>
      <c r="T716" s="210"/>
      <c r="U716" s="211"/>
      <c r="X716" s="99">
        <f t="shared" si="11"/>
        <v>3</v>
      </c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  <c r="BF716" s="43"/>
      <c r="BG716" s="43"/>
      <c r="BH716" s="43"/>
      <c r="BI716" s="43"/>
      <c r="BJ716" s="43"/>
      <c r="BK716" s="43"/>
      <c r="BL716" s="43"/>
      <c r="BM716" s="43"/>
      <c r="BN716" s="43"/>
      <c r="BO716" s="43"/>
    </row>
    <row r="717" spans="1:67" s="212" customFormat="1" ht="25.8" x14ac:dyDescent="0.5">
      <c r="A717" s="89">
        <v>708</v>
      </c>
      <c r="B717" s="113" t="s">
        <v>4907</v>
      </c>
      <c r="C717" s="119" t="s">
        <v>4908</v>
      </c>
      <c r="D717" s="129" t="s">
        <v>4909</v>
      </c>
      <c r="E717" s="129" t="s">
        <v>4910</v>
      </c>
      <c r="F717" s="116" t="s">
        <v>1667</v>
      </c>
      <c r="G717" s="94">
        <v>751420.44974119402</v>
      </c>
      <c r="H717" s="94">
        <v>4667051.8544606799</v>
      </c>
      <c r="I717" s="130" t="s">
        <v>4911</v>
      </c>
      <c r="J717" s="113" t="s">
        <v>4912</v>
      </c>
      <c r="K717" s="115" t="s">
        <v>26</v>
      </c>
      <c r="L717" s="115" t="s">
        <v>28</v>
      </c>
      <c r="M717" s="115" t="s">
        <v>28</v>
      </c>
      <c r="N717" s="115" t="s">
        <v>28</v>
      </c>
      <c r="O717" s="115" t="s">
        <v>28</v>
      </c>
      <c r="P717" s="115" t="s">
        <v>28</v>
      </c>
      <c r="Q717" s="115" t="s">
        <v>28</v>
      </c>
      <c r="R717" s="210"/>
      <c r="S717" s="210"/>
      <c r="T717" s="210"/>
      <c r="U717" s="211"/>
      <c r="X717" s="99">
        <f t="shared" si="11"/>
        <v>1</v>
      </c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  <c r="BF717" s="43"/>
      <c r="BG717" s="43"/>
      <c r="BH717" s="43"/>
      <c r="BI717" s="43"/>
      <c r="BJ717" s="43"/>
      <c r="BK717" s="43"/>
      <c r="BL717" s="43"/>
      <c r="BM717" s="43"/>
      <c r="BN717" s="43"/>
      <c r="BO717" s="43"/>
    </row>
    <row r="718" spans="1:67" s="212" customFormat="1" ht="28.8" x14ac:dyDescent="0.5">
      <c r="A718" s="89">
        <v>709</v>
      </c>
      <c r="B718" s="118" t="s">
        <v>4913</v>
      </c>
      <c r="C718" s="119" t="s">
        <v>4914</v>
      </c>
      <c r="D718" s="111" t="s">
        <v>4915</v>
      </c>
      <c r="E718" s="129" t="s">
        <v>1667</v>
      </c>
      <c r="F718" s="116" t="s">
        <v>1667</v>
      </c>
      <c r="G718" s="94">
        <v>793555.11036485399</v>
      </c>
      <c r="H718" s="94">
        <v>4656308.3358067302</v>
      </c>
      <c r="I718" s="130" t="s">
        <v>4916</v>
      </c>
      <c r="J718" s="113" t="s">
        <v>4917</v>
      </c>
      <c r="K718" s="115" t="s">
        <v>26</v>
      </c>
      <c r="L718" s="115" t="s">
        <v>28</v>
      </c>
      <c r="M718" s="115" t="s">
        <v>28</v>
      </c>
      <c r="N718" s="115" t="s">
        <v>28</v>
      </c>
      <c r="O718" s="115" t="s">
        <v>28</v>
      </c>
      <c r="P718" s="115" t="s">
        <v>28</v>
      </c>
      <c r="Q718" s="115" t="s">
        <v>28</v>
      </c>
      <c r="R718" s="210"/>
      <c r="S718" s="210"/>
      <c r="T718" s="210"/>
      <c r="U718" s="211"/>
      <c r="X718" s="99">
        <f t="shared" si="11"/>
        <v>1</v>
      </c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  <c r="BF718" s="43"/>
      <c r="BG718" s="43"/>
      <c r="BH718" s="43"/>
      <c r="BI718" s="43"/>
      <c r="BJ718" s="43"/>
      <c r="BK718" s="43"/>
      <c r="BL718" s="43"/>
      <c r="BM718" s="43"/>
      <c r="BN718" s="43"/>
      <c r="BO718" s="43"/>
    </row>
    <row r="719" spans="1:67" s="212" customFormat="1" ht="28.8" x14ac:dyDescent="0.5">
      <c r="A719" s="89">
        <v>710</v>
      </c>
      <c r="B719" s="113" t="s">
        <v>4918</v>
      </c>
      <c r="C719" s="119" t="s">
        <v>4919</v>
      </c>
      <c r="D719" s="111" t="s">
        <v>4920</v>
      </c>
      <c r="E719" s="115" t="s">
        <v>1667</v>
      </c>
      <c r="F719" s="116" t="s">
        <v>1667</v>
      </c>
      <c r="G719" s="94">
        <v>797706.04785709595</v>
      </c>
      <c r="H719" s="94">
        <v>4648596.4206013801</v>
      </c>
      <c r="I719" s="130" t="s">
        <v>4921</v>
      </c>
      <c r="J719" s="118" t="s">
        <v>4922</v>
      </c>
      <c r="K719" s="115" t="s">
        <v>26</v>
      </c>
      <c r="L719" s="115" t="s">
        <v>28</v>
      </c>
      <c r="M719" s="115" t="s">
        <v>28</v>
      </c>
      <c r="N719" s="115" t="s">
        <v>28</v>
      </c>
      <c r="O719" s="115" t="s">
        <v>28</v>
      </c>
      <c r="P719" s="115" t="s">
        <v>28</v>
      </c>
      <c r="Q719" s="115" t="s">
        <v>28</v>
      </c>
      <c r="R719" s="210"/>
      <c r="S719" s="210"/>
      <c r="T719" s="210"/>
      <c r="U719" s="211"/>
      <c r="X719" s="99">
        <f t="shared" si="11"/>
        <v>1</v>
      </c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  <c r="BF719" s="43"/>
      <c r="BG719" s="43"/>
      <c r="BH719" s="43"/>
      <c r="BI719" s="43"/>
      <c r="BJ719" s="43"/>
      <c r="BK719" s="43"/>
      <c r="BL719" s="43"/>
      <c r="BM719" s="43"/>
      <c r="BN719" s="43"/>
      <c r="BO719" s="43"/>
    </row>
    <row r="720" spans="1:67" s="212" customFormat="1" ht="28.8" x14ac:dyDescent="0.5">
      <c r="A720" s="89">
        <v>711</v>
      </c>
      <c r="B720" s="113" t="s">
        <v>4923</v>
      </c>
      <c r="C720" s="119" t="s">
        <v>4924</v>
      </c>
      <c r="D720" s="111" t="s">
        <v>4925</v>
      </c>
      <c r="E720" s="115" t="s">
        <v>1667</v>
      </c>
      <c r="F720" s="116" t="s">
        <v>1667</v>
      </c>
      <c r="G720" s="94">
        <v>810578.18202193698</v>
      </c>
      <c r="H720" s="94">
        <v>4638638.6838068804</v>
      </c>
      <c r="I720" s="117" t="s">
        <v>4926</v>
      </c>
      <c r="J720" s="118" t="s">
        <v>4927</v>
      </c>
      <c r="K720" s="115" t="s">
        <v>27</v>
      </c>
      <c r="L720" s="115" t="s">
        <v>38</v>
      </c>
      <c r="M720" s="115" t="s">
        <v>38</v>
      </c>
      <c r="N720" s="115" t="s">
        <v>38</v>
      </c>
      <c r="O720" s="115" t="s">
        <v>38</v>
      </c>
      <c r="P720" s="115" t="s">
        <v>38</v>
      </c>
      <c r="Q720" s="115" t="s">
        <v>38</v>
      </c>
      <c r="R720" s="210"/>
      <c r="S720" s="210"/>
      <c r="T720" s="210"/>
      <c r="U720" s="211"/>
      <c r="X720" s="99">
        <f t="shared" si="11"/>
        <v>1</v>
      </c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  <c r="BF720" s="43"/>
      <c r="BG720" s="43"/>
      <c r="BH720" s="43"/>
      <c r="BI720" s="43"/>
      <c r="BJ720" s="43"/>
      <c r="BK720" s="43"/>
      <c r="BL720" s="43"/>
      <c r="BM720" s="43"/>
      <c r="BN720" s="43"/>
      <c r="BO720" s="43"/>
    </row>
    <row r="721" spans="1:67" s="212" customFormat="1" ht="25.8" x14ac:dyDescent="0.5">
      <c r="A721" s="89">
        <v>712</v>
      </c>
      <c r="B721" s="107" t="s">
        <v>4928</v>
      </c>
      <c r="C721" s="108" t="s">
        <v>4929</v>
      </c>
      <c r="D721" s="109" t="s">
        <v>4930</v>
      </c>
      <c r="E721" s="109" t="s">
        <v>1667</v>
      </c>
      <c r="F721" s="107" t="s">
        <v>1667</v>
      </c>
      <c r="G721" s="94">
        <v>789630.46</v>
      </c>
      <c r="H721" s="94">
        <v>4649401.7699999996</v>
      </c>
      <c r="I721" s="122" t="s">
        <v>4931</v>
      </c>
      <c r="J721" s="107" t="s">
        <v>4932</v>
      </c>
      <c r="K721" s="109" t="s">
        <v>26</v>
      </c>
      <c r="L721" s="109" t="s">
        <v>28</v>
      </c>
      <c r="M721" s="109" t="s">
        <v>28</v>
      </c>
      <c r="N721" s="109" t="s">
        <v>28</v>
      </c>
      <c r="O721" s="111" t="s">
        <v>28</v>
      </c>
      <c r="P721" s="109" t="s">
        <v>28</v>
      </c>
      <c r="Q721" s="107" t="s">
        <v>28</v>
      </c>
      <c r="R721" s="210"/>
      <c r="S721" s="210"/>
      <c r="T721" s="210"/>
      <c r="U721" s="211"/>
      <c r="X721" s="99">
        <f t="shared" si="11"/>
        <v>1</v>
      </c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  <c r="BF721" s="43"/>
      <c r="BG721" s="43"/>
      <c r="BH721" s="43"/>
      <c r="BI721" s="43"/>
      <c r="BJ721" s="43"/>
      <c r="BK721" s="43"/>
      <c r="BL721" s="43"/>
      <c r="BM721" s="43"/>
      <c r="BN721" s="43"/>
      <c r="BO721" s="43"/>
    </row>
    <row r="722" spans="1:67" s="212" customFormat="1" ht="25.8" x14ac:dyDescent="0.5">
      <c r="A722" s="89">
        <v>713</v>
      </c>
      <c r="B722" s="118" t="s">
        <v>4933</v>
      </c>
      <c r="C722" s="119" t="s">
        <v>4934</v>
      </c>
      <c r="D722" s="111" t="s">
        <v>4935</v>
      </c>
      <c r="E722" s="115" t="s">
        <v>1667</v>
      </c>
      <c r="F722" s="116" t="s">
        <v>1667</v>
      </c>
      <c r="G722" s="94">
        <v>799256.38921025605</v>
      </c>
      <c r="H722" s="94">
        <v>4649032.6186032901</v>
      </c>
      <c r="I722" s="117" t="s">
        <v>4936</v>
      </c>
      <c r="J722" s="118" t="s">
        <v>4937</v>
      </c>
      <c r="K722" s="115" t="s">
        <v>26</v>
      </c>
      <c r="L722" s="115" t="s">
        <v>27</v>
      </c>
      <c r="M722" s="115" t="s">
        <v>28</v>
      </c>
      <c r="N722" s="115" t="s">
        <v>28</v>
      </c>
      <c r="O722" s="115" t="s">
        <v>27</v>
      </c>
      <c r="P722" s="115" t="s">
        <v>28</v>
      </c>
      <c r="Q722" s="115" t="s">
        <v>28</v>
      </c>
      <c r="R722" s="210"/>
      <c r="S722" s="210"/>
      <c r="T722" s="210"/>
      <c r="U722" s="211"/>
      <c r="X722" s="99">
        <f t="shared" si="11"/>
        <v>3</v>
      </c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  <c r="BF722" s="43"/>
      <c r="BG722" s="43"/>
      <c r="BH722" s="43"/>
      <c r="BI722" s="43"/>
      <c r="BJ722" s="43"/>
      <c r="BK722" s="43"/>
      <c r="BL722" s="43"/>
      <c r="BM722" s="43"/>
      <c r="BN722" s="43"/>
      <c r="BO722" s="43"/>
    </row>
    <row r="723" spans="1:67" s="212" customFormat="1" ht="28.8" x14ac:dyDescent="0.5">
      <c r="A723" s="89">
        <v>714</v>
      </c>
      <c r="B723" s="177" t="s">
        <v>4933</v>
      </c>
      <c r="C723" s="119" t="s">
        <v>4934</v>
      </c>
      <c r="D723" s="111" t="s">
        <v>4938</v>
      </c>
      <c r="E723" s="115" t="s">
        <v>1667</v>
      </c>
      <c r="F723" s="116" t="s">
        <v>1667</v>
      </c>
      <c r="G723" s="94">
        <v>798760.44987920602</v>
      </c>
      <c r="H723" s="94">
        <v>4648683.5238103103</v>
      </c>
      <c r="I723" s="130" t="s">
        <v>4939</v>
      </c>
      <c r="J723" s="118" t="s">
        <v>4940</v>
      </c>
      <c r="K723" s="115" t="s">
        <v>26</v>
      </c>
      <c r="L723" s="115" t="s">
        <v>27</v>
      </c>
      <c r="M723" s="115" t="s">
        <v>28</v>
      </c>
      <c r="N723" s="115" t="s">
        <v>28</v>
      </c>
      <c r="O723" s="115" t="s">
        <v>38</v>
      </c>
      <c r="P723" s="115" t="s">
        <v>28</v>
      </c>
      <c r="Q723" s="115" t="s">
        <v>28</v>
      </c>
      <c r="R723" s="210"/>
      <c r="S723" s="210"/>
      <c r="T723" s="210"/>
      <c r="U723" s="211"/>
      <c r="X723" s="99">
        <f t="shared" si="11"/>
        <v>2</v>
      </c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  <c r="BF723" s="43"/>
      <c r="BG723" s="43"/>
      <c r="BH723" s="43"/>
      <c r="BI723" s="43"/>
      <c r="BJ723" s="43"/>
      <c r="BK723" s="43"/>
      <c r="BL723" s="43"/>
      <c r="BM723" s="43"/>
      <c r="BN723" s="43"/>
      <c r="BO723" s="43"/>
    </row>
    <row r="724" spans="1:67" s="212" customFormat="1" ht="25.8" x14ac:dyDescent="0.5">
      <c r="A724" s="89">
        <v>715</v>
      </c>
      <c r="B724" s="101" t="s">
        <v>4941</v>
      </c>
      <c r="C724" s="108" t="s">
        <v>4934</v>
      </c>
      <c r="D724" s="103" t="s">
        <v>4942</v>
      </c>
      <c r="E724" s="103" t="s">
        <v>1667</v>
      </c>
      <c r="F724" s="104" t="s">
        <v>1667</v>
      </c>
      <c r="G724" s="94">
        <v>799198.09357673896</v>
      </c>
      <c r="H724" s="94">
        <v>4648970.7543623103</v>
      </c>
      <c r="I724" s="105" t="s">
        <v>4943</v>
      </c>
      <c r="J724" s="101" t="s">
        <v>4944</v>
      </c>
      <c r="K724" s="103" t="s">
        <v>26</v>
      </c>
      <c r="L724" s="103" t="s">
        <v>26</v>
      </c>
      <c r="M724" s="103" t="s">
        <v>28</v>
      </c>
      <c r="N724" s="103" t="s">
        <v>28</v>
      </c>
      <c r="O724" s="106" t="s">
        <v>28</v>
      </c>
      <c r="P724" s="103" t="s">
        <v>28</v>
      </c>
      <c r="Q724" s="101" t="s">
        <v>28</v>
      </c>
      <c r="R724" s="210"/>
      <c r="S724" s="210"/>
      <c r="T724" s="210"/>
      <c r="U724" s="211"/>
      <c r="X724" s="99">
        <f t="shared" si="11"/>
        <v>2</v>
      </c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  <c r="BF724" s="43"/>
      <c r="BG724" s="43"/>
      <c r="BH724" s="43"/>
      <c r="BI724" s="43"/>
      <c r="BJ724" s="43"/>
      <c r="BK724" s="43"/>
      <c r="BL724" s="43"/>
      <c r="BM724" s="43"/>
      <c r="BN724" s="43"/>
      <c r="BO724" s="43"/>
    </row>
    <row r="725" spans="1:67" s="212" customFormat="1" ht="28.8" x14ac:dyDescent="0.5">
      <c r="A725" s="89">
        <v>716</v>
      </c>
      <c r="B725" s="51" t="s">
        <v>4945</v>
      </c>
      <c r="C725" s="119" t="s">
        <v>4946</v>
      </c>
      <c r="D725" s="124" t="s">
        <v>4947</v>
      </c>
      <c r="E725" s="124" t="s">
        <v>1667</v>
      </c>
      <c r="F725" s="104" t="s">
        <v>1667</v>
      </c>
      <c r="G725" s="94">
        <v>790128.80847032601</v>
      </c>
      <c r="H725" s="94">
        <v>4656860.52612672</v>
      </c>
      <c r="I725" s="125" t="s">
        <v>4948</v>
      </c>
      <c r="J725" s="52" t="s">
        <v>4949</v>
      </c>
      <c r="K725" s="115" t="s">
        <v>26</v>
      </c>
      <c r="L725" s="115" t="s">
        <v>28</v>
      </c>
      <c r="M725" s="115" t="s">
        <v>28</v>
      </c>
      <c r="N725" s="115" t="s">
        <v>28</v>
      </c>
      <c r="O725" s="115" t="s">
        <v>28</v>
      </c>
      <c r="P725" s="115" t="s">
        <v>28</v>
      </c>
      <c r="Q725" s="52" t="s">
        <v>28</v>
      </c>
      <c r="R725" s="210"/>
      <c r="S725" s="210"/>
      <c r="T725" s="210"/>
      <c r="U725" s="211"/>
      <c r="X725" s="99">
        <f t="shared" si="11"/>
        <v>1</v>
      </c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  <c r="BF725" s="43"/>
      <c r="BG725" s="43"/>
      <c r="BH725" s="43"/>
      <c r="BI725" s="43"/>
      <c r="BJ725" s="43"/>
      <c r="BK725" s="43"/>
      <c r="BL725" s="43"/>
      <c r="BM725" s="43"/>
      <c r="BN725" s="43"/>
      <c r="BO725" s="43"/>
    </row>
    <row r="726" spans="1:67" s="212" customFormat="1" ht="25.8" x14ac:dyDescent="0.5">
      <c r="A726" s="89">
        <v>717</v>
      </c>
      <c r="B726" s="113" t="s">
        <v>4950</v>
      </c>
      <c r="C726" s="119" t="s">
        <v>4951</v>
      </c>
      <c r="D726" s="129" t="s">
        <v>4952</v>
      </c>
      <c r="E726" s="115" t="s">
        <v>1667</v>
      </c>
      <c r="F726" s="116" t="s">
        <v>1667</v>
      </c>
      <c r="G726" s="94">
        <v>796662.06227920204</v>
      </c>
      <c r="H726" s="94">
        <v>4648220.9524382995</v>
      </c>
      <c r="I726" s="130" t="s">
        <v>2919</v>
      </c>
      <c r="J726" s="113" t="s">
        <v>4953</v>
      </c>
      <c r="K726" s="115" t="s">
        <v>26</v>
      </c>
      <c r="L726" s="115" t="s">
        <v>28</v>
      </c>
      <c r="M726" s="115" t="s">
        <v>28</v>
      </c>
      <c r="N726" s="115" t="s">
        <v>28</v>
      </c>
      <c r="O726" s="115" t="s">
        <v>28</v>
      </c>
      <c r="P726" s="115" t="s">
        <v>28</v>
      </c>
      <c r="Q726" s="115" t="s">
        <v>28</v>
      </c>
      <c r="R726" s="210"/>
      <c r="S726" s="210"/>
      <c r="T726" s="210"/>
      <c r="U726" s="211"/>
      <c r="X726" s="99">
        <f t="shared" si="11"/>
        <v>1</v>
      </c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  <c r="BF726" s="43"/>
      <c r="BG726" s="43"/>
      <c r="BH726" s="43"/>
      <c r="BI726" s="43"/>
      <c r="BJ726" s="43"/>
      <c r="BK726" s="43"/>
      <c r="BL726" s="43"/>
      <c r="BM726" s="43"/>
      <c r="BN726" s="43"/>
      <c r="BO726" s="43"/>
    </row>
    <row r="727" spans="1:67" s="212" customFormat="1" ht="25.8" x14ac:dyDescent="0.5">
      <c r="A727" s="89">
        <v>718</v>
      </c>
      <c r="B727" s="107" t="s">
        <v>4954</v>
      </c>
      <c r="C727" s="108" t="s">
        <v>4955</v>
      </c>
      <c r="D727" s="109" t="s">
        <v>4956</v>
      </c>
      <c r="E727" s="109" t="s">
        <v>1840</v>
      </c>
      <c r="F727" s="107" t="s">
        <v>1667</v>
      </c>
      <c r="G727" s="94">
        <v>800772.12</v>
      </c>
      <c r="H727" s="94">
        <v>4598827.9000000004</v>
      </c>
      <c r="I727" s="107" t="s">
        <v>4957</v>
      </c>
      <c r="J727" s="107" t="s">
        <v>4958</v>
      </c>
      <c r="K727" s="109" t="s">
        <v>26</v>
      </c>
      <c r="L727" s="109" t="s">
        <v>28</v>
      </c>
      <c r="M727" s="109" t="s">
        <v>28</v>
      </c>
      <c r="N727" s="109" t="s">
        <v>28</v>
      </c>
      <c r="O727" s="111" t="s">
        <v>28</v>
      </c>
      <c r="P727" s="109" t="s">
        <v>28</v>
      </c>
      <c r="Q727" s="107" t="s">
        <v>28</v>
      </c>
      <c r="R727" s="210"/>
      <c r="S727" s="210"/>
      <c r="T727" s="210"/>
      <c r="U727" s="211"/>
      <c r="X727" s="99">
        <f t="shared" si="11"/>
        <v>1</v>
      </c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  <c r="BF727" s="43"/>
      <c r="BG727" s="43"/>
      <c r="BH727" s="43"/>
      <c r="BI727" s="43"/>
      <c r="BJ727" s="43"/>
      <c r="BK727" s="43"/>
      <c r="BL727" s="43"/>
      <c r="BM727" s="43"/>
      <c r="BN727" s="43"/>
      <c r="BO727" s="43"/>
    </row>
    <row r="728" spans="1:67" s="212" customFormat="1" ht="28.8" x14ac:dyDescent="0.5">
      <c r="A728" s="89">
        <v>719</v>
      </c>
      <c r="B728" s="113" t="s">
        <v>4959</v>
      </c>
      <c r="C728" s="119" t="s">
        <v>4960</v>
      </c>
      <c r="D728" s="129" t="s">
        <v>4961</v>
      </c>
      <c r="E728" s="115" t="s">
        <v>1718</v>
      </c>
      <c r="F728" s="116" t="s">
        <v>1667</v>
      </c>
      <c r="G728" s="94">
        <v>803481.53220514604</v>
      </c>
      <c r="H728" s="94">
        <v>4651605.3991335304</v>
      </c>
      <c r="I728" s="130" t="s">
        <v>829</v>
      </c>
      <c r="J728" s="113" t="s">
        <v>4962</v>
      </c>
      <c r="K728" s="115" t="s">
        <v>26</v>
      </c>
      <c r="L728" s="115" t="s">
        <v>28</v>
      </c>
      <c r="M728" s="115" t="s">
        <v>28</v>
      </c>
      <c r="N728" s="115" t="s">
        <v>28</v>
      </c>
      <c r="O728" s="115" t="s">
        <v>28</v>
      </c>
      <c r="P728" s="115" t="s">
        <v>28</v>
      </c>
      <c r="Q728" s="115" t="s">
        <v>28</v>
      </c>
      <c r="R728" s="210"/>
      <c r="S728" s="210"/>
      <c r="T728" s="210"/>
      <c r="U728" s="211"/>
      <c r="X728" s="99">
        <f t="shared" si="11"/>
        <v>1</v>
      </c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  <c r="BF728" s="43"/>
      <c r="BG728" s="43"/>
      <c r="BH728" s="43"/>
      <c r="BI728" s="43"/>
      <c r="BJ728" s="43"/>
      <c r="BK728" s="43"/>
      <c r="BL728" s="43"/>
      <c r="BM728" s="43"/>
      <c r="BN728" s="43"/>
      <c r="BO728" s="43"/>
    </row>
    <row r="729" spans="1:67" s="212" customFormat="1" ht="28.8" x14ac:dyDescent="0.5">
      <c r="A729" s="89">
        <v>720</v>
      </c>
      <c r="B729" s="51" t="s">
        <v>4963</v>
      </c>
      <c r="C729" s="119" t="s">
        <v>4964</v>
      </c>
      <c r="D729" s="124" t="s">
        <v>4965</v>
      </c>
      <c r="E729" s="124" t="s">
        <v>1666</v>
      </c>
      <c r="F729" s="104" t="s">
        <v>1667</v>
      </c>
      <c r="G729" s="94">
        <v>764933.54940820101</v>
      </c>
      <c r="H729" s="94">
        <v>4638711.75150475</v>
      </c>
      <c r="I729" s="121" t="s">
        <v>4966</v>
      </c>
      <c r="J729" s="52" t="s">
        <v>4967</v>
      </c>
      <c r="K729" s="115" t="s">
        <v>27</v>
      </c>
      <c r="L729" s="115" t="s">
        <v>38</v>
      </c>
      <c r="M729" s="115" t="s">
        <v>38</v>
      </c>
      <c r="N729" s="115" t="s">
        <v>38</v>
      </c>
      <c r="O729" s="115" t="s">
        <v>38</v>
      </c>
      <c r="P729" s="115" t="s">
        <v>38</v>
      </c>
      <c r="Q729" s="52" t="s">
        <v>38</v>
      </c>
      <c r="R729" s="210"/>
      <c r="S729" s="210"/>
      <c r="T729" s="210"/>
      <c r="U729" s="211"/>
      <c r="X729" s="99">
        <f t="shared" si="11"/>
        <v>1</v>
      </c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  <c r="BF729" s="43"/>
      <c r="BG729" s="43"/>
      <c r="BH729" s="43"/>
      <c r="BI729" s="43"/>
      <c r="BJ729" s="43"/>
      <c r="BK729" s="43"/>
      <c r="BL729" s="43"/>
      <c r="BM729" s="43"/>
      <c r="BN729" s="43"/>
      <c r="BO729" s="43"/>
    </row>
    <row r="730" spans="1:67" s="212" customFormat="1" ht="28.8" x14ac:dyDescent="0.5">
      <c r="A730" s="89">
        <v>721</v>
      </c>
      <c r="B730" s="154" t="s">
        <v>4968</v>
      </c>
      <c r="C730" s="108" t="s">
        <v>4969</v>
      </c>
      <c r="D730" s="103" t="s">
        <v>4970</v>
      </c>
      <c r="E730" s="103" t="s">
        <v>4971</v>
      </c>
      <c r="F730" s="104" t="s">
        <v>1667</v>
      </c>
      <c r="G730" s="94">
        <v>732305.57838351699</v>
      </c>
      <c r="H730" s="94">
        <v>4662804.7370326901</v>
      </c>
      <c r="I730" s="133" t="s">
        <v>4972</v>
      </c>
      <c r="J730" s="101" t="s">
        <v>4973</v>
      </c>
      <c r="K730" s="103" t="s">
        <v>26</v>
      </c>
      <c r="L730" s="103" t="s">
        <v>28</v>
      </c>
      <c r="M730" s="103" t="s">
        <v>28</v>
      </c>
      <c r="N730" s="103" t="s">
        <v>28</v>
      </c>
      <c r="O730" s="106" t="s">
        <v>28</v>
      </c>
      <c r="P730" s="103" t="s">
        <v>28</v>
      </c>
      <c r="Q730" s="101" t="s">
        <v>28</v>
      </c>
      <c r="R730" s="210"/>
      <c r="S730" s="210"/>
      <c r="T730" s="210"/>
      <c r="U730" s="211"/>
      <c r="X730" s="99">
        <f t="shared" si="11"/>
        <v>1</v>
      </c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  <c r="BF730" s="43"/>
      <c r="BG730" s="43"/>
      <c r="BH730" s="43"/>
      <c r="BI730" s="43"/>
      <c r="BJ730" s="43"/>
      <c r="BK730" s="43"/>
      <c r="BL730" s="43"/>
      <c r="BM730" s="43"/>
      <c r="BN730" s="43"/>
      <c r="BO730" s="43"/>
    </row>
    <row r="731" spans="1:67" s="212" customFormat="1" ht="28.8" x14ac:dyDescent="0.5">
      <c r="A731" s="89">
        <v>722</v>
      </c>
      <c r="B731" s="107" t="s">
        <v>4974</v>
      </c>
      <c r="C731" s="108" t="s">
        <v>4975</v>
      </c>
      <c r="D731" s="109" t="s">
        <v>4976</v>
      </c>
      <c r="E731" s="109" t="s">
        <v>1697</v>
      </c>
      <c r="F731" s="107" t="s">
        <v>1667</v>
      </c>
      <c r="G731" s="110"/>
      <c r="H731" s="110"/>
      <c r="I731" s="122" t="s">
        <v>4977</v>
      </c>
      <c r="J731" s="107" t="s">
        <v>4978</v>
      </c>
      <c r="K731" s="109" t="s">
        <v>26</v>
      </c>
      <c r="L731" s="109" t="s">
        <v>28</v>
      </c>
      <c r="M731" s="109" t="s">
        <v>28</v>
      </c>
      <c r="N731" s="109" t="s">
        <v>28</v>
      </c>
      <c r="O731" s="111" t="s">
        <v>28</v>
      </c>
      <c r="P731" s="109" t="s">
        <v>28</v>
      </c>
      <c r="Q731" s="107" t="s">
        <v>28</v>
      </c>
      <c r="R731" s="210"/>
      <c r="S731" s="210"/>
      <c r="T731" s="210"/>
      <c r="U731" s="211"/>
      <c r="X731" s="99">
        <f t="shared" si="11"/>
        <v>1</v>
      </c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  <c r="BF731" s="43"/>
      <c r="BG731" s="43"/>
      <c r="BH731" s="43"/>
      <c r="BI731" s="43"/>
      <c r="BJ731" s="43"/>
      <c r="BK731" s="43"/>
      <c r="BL731" s="43"/>
      <c r="BM731" s="43"/>
      <c r="BN731" s="43"/>
      <c r="BO731" s="43"/>
    </row>
    <row r="732" spans="1:67" s="212" customFormat="1" ht="28.8" x14ac:dyDescent="0.5">
      <c r="A732" s="89">
        <v>723</v>
      </c>
      <c r="B732" s="198" t="s">
        <v>4979</v>
      </c>
      <c r="C732" s="119">
        <v>2350000580</v>
      </c>
      <c r="D732" s="115" t="s">
        <v>4980</v>
      </c>
      <c r="E732" s="115" t="s">
        <v>1667</v>
      </c>
      <c r="F732" s="120" t="s">
        <v>1667</v>
      </c>
      <c r="G732" s="94">
        <v>798761.55719003896</v>
      </c>
      <c r="H732" s="94">
        <v>4649129.3078367701</v>
      </c>
      <c r="I732" s="121" t="s">
        <v>4981</v>
      </c>
      <c r="J732" s="52" t="s">
        <v>4982</v>
      </c>
      <c r="K732" s="115" t="s">
        <v>27</v>
      </c>
      <c r="L732" s="115" t="s">
        <v>28</v>
      </c>
      <c r="M732" s="115" t="s">
        <v>28</v>
      </c>
      <c r="N732" s="115" t="s">
        <v>28</v>
      </c>
      <c r="O732" s="115" t="s">
        <v>28</v>
      </c>
      <c r="P732" s="115" t="s">
        <v>28</v>
      </c>
      <c r="Q732" s="115" t="s">
        <v>28</v>
      </c>
      <c r="R732" s="210"/>
      <c r="S732" s="210"/>
      <c r="T732" s="210"/>
      <c r="U732" s="211"/>
      <c r="X732" s="99">
        <f t="shared" si="11"/>
        <v>1</v>
      </c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  <c r="BF732" s="43"/>
      <c r="BG732" s="43"/>
      <c r="BH732" s="43"/>
      <c r="BI732" s="43"/>
      <c r="BJ732" s="43"/>
      <c r="BK732" s="43"/>
      <c r="BL732" s="43"/>
      <c r="BM732" s="43"/>
      <c r="BN732" s="43"/>
      <c r="BO732" s="43"/>
    </row>
    <row r="733" spans="1:67" s="212" customFormat="1" ht="43.2" x14ac:dyDescent="0.5">
      <c r="A733" s="89">
        <v>724</v>
      </c>
      <c r="B733" s="154" t="s">
        <v>4983</v>
      </c>
      <c r="C733" s="108" t="s">
        <v>4984</v>
      </c>
      <c r="D733" s="145" t="s">
        <v>4985</v>
      </c>
      <c r="E733" s="103" t="s">
        <v>1667</v>
      </c>
      <c r="F733" s="104" t="s">
        <v>1667</v>
      </c>
      <c r="G733" s="94">
        <v>780601.15008865704</v>
      </c>
      <c r="H733" s="94">
        <v>4650732.6770232404</v>
      </c>
      <c r="I733" s="105" t="s">
        <v>829</v>
      </c>
      <c r="J733" s="101" t="s">
        <v>4986</v>
      </c>
      <c r="K733" s="103" t="s">
        <v>26</v>
      </c>
      <c r="L733" s="103" t="s">
        <v>28</v>
      </c>
      <c r="M733" s="103" t="s">
        <v>28</v>
      </c>
      <c r="N733" s="103" t="s">
        <v>28</v>
      </c>
      <c r="O733" s="106" t="s">
        <v>28</v>
      </c>
      <c r="P733" s="103" t="s">
        <v>28</v>
      </c>
      <c r="Q733" s="66" t="s">
        <v>28</v>
      </c>
      <c r="R733" s="210"/>
      <c r="S733" s="210"/>
      <c r="T733" s="210"/>
      <c r="U733" s="211"/>
      <c r="X733" s="99">
        <f t="shared" si="11"/>
        <v>1</v>
      </c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  <c r="BF733" s="43"/>
      <c r="BG733" s="43"/>
      <c r="BH733" s="43"/>
      <c r="BI733" s="43"/>
      <c r="BJ733" s="43"/>
      <c r="BK733" s="43"/>
      <c r="BL733" s="43"/>
      <c r="BM733" s="43"/>
      <c r="BN733" s="43"/>
      <c r="BO733" s="43"/>
    </row>
    <row r="734" spans="1:67" s="212" customFormat="1" ht="28.8" x14ac:dyDescent="0.5">
      <c r="A734" s="89">
        <v>725</v>
      </c>
      <c r="B734" s="51" t="s">
        <v>4987</v>
      </c>
      <c r="C734" s="119" t="s">
        <v>4988</v>
      </c>
      <c r="D734" s="124" t="s">
        <v>4989</v>
      </c>
      <c r="E734" s="124" t="s">
        <v>1666</v>
      </c>
      <c r="F734" s="104" t="s">
        <v>1667</v>
      </c>
      <c r="G734" s="94">
        <v>769702.73919039196</v>
      </c>
      <c r="H734" s="94">
        <v>4632653.70084057</v>
      </c>
      <c r="I734" s="121" t="s">
        <v>4990</v>
      </c>
      <c r="J734" s="52" t="s">
        <v>4991</v>
      </c>
      <c r="K734" s="127" t="s">
        <v>27</v>
      </c>
      <c r="L734" s="127" t="s">
        <v>38</v>
      </c>
      <c r="M734" s="127" t="s">
        <v>38</v>
      </c>
      <c r="N734" s="127" t="s">
        <v>38</v>
      </c>
      <c r="O734" s="115" t="s">
        <v>38</v>
      </c>
      <c r="P734" s="127" t="s">
        <v>38</v>
      </c>
      <c r="Q734" s="128" t="s">
        <v>38</v>
      </c>
      <c r="R734" s="210"/>
      <c r="S734" s="210"/>
      <c r="T734" s="210"/>
      <c r="U734" s="211"/>
      <c r="X734" s="99">
        <f t="shared" si="11"/>
        <v>1</v>
      </c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  <c r="BF734" s="43"/>
      <c r="BG734" s="43"/>
      <c r="BH734" s="43"/>
      <c r="BI734" s="43"/>
      <c r="BJ734" s="43"/>
      <c r="BK734" s="43"/>
      <c r="BL734" s="43"/>
      <c r="BM734" s="43"/>
      <c r="BN734" s="43"/>
      <c r="BO734" s="43"/>
    </row>
    <row r="735" spans="1:67" s="212" customFormat="1" ht="25.8" x14ac:dyDescent="0.5">
      <c r="A735" s="89">
        <v>726</v>
      </c>
      <c r="B735" s="51" t="s">
        <v>4992</v>
      </c>
      <c r="C735" s="119" t="s">
        <v>4993</v>
      </c>
      <c r="D735" s="124" t="s">
        <v>4994</v>
      </c>
      <c r="E735" s="124" t="s">
        <v>3124</v>
      </c>
      <c r="F735" s="104" t="s">
        <v>1667</v>
      </c>
      <c r="G735" s="94">
        <v>745477.14331426402</v>
      </c>
      <c r="H735" s="94">
        <v>4653448.4004172804</v>
      </c>
      <c r="I735" s="121" t="s">
        <v>404</v>
      </c>
      <c r="J735" s="52" t="s">
        <v>4995</v>
      </c>
      <c r="K735" s="127" t="s">
        <v>2330</v>
      </c>
      <c r="L735" s="127" t="s">
        <v>28</v>
      </c>
      <c r="M735" s="127" t="s">
        <v>2569</v>
      </c>
      <c r="N735" s="127" t="s">
        <v>2569</v>
      </c>
      <c r="O735" s="115" t="s">
        <v>28</v>
      </c>
      <c r="P735" s="127" t="s">
        <v>28</v>
      </c>
      <c r="Q735" s="128" t="s">
        <v>28</v>
      </c>
      <c r="R735" s="210"/>
      <c r="S735" s="210"/>
      <c r="T735" s="210"/>
      <c r="U735" s="211"/>
      <c r="X735" s="99">
        <f t="shared" si="11"/>
        <v>1</v>
      </c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  <c r="BF735" s="43"/>
      <c r="BG735" s="43"/>
      <c r="BH735" s="43"/>
      <c r="BI735" s="43"/>
      <c r="BJ735" s="43"/>
      <c r="BK735" s="43"/>
      <c r="BL735" s="43"/>
      <c r="BM735" s="43"/>
      <c r="BN735" s="43"/>
      <c r="BO735" s="43"/>
    </row>
    <row r="736" spans="1:67" s="212" customFormat="1" ht="25.8" x14ac:dyDescent="0.5">
      <c r="A736" s="89">
        <v>727</v>
      </c>
      <c r="B736" s="101" t="s">
        <v>4996</v>
      </c>
      <c r="C736" s="108" t="s">
        <v>3187</v>
      </c>
      <c r="D736" s="103" t="s">
        <v>4997</v>
      </c>
      <c r="E736" s="103" t="s">
        <v>2104</v>
      </c>
      <c r="F736" s="104" t="s">
        <v>1667</v>
      </c>
      <c r="G736" s="94">
        <v>808550.09156090103</v>
      </c>
      <c r="H736" s="94">
        <v>4651186.9955828004</v>
      </c>
      <c r="I736" s="105" t="s">
        <v>404</v>
      </c>
      <c r="J736" s="101" t="s">
        <v>4998</v>
      </c>
      <c r="K736" s="103" t="s">
        <v>26</v>
      </c>
      <c r="L736" s="103" t="s">
        <v>28</v>
      </c>
      <c r="M736" s="103" t="s">
        <v>28</v>
      </c>
      <c r="N736" s="103" t="s">
        <v>28</v>
      </c>
      <c r="O736" s="106" t="s">
        <v>28</v>
      </c>
      <c r="P736" s="103" t="s">
        <v>28</v>
      </c>
      <c r="Q736" s="101" t="s">
        <v>28</v>
      </c>
      <c r="R736" s="210"/>
      <c r="S736" s="210"/>
      <c r="T736" s="210"/>
      <c r="U736" s="211"/>
      <c r="X736" s="99">
        <f t="shared" si="11"/>
        <v>1</v>
      </c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  <c r="BF736" s="43"/>
      <c r="BG736" s="43"/>
      <c r="BH736" s="43"/>
      <c r="BI736" s="43"/>
      <c r="BJ736" s="43"/>
      <c r="BK736" s="43"/>
      <c r="BL736" s="43"/>
      <c r="BM736" s="43"/>
      <c r="BN736" s="43"/>
      <c r="BO736" s="43"/>
    </row>
    <row r="737" spans="1:67" s="212" customFormat="1" ht="25.8" x14ac:dyDescent="0.5">
      <c r="A737" s="89">
        <v>728</v>
      </c>
      <c r="B737" s="101" t="s">
        <v>1623</v>
      </c>
      <c r="C737" s="108" t="s">
        <v>3187</v>
      </c>
      <c r="D737" s="103" t="s">
        <v>4999</v>
      </c>
      <c r="E737" s="103" t="s">
        <v>1677</v>
      </c>
      <c r="F737" s="104" t="s">
        <v>1667</v>
      </c>
      <c r="G737" s="94">
        <v>731439.22120053798</v>
      </c>
      <c r="H737" s="94">
        <v>4663891.76309002</v>
      </c>
      <c r="I737" s="105" t="s">
        <v>404</v>
      </c>
      <c r="J737" s="101" t="s">
        <v>5000</v>
      </c>
      <c r="K737" s="103" t="s">
        <v>26</v>
      </c>
      <c r="L737" s="103" t="s">
        <v>28</v>
      </c>
      <c r="M737" s="103" t="s">
        <v>28</v>
      </c>
      <c r="N737" s="103" t="s">
        <v>28</v>
      </c>
      <c r="O737" s="106" t="s">
        <v>26</v>
      </c>
      <c r="P737" s="103" t="s">
        <v>28</v>
      </c>
      <c r="Q737" s="101" t="s">
        <v>28</v>
      </c>
      <c r="R737" s="210"/>
      <c r="S737" s="210"/>
      <c r="T737" s="210"/>
      <c r="U737" s="211"/>
      <c r="X737" s="99">
        <f t="shared" si="11"/>
        <v>2</v>
      </c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  <c r="BF737" s="43"/>
      <c r="BG737" s="43"/>
      <c r="BH737" s="43"/>
      <c r="BI737" s="43"/>
      <c r="BJ737" s="43"/>
      <c r="BK737" s="43"/>
      <c r="BL737" s="43"/>
      <c r="BM737" s="43"/>
      <c r="BN737" s="43"/>
      <c r="BO737" s="43"/>
    </row>
    <row r="738" spans="1:67" s="212" customFormat="1" ht="25.8" x14ac:dyDescent="0.5">
      <c r="A738" s="89">
        <v>729</v>
      </c>
      <c r="B738" s="101" t="s">
        <v>5001</v>
      </c>
      <c r="C738" s="108" t="s">
        <v>5002</v>
      </c>
      <c r="D738" s="103" t="s">
        <v>5003</v>
      </c>
      <c r="E738" s="103" t="s">
        <v>1677</v>
      </c>
      <c r="F738" s="104" t="s">
        <v>1667</v>
      </c>
      <c r="G738" s="94">
        <v>734482.404101594</v>
      </c>
      <c r="H738" s="94">
        <v>4665882.1254748702</v>
      </c>
      <c r="I738" s="105" t="s">
        <v>997</v>
      </c>
      <c r="J738" s="101" t="s">
        <v>5004</v>
      </c>
      <c r="K738" s="103" t="s">
        <v>5005</v>
      </c>
      <c r="L738" s="103" t="s">
        <v>28</v>
      </c>
      <c r="M738" s="103" t="s">
        <v>28</v>
      </c>
      <c r="N738" s="103" t="s">
        <v>28</v>
      </c>
      <c r="O738" s="106" t="s">
        <v>28</v>
      </c>
      <c r="P738" s="103" t="s">
        <v>28</v>
      </c>
      <c r="Q738" s="215" t="s">
        <v>28</v>
      </c>
      <c r="R738" s="210"/>
      <c r="S738" s="210"/>
      <c r="T738" s="210"/>
      <c r="U738" s="211"/>
      <c r="X738" s="99">
        <v>1</v>
      </c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  <c r="BF738" s="43"/>
      <c r="BG738" s="43"/>
      <c r="BH738" s="43"/>
      <c r="BI738" s="43"/>
      <c r="BJ738" s="43"/>
      <c r="BK738" s="43"/>
      <c r="BL738" s="43"/>
      <c r="BM738" s="43"/>
      <c r="BN738" s="43"/>
      <c r="BO738" s="43"/>
    </row>
    <row r="739" spans="1:67" s="212" customFormat="1" ht="28.8" x14ac:dyDescent="0.5">
      <c r="A739" s="89">
        <v>730</v>
      </c>
      <c r="B739" s="136" t="s">
        <v>5006</v>
      </c>
      <c r="C739" s="119" t="s">
        <v>5007</v>
      </c>
      <c r="D739" s="129" t="s">
        <v>5008</v>
      </c>
      <c r="E739" s="129" t="s">
        <v>1667</v>
      </c>
      <c r="F739" s="116" t="s">
        <v>1667</v>
      </c>
      <c r="G739" s="94">
        <v>798052.02918628103</v>
      </c>
      <c r="H739" s="94">
        <v>4648207.3119776798</v>
      </c>
      <c r="I739" s="130" t="s">
        <v>5009</v>
      </c>
      <c r="J739" s="113" t="s">
        <v>5010</v>
      </c>
      <c r="K739" s="115" t="s">
        <v>26</v>
      </c>
      <c r="L739" s="115" t="s">
        <v>26</v>
      </c>
      <c r="M739" s="115" t="s">
        <v>26</v>
      </c>
      <c r="N739" s="115" t="s">
        <v>38</v>
      </c>
      <c r="O739" s="115" t="s">
        <v>27</v>
      </c>
      <c r="P739" s="115" t="s">
        <v>28</v>
      </c>
      <c r="Q739" s="115" t="s">
        <v>28</v>
      </c>
      <c r="R739" s="210"/>
      <c r="S739" s="210"/>
      <c r="T739" s="210"/>
      <c r="U739" s="211"/>
      <c r="X739" s="99">
        <f t="shared" si="11"/>
        <v>4</v>
      </c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  <c r="BF739" s="43"/>
      <c r="BG739" s="43"/>
      <c r="BH739" s="43"/>
      <c r="BI739" s="43"/>
      <c r="BJ739" s="43"/>
      <c r="BK739" s="43"/>
      <c r="BL739" s="43"/>
      <c r="BM739" s="43"/>
      <c r="BN739" s="43"/>
      <c r="BO739" s="43"/>
    </row>
    <row r="740" spans="1:67" s="212" customFormat="1" ht="28.8" x14ac:dyDescent="0.5">
      <c r="A740" s="89">
        <v>731</v>
      </c>
      <c r="B740" s="52" t="s">
        <v>5011</v>
      </c>
      <c r="C740" s="119" t="s">
        <v>5012</v>
      </c>
      <c r="D740" s="103" t="s">
        <v>5013</v>
      </c>
      <c r="E740" s="124" t="s">
        <v>1718</v>
      </c>
      <c r="F740" s="120" t="s">
        <v>1667</v>
      </c>
      <c r="G740" s="94">
        <v>807905.54509932501</v>
      </c>
      <c r="H740" s="94">
        <v>4653452.3650436401</v>
      </c>
      <c r="I740" s="128" t="s">
        <v>5014</v>
      </c>
      <c r="J740" s="52" t="s">
        <v>5015</v>
      </c>
      <c r="K740" s="216" t="s">
        <v>38</v>
      </c>
      <c r="L740" s="127" t="s">
        <v>27</v>
      </c>
      <c r="M740" s="127" t="s">
        <v>38</v>
      </c>
      <c r="N740" s="127" t="s">
        <v>38</v>
      </c>
      <c r="O740" s="115" t="s">
        <v>38</v>
      </c>
      <c r="P740" s="127" t="s">
        <v>38</v>
      </c>
      <c r="Q740" s="128" t="s">
        <v>38</v>
      </c>
      <c r="R740" s="210"/>
      <c r="S740" s="210"/>
      <c r="T740" s="210"/>
      <c r="U740" s="211"/>
      <c r="X740" s="99">
        <f t="shared" si="11"/>
        <v>1</v>
      </c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  <c r="BF740" s="43"/>
      <c r="BG740" s="43"/>
      <c r="BH740" s="43"/>
      <c r="BI740" s="43"/>
      <c r="BJ740" s="43"/>
      <c r="BK740" s="43"/>
      <c r="BL740" s="43"/>
      <c r="BM740" s="43"/>
      <c r="BN740" s="43"/>
      <c r="BO740" s="43"/>
    </row>
    <row r="741" spans="1:67" s="212" customFormat="1" ht="25.8" x14ac:dyDescent="0.5">
      <c r="A741" s="89">
        <v>732</v>
      </c>
      <c r="B741" s="118" t="s">
        <v>5016</v>
      </c>
      <c r="C741" s="119" t="s">
        <v>5017</v>
      </c>
      <c r="D741" s="111" t="s">
        <v>5018</v>
      </c>
      <c r="E741" s="115" t="s">
        <v>1697</v>
      </c>
      <c r="F741" s="116" t="s">
        <v>1667</v>
      </c>
      <c r="G741" s="94">
        <v>791883.92608476698</v>
      </c>
      <c r="H741" s="94">
        <v>4619931.2208986599</v>
      </c>
      <c r="I741" s="117" t="s">
        <v>5019</v>
      </c>
      <c r="J741" s="118" t="s">
        <v>5020</v>
      </c>
      <c r="K741" s="115" t="s">
        <v>26</v>
      </c>
      <c r="L741" s="115" t="s">
        <v>27</v>
      </c>
      <c r="M741" s="115" t="s">
        <v>28</v>
      </c>
      <c r="N741" s="115" t="s">
        <v>28</v>
      </c>
      <c r="O741" s="115" t="s">
        <v>28</v>
      </c>
      <c r="P741" s="115" t="s">
        <v>28</v>
      </c>
      <c r="Q741" s="115" t="s">
        <v>28</v>
      </c>
      <c r="R741" s="210"/>
      <c r="S741" s="210"/>
      <c r="T741" s="210"/>
      <c r="U741" s="211"/>
      <c r="X741" s="99">
        <f t="shared" si="11"/>
        <v>2</v>
      </c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  <c r="BF741" s="43"/>
      <c r="BG741" s="43"/>
      <c r="BH741" s="43"/>
      <c r="BI741" s="43"/>
      <c r="BJ741" s="43"/>
      <c r="BK741" s="43"/>
      <c r="BL741" s="43"/>
      <c r="BM741" s="43"/>
      <c r="BN741" s="43"/>
      <c r="BO741" s="43"/>
    </row>
    <row r="742" spans="1:67" s="212" customFormat="1" ht="25.8" x14ac:dyDescent="0.5">
      <c r="A742" s="89">
        <v>733</v>
      </c>
      <c r="B742" s="118" t="s">
        <v>5021</v>
      </c>
      <c r="C742" s="119" t="s">
        <v>5022</v>
      </c>
      <c r="D742" s="111" t="s">
        <v>5023</v>
      </c>
      <c r="E742" s="115" t="s">
        <v>2413</v>
      </c>
      <c r="F742" s="116" t="s">
        <v>1667</v>
      </c>
      <c r="G742" s="94">
        <v>801751.45216263598</v>
      </c>
      <c r="H742" s="94">
        <v>4636569.5003767796</v>
      </c>
      <c r="I742" s="117" t="s">
        <v>2219</v>
      </c>
      <c r="J742" s="118" t="s">
        <v>5024</v>
      </c>
      <c r="K742" s="115" t="s">
        <v>26</v>
      </c>
      <c r="L742" s="115" t="s">
        <v>28</v>
      </c>
      <c r="M742" s="115" t="s">
        <v>28</v>
      </c>
      <c r="N742" s="115" t="s">
        <v>28</v>
      </c>
      <c r="O742" s="115" t="s">
        <v>38</v>
      </c>
      <c r="P742" s="115" t="s">
        <v>28</v>
      </c>
      <c r="Q742" s="115" t="s">
        <v>28</v>
      </c>
      <c r="R742" s="210"/>
      <c r="S742" s="210"/>
      <c r="T742" s="210"/>
      <c r="U742" s="211"/>
      <c r="X742" s="99">
        <f t="shared" si="11"/>
        <v>1</v>
      </c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  <c r="BF742" s="43"/>
      <c r="BG742" s="43"/>
      <c r="BH742" s="43"/>
      <c r="BI742" s="43"/>
      <c r="BJ742" s="43"/>
      <c r="BK742" s="43"/>
      <c r="BL742" s="43"/>
      <c r="BM742" s="43"/>
      <c r="BN742" s="43"/>
      <c r="BO742" s="43"/>
    </row>
    <row r="743" spans="1:67" s="212" customFormat="1" ht="25.8" x14ac:dyDescent="0.5">
      <c r="A743" s="89">
        <v>734</v>
      </c>
      <c r="B743" s="107" t="s">
        <v>5025</v>
      </c>
      <c r="C743" s="108" t="s">
        <v>5026</v>
      </c>
      <c r="D743" s="109" t="s">
        <v>5027</v>
      </c>
      <c r="E743" s="109" t="s">
        <v>1667</v>
      </c>
      <c r="F743" s="107" t="s">
        <v>1667</v>
      </c>
      <c r="G743" s="94">
        <v>782903.24830878701</v>
      </c>
      <c r="H743" s="94">
        <v>4632737.1336907102</v>
      </c>
      <c r="I743" s="107" t="s">
        <v>5028</v>
      </c>
      <c r="J743" s="107" t="s">
        <v>5029</v>
      </c>
      <c r="K743" s="109" t="s">
        <v>26</v>
      </c>
      <c r="L743" s="109" t="s">
        <v>28</v>
      </c>
      <c r="M743" s="109" t="s">
        <v>28</v>
      </c>
      <c r="N743" s="109" t="s">
        <v>28</v>
      </c>
      <c r="O743" s="111" t="s">
        <v>28</v>
      </c>
      <c r="P743" s="109" t="s">
        <v>28</v>
      </c>
      <c r="Q743" s="107" t="s">
        <v>28</v>
      </c>
      <c r="R743" s="210"/>
      <c r="S743" s="210"/>
      <c r="T743" s="210"/>
      <c r="U743" s="211"/>
      <c r="X743" s="99">
        <f t="shared" si="11"/>
        <v>1</v>
      </c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  <c r="BF743" s="43"/>
      <c r="BG743" s="43"/>
      <c r="BH743" s="43"/>
      <c r="BI743" s="43"/>
      <c r="BJ743" s="43"/>
      <c r="BK743" s="43"/>
      <c r="BL743" s="43"/>
      <c r="BM743" s="43"/>
      <c r="BN743" s="43"/>
      <c r="BO743" s="43"/>
    </row>
    <row r="744" spans="1:67" s="212" customFormat="1" ht="31.2" x14ac:dyDescent="0.5">
      <c r="A744" s="89">
        <v>735</v>
      </c>
      <c r="B744" s="191" t="s">
        <v>3601</v>
      </c>
      <c r="C744" s="108" t="s">
        <v>5030</v>
      </c>
      <c r="D744" s="109" t="s">
        <v>5031</v>
      </c>
      <c r="E744" s="109" t="s">
        <v>1824</v>
      </c>
      <c r="F744" s="107" t="s">
        <v>1667</v>
      </c>
      <c r="G744" s="110"/>
      <c r="H744" s="110"/>
      <c r="I744" s="107" t="s">
        <v>3267</v>
      </c>
      <c r="J744" s="107" t="s">
        <v>5032</v>
      </c>
      <c r="K744" s="109" t="s">
        <v>26</v>
      </c>
      <c r="L744" s="109" t="s">
        <v>28</v>
      </c>
      <c r="M744" s="109" t="s">
        <v>38</v>
      </c>
      <c r="N744" s="109" t="s">
        <v>38</v>
      </c>
      <c r="O744" s="111" t="s">
        <v>38</v>
      </c>
      <c r="P744" s="109" t="s">
        <v>28</v>
      </c>
      <c r="Q744" s="107" t="s">
        <v>28</v>
      </c>
      <c r="R744" s="210"/>
      <c r="S744" s="210"/>
      <c r="T744" s="210"/>
      <c r="U744" s="211"/>
      <c r="X744" s="99">
        <f t="shared" si="11"/>
        <v>1</v>
      </c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  <c r="BF744" s="43"/>
      <c r="BG744" s="43"/>
      <c r="BH744" s="43"/>
      <c r="BI744" s="43"/>
      <c r="BJ744" s="43"/>
      <c r="BK744" s="43"/>
      <c r="BL744" s="43"/>
      <c r="BM744" s="43"/>
      <c r="BN744" s="43"/>
      <c r="BO744" s="43"/>
    </row>
    <row r="745" spans="1:67" s="212" customFormat="1" ht="31.2" x14ac:dyDescent="0.5">
      <c r="A745" s="89">
        <v>736</v>
      </c>
      <c r="B745" s="191" t="s">
        <v>3601</v>
      </c>
      <c r="C745" s="108" t="s">
        <v>5030</v>
      </c>
      <c r="D745" s="165" t="s">
        <v>4125</v>
      </c>
      <c r="E745" s="109" t="s">
        <v>1667</v>
      </c>
      <c r="F745" s="107" t="s">
        <v>1667</v>
      </c>
      <c r="G745" s="110"/>
      <c r="H745" s="110"/>
      <c r="I745" s="122" t="s">
        <v>5033</v>
      </c>
      <c r="J745" s="107" t="s">
        <v>5034</v>
      </c>
      <c r="K745" s="109" t="s">
        <v>26</v>
      </c>
      <c r="L745" s="109" t="s">
        <v>28</v>
      </c>
      <c r="M745" s="109" t="s">
        <v>28</v>
      </c>
      <c r="N745" s="109" t="s">
        <v>28</v>
      </c>
      <c r="O745" s="111" t="s">
        <v>28</v>
      </c>
      <c r="P745" s="109" t="s">
        <v>28</v>
      </c>
      <c r="Q745" s="107" t="s">
        <v>28</v>
      </c>
      <c r="R745" s="210"/>
      <c r="S745" s="210"/>
      <c r="T745" s="210"/>
      <c r="U745" s="211"/>
      <c r="X745" s="99">
        <f t="shared" si="11"/>
        <v>1</v>
      </c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  <c r="BF745" s="43"/>
      <c r="BG745" s="43"/>
      <c r="BH745" s="43"/>
      <c r="BI745" s="43"/>
      <c r="BJ745" s="43"/>
      <c r="BK745" s="43"/>
      <c r="BL745" s="43"/>
      <c r="BM745" s="43"/>
      <c r="BN745" s="43"/>
      <c r="BO745" s="43"/>
    </row>
    <row r="746" spans="1:67" s="212" customFormat="1" ht="31.2" x14ac:dyDescent="0.5">
      <c r="A746" s="89">
        <v>737</v>
      </c>
      <c r="B746" s="191" t="s">
        <v>3601</v>
      </c>
      <c r="C746" s="108" t="s">
        <v>5030</v>
      </c>
      <c r="D746" s="165" t="s">
        <v>5035</v>
      </c>
      <c r="E746" s="109" t="s">
        <v>1666</v>
      </c>
      <c r="F746" s="107" t="s">
        <v>1667</v>
      </c>
      <c r="G746" s="110"/>
      <c r="H746" s="110"/>
      <c r="I746" s="107" t="s">
        <v>5036</v>
      </c>
      <c r="J746" s="107" t="s">
        <v>5037</v>
      </c>
      <c r="K746" s="109" t="s">
        <v>26</v>
      </c>
      <c r="L746" s="109" t="s">
        <v>28</v>
      </c>
      <c r="M746" s="109" t="s">
        <v>28</v>
      </c>
      <c r="N746" s="109" t="s">
        <v>28</v>
      </c>
      <c r="O746" s="111" t="s">
        <v>28</v>
      </c>
      <c r="P746" s="109" t="s">
        <v>28</v>
      </c>
      <c r="Q746" s="107" t="s">
        <v>28</v>
      </c>
      <c r="R746" s="210"/>
      <c r="S746" s="210"/>
      <c r="T746" s="210"/>
      <c r="U746" s="211"/>
      <c r="X746" s="99">
        <f t="shared" si="11"/>
        <v>1</v>
      </c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  <c r="BF746" s="43"/>
      <c r="BG746" s="43"/>
      <c r="BH746" s="43"/>
      <c r="BI746" s="43"/>
      <c r="BJ746" s="43"/>
      <c r="BK746" s="43"/>
      <c r="BL746" s="43"/>
      <c r="BM746" s="43"/>
      <c r="BN746" s="43"/>
      <c r="BO746" s="43"/>
    </row>
    <row r="747" spans="1:67" s="212" customFormat="1" ht="31.2" x14ac:dyDescent="0.5">
      <c r="A747" s="89">
        <v>738</v>
      </c>
      <c r="B747" s="151" t="s">
        <v>3601</v>
      </c>
      <c r="C747" s="108" t="s">
        <v>418</v>
      </c>
      <c r="D747" s="103" t="s">
        <v>5038</v>
      </c>
      <c r="E747" s="103" t="s">
        <v>1697</v>
      </c>
      <c r="F747" s="104" t="s">
        <v>1667</v>
      </c>
      <c r="G747" s="94">
        <v>790197.43536701205</v>
      </c>
      <c r="H747" s="94">
        <v>4617086.2378358701</v>
      </c>
      <c r="I747" s="105" t="s">
        <v>404</v>
      </c>
      <c r="J747" s="101" t="s">
        <v>5039</v>
      </c>
      <c r="K747" s="103" t="s">
        <v>26</v>
      </c>
      <c r="L747" s="103" t="s">
        <v>28</v>
      </c>
      <c r="M747" s="103" t="s">
        <v>28</v>
      </c>
      <c r="N747" s="103" t="s">
        <v>28</v>
      </c>
      <c r="O747" s="106" t="s">
        <v>28</v>
      </c>
      <c r="P747" s="103" t="s">
        <v>28</v>
      </c>
      <c r="Q747" s="101" t="s">
        <v>28</v>
      </c>
      <c r="R747" s="210"/>
      <c r="S747" s="210"/>
      <c r="T747" s="210"/>
      <c r="U747" s="211"/>
      <c r="X747" s="99">
        <f t="shared" si="11"/>
        <v>1</v>
      </c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  <c r="BF747" s="43"/>
      <c r="BG747" s="43"/>
      <c r="BH747" s="43"/>
      <c r="BI747" s="43"/>
      <c r="BJ747" s="43"/>
      <c r="BK747" s="43"/>
      <c r="BL747" s="43"/>
      <c r="BM747" s="43"/>
      <c r="BN747" s="43"/>
      <c r="BO747" s="43"/>
    </row>
    <row r="748" spans="1:67" s="212" customFormat="1" ht="31.2" x14ac:dyDescent="0.5">
      <c r="A748" s="89">
        <v>739</v>
      </c>
      <c r="B748" s="151" t="s">
        <v>3601</v>
      </c>
      <c r="C748" s="108" t="s">
        <v>5030</v>
      </c>
      <c r="D748" s="103" t="s">
        <v>5040</v>
      </c>
      <c r="E748" s="103" t="s">
        <v>1771</v>
      </c>
      <c r="F748" s="104" t="s">
        <v>1667</v>
      </c>
      <c r="G748" s="94">
        <v>786751.99764919095</v>
      </c>
      <c r="H748" s="94">
        <v>4636336.7287024697</v>
      </c>
      <c r="I748" s="105" t="s">
        <v>404</v>
      </c>
      <c r="J748" s="101" t="s">
        <v>5041</v>
      </c>
      <c r="K748" s="103" t="s">
        <v>26</v>
      </c>
      <c r="L748" s="103" t="s">
        <v>28</v>
      </c>
      <c r="M748" s="103" t="s">
        <v>28</v>
      </c>
      <c r="N748" s="103" t="s">
        <v>28</v>
      </c>
      <c r="O748" s="106" t="s">
        <v>28</v>
      </c>
      <c r="P748" s="103" t="s">
        <v>28</v>
      </c>
      <c r="Q748" s="101" t="s">
        <v>28</v>
      </c>
      <c r="R748" s="210"/>
      <c r="S748" s="210"/>
      <c r="T748" s="210"/>
      <c r="U748" s="211"/>
      <c r="X748" s="99">
        <f t="shared" si="11"/>
        <v>1</v>
      </c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  <c r="BF748" s="43"/>
      <c r="BG748" s="43"/>
      <c r="BH748" s="43"/>
      <c r="BI748" s="43"/>
      <c r="BJ748" s="43"/>
      <c r="BK748" s="43"/>
      <c r="BL748" s="43"/>
      <c r="BM748" s="43"/>
      <c r="BN748" s="43"/>
      <c r="BO748" s="43"/>
    </row>
    <row r="749" spans="1:67" s="221" customFormat="1" ht="28.8" x14ac:dyDescent="0.5">
      <c r="A749" s="300">
        <v>740</v>
      </c>
      <c r="B749" s="52" t="s">
        <v>5042</v>
      </c>
      <c r="C749" s="188" t="s">
        <v>5043</v>
      </c>
      <c r="D749" s="115" t="s">
        <v>5044</v>
      </c>
      <c r="E749" s="115" t="s">
        <v>1776</v>
      </c>
      <c r="F749" s="120" t="s">
        <v>1667</v>
      </c>
      <c r="G749" s="189">
        <v>800633.40119725897</v>
      </c>
      <c r="H749" s="189">
        <v>4624705.5387823004</v>
      </c>
      <c r="I749" s="121" t="s">
        <v>2123</v>
      </c>
      <c r="J749" s="52" t="s">
        <v>5045</v>
      </c>
      <c r="K749" s="115" t="s">
        <v>27</v>
      </c>
      <c r="L749" s="115" t="s">
        <v>27</v>
      </c>
      <c r="M749" s="115" t="s">
        <v>2330</v>
      </c>
      <c r="N749" s="115" t="s">
        <v>38</v>
      </c>
      <c r="O749" s="115" t="s">
        <v>38</v>
      </c>
      <c r="P749" s="115" t="s">
        <v>38</v>
      </c>
      <c r="Q749" s="115" t="s">
        <v>38</v>
      </c>
      <c r="R749" s="220"/>
      <c r="S749" s="220"/>
      <c r="T749" s="220"/>
      <c r="X749" s="131">
        <f t="shared" si="11"/>
        <v>3</v>
      </c>
      <c r="Y749" s="187"/>
      <c r="Z749" s="187"/>
      <c r="AA749" s="187"/>
      <c r="AB749" s="187"/>
      <c r="AC749" s="187"/>
      <c r="AD749" s="187"/>
      <c r="AE749" s="187"/>
      <c r="AF749" s="187"/>
      <c r="AG749" s="187"/>
      <c r="AH749" s="187"/>
      <c r="AI749" s="187"/>
      <c r="AJ749" s="187"/>
      <c r="AK749" s="187"/>
      <c r="AL749" s="187"/>
      <c r="AM749" s="187"/>
      <c r="AN749" s="187"/>
      <c r="AO749" s="187"/>
      <c r="AP749" s="187"/>
      <c r="AQ749" s="187"/>
      <c r="AR749" s="187"/>
      <c r="AS749" s="187"/>
      <c r="AT749" s="187"/>
      <c r="AU749" s="187"/>
      <c r="AV749" s="187"/>
      <c r="AW749" s="187"/>
      <c r="AX749" s="187"/>
      <c r="AY749" s="187"/>
      <c r="AZ749" s="187"/>
      <c r="BA749" s="187"/>
      <c r="BB749" s="187"/>
      <c r="BC749" s="187"/>
      <c r="BD749" s="187"/>
      <c r="BE749" s="187"/>
      <c r="BF749" s="187"/>
      <c r="BG749" s="187"/>
      <c r="BH749" s="187"/>
      <c r="BI749" s="187"/>
      <c r="BJ749" s="187"/>
      <c r="BK749" s="187"/>
      <c r="BL749" s="187"/>
      <c r="BM749" s="187"/>
      <c r="BN749" s="187"/>
      <c r="BO749" s="187"/>
    </row>
    <row r="750" spans="1:67" s="212" customFormat="1" ht="25.8" x14ac:dyDescent="0.5">
      <c r="A750" s="89">
        <v>741</v>
      </c>
      <c r="B750" s="51" t="s">
        <v>5046</v>
      </c>
      <c r="C750" s="119" t="s">
        <v>5043</v>
      </c>
      <c r="D750" s="124" t="s">
        <v>5047</v>
      </c>
      <c r="E750" s="124" t="s">
        <v>1718</v>
      </c>
      <c r="F750" s="104" t="s">
        <v>1667</v>
      </c>
      <c r="G750" s="94">
        <v>800828.99506630399</v>
      </c>
      <c r="H750" s="94">
        <v>4652516.8949743602</v>
      </c>
      <c r="I750" s="121" t="s">
        <v>1636</v>
      </c>
      <c r="J750" s="52" t="s">
        <v>5048</v>
      </c>
      <c r="K750" s="127" t="s">
        <v>27</v>
      </c>
      <c r="L750" s="127" t="s">
        <v>38</v>
      </c>
      <c r="M750" s="127" t="s">
        <v>27</v>
      </c>
      <c r="N750" s="127" t="s">
        <v>27</v>
      </c>
      <c r="O750" s="115" t="s">
        <v>38</v>
      </c>
      <c r="P750" s="127" t="s">
        <v>38</v>
      </c>
      <c r="Q750" s="128" t="s">
        <v>38</v>
      </c>
      <c r="R750" s="210"/>
      <c r="S750" s="210"/>
      <c r="T750" s="210"/>
      <c r="U750" s="211"/>
      <c r="X750" s="99">
        <f t="shared" si="11"/>
        <v>3</v>
      </c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  <c r="BF750" s="43"/>
      <c r="BG750" s="43"/>
      <c r="BH750" s="43"/>
      <c r="BI750" s="43"/>
      <c r="BJ750" s="43"/>
      <c r="BK750" s="43"/>
      <c r="BL750" s="43"/>
      <c r="BM750" s="43"/>
      <c r="BN750" s="43"/>
      <c r="BO750" s="43"/>
    </row>
    <row r="751" spans="1:67" s="212" customFormat="1" ht="25.8" x14ac:dyDescent="0.5">
      <c r="A751" s="89">
        <v>742</v>
      </c>
      <c r="B751" s="101" t="s">
        <v>1634</v>
      </c>
      <c r="C751" s="108" t="s">
        <v>5043</v>
      </c>
      <c r="D751" s="103" t="s">
        <v>5049</v>
      </c>
      <c r="E751" s="103" t="s">
        <v>1863</v>
      </c>
      <c r="F751" s="104" t="s">
        <v>1667</v>
      </c>
      <c r="G751" s="94">
        <v>806206.67458916095</v>
      </c>
      <c r="H751" s="94">
        <v>4600027.27443083</v>
      </c>
      <c r="I751" s="105" t="s">
        <v>636</v>
      </c>
      <c r="J751" s="101" t="s">
        <v>5050</v>
      </c>
      <c r="K751" s="103" t="s">
        <v>28</v>
      </c>
      <c r="L751" s="103" t="s">
        <v>26</v>
      </c>
      <c r="M751" s="103" t="s">
        <v>26</v>
      </c>
      <c r="N751" s="103" t="s">
        <v>28</v>
      </c>
      <c r="O751" s="106" t="s">
        <v>28</v>
      </c>
      <c r="P751" s="103" t="s">
        <v>28</v>
      </c>
      <c r="Q751" s="101" t="s">
        <v>28</v>
      </c>
      <c r="R751" s="210"/>
      <c r="S751" s="210"/>
      <c r="T751" s="210"/>
      <c r="U751" s="211"/>
      <c r="X751" s="99">
        <f t="shared" si="11"/>
        <v>2</v>
      </c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  <c r="BF751" s="43"/>
      <c r="BG751" s="43"/>
      <c r="BH751" s="43"/>
      <c r="BI751" s="43"/>
      <c r="BJ751" s="43"/>
      <c r="BK751" s="43"/>
      <c r="BL751" s="43"/>
      <c r="BM751" s="43"/>
      <c r="BN751" s="43"/>
      <c r="BO751" s="43"/>
    </row>
    <row r="752" spans="1:67" s="212" customFormat="1" ht="28.8" x14ac:dyDescent="0.5">
      <c r="A752" s="89">
        <v>743</v>
      </c>
      <c r="B752" s="101" t="s">
        <v>5046</v>
      </c>
      <c r="C752" s="108" t="s">
        <v>5043</v>
      </c>
      <c r="D752" s="103" t="s">
        <v>5051</v>
      </c>
      <c r="E752" s="103" t="s">
        <v>1677</v>
      </c>
      <c r="F752" s="104" t="s">
        <v>1667</v>
      </c>
      <c r="G752" s="94">
        <v>730704.49565916904</v>
      </c>
      <c r="H752" s="94">
        <v>4665567.07239311</v>
      </c>
      <c r="I752" s="133" t="s">
        <v>5052</v>
      </c>
      <c r="J752" s="101" t="s">
        <v>5053</v>
      </c>
      <c r="K752" s="103" t="s">
        <v>28</v>
      </c>
      <c r="L752" s="103" t="s">
        <v>26</v>
      </c>
      <c r="M752" s="103" t="s">
        <v>26</v>
      </c>
      <c r="N752" s="103" t="s">
        <v>28</v>
      </c>
      <c r="O752" s="106" t="s">
        <v>28</v>
      </c>
      <c r="P752" s="103" t="s">
        <v>28</v>
      </c>
      <c r="Q752" s="101" t="s">
        <v>28</v>
      </c>
      <c r="R752" s="210"/>
      <c r="S752" s="210"/>
      <c r="T752" s="210"/>
      <c r="U752" s="211"/>
      <c r="X752" s="99">
        <f t="shared" si="11"/>
        <v>2</v>
      </c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  <c r="BF752" s="43"/>
      <c r="BG752" s="43"/>
      <c r="BH752" s="43"/>
      <c r="BI752" s="43"/>
      <c r="BJ752" s="43"/>
      <c r="BK752" s="43"/>
      <c r="BL752" s="43"/>
      <c r="BM752" s="43"/>
      <c r="BN752" s="43"/>
      <c r="BO752" s="43"/>
    </row>
    <row r="753" spans="1:67" s="212" customFormat="1" ht="28.8" x14ac:dyDescent="0.5">
      <c r="A753" s="89">
        <v>744</v>
      </c>
      <c r="B753" s="107" t="s">
        <v>5054</v>
      </c>
      <c r="C753" s="108" t="s">
        <v>5055</v>
      </c>
      <c r="D753" s="109" t="s">
        <v>5056</v>
      </c>
      <c r="E753" s="109" t="s">
        <v>2407</v>
      </c>
      <c r="F753" s="107" t="s">
        <v>1667</v>
      </c>
      <c r="G753" s="110"/>
      <c r="H753" s="110"/>
      <c r="I753" s="122" t="s">
        <v>5057</v>
      </c>
      <c r="J753" s="107" t="s">
        <v>5058</v>
      </c>
      <c r="K753" s="109" t="s">
        <v>26</v>
      </c>
      <c r="L753" s="109" t="s">
        <v>26</v>
      </c>
      <c r="M753" s="109" t="s">
        <v>28</v>
      </c>
      <c r="N753" s="109" t="s">
        <v>28</v>
      </c>
      <c r="O753" s="111" t="s">
        <v>28</v>
      </c>
      <c r="P753" s="109" t="s">
        <v>28</v>
      </c>
      <c r="Q753" s="107" t="s">
        <v>28</v>
      </c>
      <c r="R753" s="210"/>
      <c r="S753" s="210"/>
      <c r="T753" s="210"/>
      <c r="U753" s="211"/>
      <c r="X753" s="99">
        <f t="shared" si="11"/>
        <v>2</v>
      </c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  <c r="BF753" s="43"/>
      <c r="BG753" s="43"/>
      <c r="BH753" s="43"/>
      <c r="BI753" s="43"/>
      <c r="BJ753" s="43"/>
      <c r="BK753" s="43"/>
      <c r="BL753" s="43"/>
      <c r="BM753" s="43"/>
      <c r="BN753" s="43"/>
      <c r="BO753" s="43"/>
    </row>
    <row r="754" spans="1:67" s="212" customFormat="1" ht="25.8" x14ac:dyDescent="0.5">
      <c r="A754" s="89">
        <v>745</v>
      </c>
      <c r="B754" s="107" t="s">
        <v>5059</v>
      </c>
      <c r="C754" s="108" t="s">
        <v>5060</v>
      </c>
      <c r="D754" s="109" t="s">
        <v>5061</v>
      </c>
      <c r="E754" s="109" t="s">
        <v>1667</v>
      </c>
      <c r="F754" s="107" t="s">
        <v>1667</v>
      </c>
      <c r="G754" s="94">
        <v>795741.54</v>
      </c>
      <c r="H754" s="94">
        <v>4661768.37</v>
      </c>
      <c r="I754" s="107" t="s">
        <v>3174</v>
      </c>
      <c r="J754" s="107" t="s">
        <v>5062</v>
      </c>
      <c r="K754" s="109" t="s">
        <v>26</v>
      </c>
      <c r="L754" s="109" t="s">
        <v>28</v>
      </c>
      <c r="M754" s="109" t="s">
        <v>28</v>
      </c>
      <c r="N754" s="109" t="s">
        <v>28</v>
      </c>
      <c r="O754" s="111" t="s">
        <v>28</v>
      </c>
      <c r="P754" s="109" t="s">
        <v>28</v>
      </c>
      <c r="Q754" s="107" t="s">
        <v>28</v>
      </c>
      <c r="R754" s="210"/>
      <c r="S754" s="210"/>
      <c r="T754" s="210"/>
      <c r="U754" s="211"/>
      <c r="X754" s="99">
        <f t="shared" si="11"/>
        <v>1</v>
      </c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  <c r="BF754" s="43"/>
      <c r="BG754" s="43"/>
      <c r="BH754" s="43"/>
      <c r="BI754" s="43"/>
      <c r="BJ754" s="43"/>
      <c r="BK754" s="43"/>
      <c r="BL754" s="43"/>
      <c r="BM754" s="43"/>
      <c r="BN754" s="43"/>
      <c r="BO754" s="43"/>
    </row>
    <row r="755" spans="1:67" s="212" customFormat="1" ht="25.8" x14ac:dyDescent="0.5">
      <c r="A755" s="89">
        <v>746</v>
      </c>
      <c r="B755" s="101" t="s">
        <v>5063</v>
      </c>
      <c r="C755" s="102">
        <v>13745841000</v>
      </c>
      <c r="D755" s="103" t="s">
        <v>5064</v>
      </c>
      <c r="E755" s="103" t="s">
        <v>1666</v>
      </c>
      <c r="F755" s="104" t="s">
        <v>1667</v>
      </c>
      <c r="G755" s="94">
        <v>771036.70157236105</v>
      </c>
      <c r="H755" s="94">
        <v>4638404.6189054102</v>
      </c>
      <c r="I755" s="105" t="s">
        <v>5065</v>
      </c>
      <c r="J755" s="101" t="s">
        <v>5066</v>
      </c>
      <c r="K755" s="103" t="s">
        <v>26</v>
      </c>
      <c r="L755" s="103" t="s">
        <v>28</v>
      </c>
      <c r="M755" s="103" t="s">
        <v>28</v>
      </c>
      <c r="N755" s="103" t="s">
        <v>28</v>
      </c>
      <c r="O755" s="106" t="s">
        <v>28</v>
      </c>
      <c r="P755" s="103" t="s">
        <v>28</v>
      </c>
      <c r="Q755" s="101" t="s">
        <v>28</v>
      </c>
      <c r="R755" s="210"/>
      <c r="S755" s="210"/>
      <c r="T755" s="210"/>
      <c r="U755" s="211"/>
      <c r="X755" s="99">
        <f t="shared" si="11"/>
        <v>1</v>
      </c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  <c r="BF755" s="43"/>
      <c r="BG755" s="43"/>
      <c r="BH755" s="43"/>
      <c r="BI755" s="43"/>
      <c r="BJ755" s="43"/>
      <c r="BK755" s="43"/>
      <c r="BL755" s="43"/>
      <c r="BM755" s="43"/>
      <c r="BN755" s="43"/>
      <c r="BO755" s="43"/>
    </row>
    <row r="756" spans="1:67" s="212" customFormat="1" ht="25.8" x14ac:dyDescent="0.5">
      <c r="A756" s="89">
        <v>747</v>
      </c>
      <c r="B756" s="51" t="s">
        <v>5067</v>
      </c>
      <c r="C756" s="119" t="s">
        <v>5068</v>
      </c>
      <c r="D756" s="124" t="s">
        <v>5069</v>
      </c>
      <c r="E756" s="124" t="s">
        <v>1667</v>
      </c>
      <c r="F756" s="104" t="s">
        <v>1667</v>
      </c>
      <c r="G756" s="94">
        <v>788142.75610807806</v>
      </c>
      <c r="H756" s="94">
        <v>4645082.2551473398</v>
      </c>
      <c r="I756" s="121" t="s">
        <v>1236</v>
      </c>
      <c r="J756" s="52" t="s">
        <v>5070</v>
      </c>
      <c r="K756" s="115" t="s">
        <v>27</v>
      </c>
      <c r="L756" s="115" t="s">
        <v>38</v>
      </c>
      <c r="M756" s="115" t="s">
        <v>38</v>
      </c>
      <c r="N756" s="115" t="s">
        <v>38</v>
      </c>
      <c r="O756" s="115" t="s">
        <v>38</v>
      </c>
      <c r="P756" s="115" t="s">
        <v>38</v>
      </c>
      <c r="Q756" s="52" t="s">
        <v>38</v>
      </c>
      <c r="R756" s="210"/>
      <c r="S756" s="210"/>
      <c r="T756" s="210"/>
      <c r="U756" s="211"/>
      <c r="X756" s="99">
        <f t="shared" si="11"/>
        <v>1</v>
      </c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  <c r="BF756" s="43"/>
      <c r="BG756" s="43"/>
      <c r="BH756" s="43"/>
      <c r="BI756" s="43"/>
      <c r="BJ756" s="43"/>
      <c r="BK756" s="43"/>
      <c r="BL756" s="43"/>
      <c r="BM756" s="43"/>
      <c r="BN756" s="43"/>
      <c r="BO756" s="43"/>
    </row>
    <row r="757" spans="1:67" s="212" customFormat="1" ht="25.8" x14ac:dyDescent="0.5">
      <c r="A757" s="89">
        <v>748</v>
      </c>
      <c r="B757" s="113" t="s">
        <v>5071</v>
      </c>
      <c r="C757" s="119" t="s">
        <v>5072</v>
      </c>
      <c r="D757" s="129" t="s">
        <v>5073</v>
      </c>
      <c r="E757" s="129" t="s">
        <v>1667</v>
      </c>
      <c r="F757" s="116" t="s">
        <v>1667</v>
      </c>
      <c r="G757" s="94">
        <v>794320.00430556701</v>
      </c>
      <c r="H757" s="94">
        <v>4654926.7508271802</v>
      </c>
      <c r="I757" s="130" t="s">
        <v>2804</v>
      </c>
      <c r="J757" s="113" t="s">
        <v>5074</v>
      </c>
      <c r="K757" s="115" t="s">
        <v>26</v>
      </c>
      <c r="L757" s="127" t="s">
        <v>38</v>
      </c>
      <c r="M757" s="127" t="s">
        <v>38</v>
      </c>
      <c r="N757" s="127" t="s">
        <v>28</v>
      </c>
      <c r="O757" s="115" t="s">
        <v>27</v>
      </c>
      <c r="P757" s="127" t="s">
        <v>38</v>
      </c>
      <c r="Q757" s="127" t="s">
        <v>38</v>
      </c>
      <c r="R757" s="210"/>
      <c r="S757" s="210"/>
      <c r="T757" s="210"/>
      <c r="U757" s="211"/>
      <c r="X757" s="99">
        <f t="shared" si="11"/>
        <v>2</v>
      </c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  <c r="BF757" s="43"/>
      <c r="BG757" s="43"/>
      <c r="BH757" s="43"/>
      <c r="BI757" s="43"/>
      <c r="BJ757" s="43"/>
      <c r="BK757" s="43"/>
      <c r="BL757" s="43"/>
      <c r="BM757" s="43"/>
      <c r="BN757" s="43"/>
      <c r="BO757" s="43"/>
    </row>
    <row r="758" spans="1:67" s="212" customFormat="1" ht="25.8" x14ac:dyDescent="0.5">
      <c r="A758" s="89">
        <v>749</v>
      </c>
      <c r="B758" s="107" t="s">
        <v>5075</v>
      </c>
      <c r="C758" s="108" t="s">
        <v>5076</v>
      </c>
      <c r="D758" s="109" t="s">
        <v>5077</v>
      </c>
      <c r="E758" s="109" t="s">
        <v>1824</v>
      </c>
      <c r="F758" s="107" t="s">
        <v>1667</v>
      </c>
      <c r="G758" s="94">
        <v>821559.52</v>
      </c>
      <c r="H758" s="94">
        <v>4629284.33</v>
      </c>
      <c r="I758" s="107" t="s">
        <v>5078</v>
      </c>
      <c r="J758" s="107" t="s">
        <v>5079</v>
      </c>
      <c r="K758" s="109" t="s">
        <v>26</v>
      </c>
      <c r="L758" s="109" t="s">
        <v>28</v>
      </c>
      <c r="M758" s="109" t="s">
        <v>28</v>
      </c>
      <c r="N758" s="109" t="s">
        <v>28</v>
      </c>
      <c r="O758" s="111" t="s">
        <v>28</v>
      </c>
      <c r="P758" s="109" t="s">
        <v>28</v>
      </c>
      <c r="Q758" s="107" t="s">
        <v>28</v>
      </c>
      <c r="R758" s="210"/>
      <c r="S758" s="210"/>
      <c r="T758" s="210"/>
      <c r="U758" s="211"/>
      <c r="X758" s="99">
        <f t="shared" si="11"/>
        <v>1</v>
      </c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  <c r="BF758" s="43"/>
      <c r="BG758" s="43"/>
      <c r="BH758" s="43"/>
      <c r="BI758" s="43"/>
      <c r="BJ758" s="43"/>
      <c r="BK758" s="43"/>
      <c r="BL758" s="43"/>
      <c r="BM758" s="43"/>
      <c r="BN758" s="43"/>
      <c r="BO758" s="43"/>
    </row>
    <row r="759" spans="1:67" s="212" customFormat="1" ht="28.8" x14ac:dyDescent="0.5">
      <c r="A759" s="89">
        <v>750</v>
      </c>
      <c r="B759" s="113" t="s">
        <v>5080</v>
      </c>
      <c r="C759" s="119" t="s">
        <v>5081</v>
      </c>
      <c r="D759" s="129" t="s">
        <v>5082</v>
      </c>
      <c r="E759" s="115" t="s">
        <v>1667</v>
      </c>
      <c r="F759" s="116" t="s">
        <v>1667</v>
      </c>
      <c r="G759" s="94">
        <v>798870.11231815605</v>
      </c>
      <c r="H759" s="94">
        <v>4648639.8247023597</v>
      </c>
      <c r="I759" s="130" t="s">
        <v>5083</v>
      </c>
      <c r="J759" s="113" t="s">
        <v>5084</v>
      </c>
      <c r="K759" s="115" t="s">
        <v>27</v>
      </c>
      <c r="L759" s="115" t="s">
        <v>38</v>
      </c>
      <c r="M759" s="115" t="s">
        <v>38</v>
      </c>
      <c r="N759" s="115" t="s">
        <v>38</v>
      </c>
      <c r="O759" s="115" t="s">
        <v>38</v>
      </c>
      <c r="P759" s="115" t="s">
        <v>38</v>
      </c>
      <c r="Q759" s="115" t="s">
        <v>38</v>
      </c>
      <c r="R759" s="210"/>
      <c r="S759" s="210"/>
      <c r="T759" s="210"/>
      <c r="U759" s="211"/>
      <c r="X759" s="99">
        <f t="shared" si="11"/>
        <v>1</v>
      </c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  <c r="BF759" s="43"/>
      <c r="BG759" s="43"/>
      <c r="BH759" s="43"/>
      <c r="BI759" s="43"/>
      <c r="BJ759" s="43"/>
      <c r="BK759" s="43"/>
      <c r="BL759" s="43"/>
      <c r="BM759" s="43"/>
      <c r="BN759" s="43"/>
      <c r="BO759" s="43"/>
    </row>
    <row r="760" spans="1:67" s="212" customFormat="1" ht="28.8" x14ac:dyDescent="0.5">
      <c r="A760" s="89">
        <v>751</v>
      </c>
      <c r="B760" s="113" t="s">
        <v>5085</v>
      </c>
      <c r="C760" s="217" t="s">
        <v>5086</v>
      </c>
      <c r="D760" s="129" t="s">
        <v>5087</v>
      </c>
      <c r="E760" s="129" t="s">
        <v>2232</v>
      </c>
      <c r="F760" s="116" t="s">
        <v>1667</v>
      </c>
      <c r="G760" s="94">
        <v>810122.25276350405</v>
      </c>
      <c r="H760" s="94">
        <v>4641354.8476884998</v>
      </c>
      <c r="I760" s="130" t="s">
        <v>5088</v>
      </c>
      <c r="J760" s="113" t="s">
        <v>5089</v>
      </c>
      <c r="K760" s="115" t="s">
        <v>27</v>
      </c>
      <c r="L760" s="115" t="s">
        <v>27</v>
      </c>
      <c r="M760" s="115" t="s">
        <v>27</v>
      </c>
      <c r="N760" s="115" t="s">
        <v>38</v>
      </c>
      <c r="O760" s="115" t="s">
        <v>38</v>
      </c>
      <c r="P760" s="115" t="s">
        <v>38</v>
      </c>
      <c r="Q760" s="115" t="s">
        <v>38</v>
      </c>
      <c r="R760" s="210"/>
      <c r="S760" s="210"/>
      <c r="T760" s="210"/>
      <c r="U760" s="211"/>
      <c r="X760" s="99">
        <f t="shared" si="11"/>
        <v>3</v>
      </c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  <c r="BF760" s="43"/>
      <c r="BG760" s="43"/>
      <c r="BH760" s="43"/>
      <c r="BI760" s="43"/>
      <c r="BJ760" s="43"/>
      <c r="BK760" s="43"/>
      <c r="BL760" s="43"/>
      <c r="BM760" s="43"/>
      <c r="BN760" s="43"/>
      <c r="BO760" s="43"/>
    </row>
    <row r="761" spans="1:67" s="212" customFormat="1" ht="43.2" x14ac:dyDescent="0.5">
      <c r="A761" s="89">
        <v>752</v>
      </c>
      <c r="B761" s="52" t="s">
        <v>5090</v>
      </c>
      <c r="C761" s="119" t="s">
        <v>5091</v>
      </c>
      <c r="D761" s="124" t="s">
        <v>5092</v>
      </c>
      <c r="E761" s="124" t="s">
        <v>1697</v>
      </c>
      <c r="F761" s="120" t="s">
        <v>1667</v>
      </c>
      <c r="G761" s="94">
        <v>792704.41399178701</v>
      </c>
      <c r="H761" s="94">
        <v>4618624.8395398101</v>
      </c>
      <c r="I761" s="121" t="s">
        <v>5093</v>
      </c>
      <c r="J761" s="52" t="s">
        <v>5094</v>
      </c>
      <c r="K761" s="127" t="s">
        <v>38</v>
      </c>
      <c r="L761" s="127" t="s">
        <v>27</v>
      </c>
      <c r="M761" s="127" t="s">
        <v>38</v>
      </c>
      <c r="N761" s="127" t="s">
        <v>38</v>
      </c>
      <c r="O761" s="115" t="s">
        <v>38</v>
      </c>
      <c r="P761" s="127" t="s">
        <v>38</v>
      </c>
      <c r="Q761" s="128" t="s">
        <v>38</v>
      </c>
      <c r="R761" s="210"/>
      <c r="S761" s="210"/>
      <c r="T761" s="210"/>
      <c r="U761" s="211"/>
      <c r="X761" s="99">
        <f t="shared" si="11"/>
        <v>1</v>
      </c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  <c r="BF761" s="43"/>
      <c r="BG761" s="43"/>
      <c r="BH761" s="43"/>
      <c r="BI761" s="43"/>
      <c r="BJ761" s="43"/>
      <c r="BK761" s="43"/>
      <c r="BL761" s="43"/>
      <c r="BM761" s="43"/>
      <c r="BN761" s="43"/>
      <c r="BO761" s="43"/>
    </row>
    <row r="762" spans="1:67" s="212" customFormat="1" ht="25.8" x14ac:dyDescent="0.5">
      <c r="A762" s="89">
        <v>753</v>
      </c>
      <c r="B762" s="155" t="s">
        <v>5095</v>
      </c>
      <c r="C762" s="108" t="s">
        <v>5096</v>
      </c>
      <c r="D762" s="103" t="s">
        <v>5097</v>
      </c>
      <c r="E762" s="103" t="s">
        <v>1667</v>
      </c>
      <c r="F762" s="104" t="s">
        <v>1667</v>
      </c>
      <c r="G762" s="94">
        <v>797614.62320716702</v>
      </c>
      <c r="H762" s="94">
        <v>4624118.4882428097</v>
      </c>
      <c r="I762" s="105" t="s">
        <v>264</v>
      </c>
      <c r="J762" s="101" t="s">
        <v>5098</v>
      </c>
      <c r="K762" s="103" t="s">
        <v>26</v>
      </c>
      <c r="L762" s="103" t="s">
        <v>26</v>
      </c>
      <c r="M762" s="103" t="s">
        <v>28</v>
      </c>
      <c r="N762" s="103" t="s">
        <v>28</v>
      </c>
      <c r="O762" s="106" t="s">
        <v>28</v>
      </c>
      <c r="P762" s="103" t="s">
        <v>28</v>
      </c>
      <c r="Q762" s="101" t="s">
        <v>28</v>
      </c>
      <c r="R762" s="210"/>
      <c r="S762" s="210"/>
      <c r="T762" s="210"/>
      <c r="U762" s="211"/>
      <c r="X762" s="99">
        <f t="shared" si="11"/>
        <v>2</v>
      </c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  <c r="BF762" s="43"/>
      <c r="BG762" s="43"/>
      <c r="BH762" s="43"/>
      <c r="BI762" s="43"/>
      <c r="BJ762" s="43"/>
      <c r="BK762" s="43"/>
      <c r="BL762" s="43"/>
      <c r="BM762" s="43"/>
      <c r="BN762" s="43"/>
      <c r="BO762" s="43"/>
    </row>
    <row r="763" spans="1:67" s="212" customFormat="1" ht="25.8" x14ac:dyDescent="0.5">
      <c r="A763" s="89">
        <v>754</v>
      </c>
      <c r="B763" s="107" t="s">
        <v>5099</v>
      </c>
      <c r="C763" s="108" t="s">
        <v>5100</v>
      </c>
      <c r="D763" s="109" t="s">
        <v>5101</v>
      </c>
      <c r="E763" s="109" t="s">
        <v>2313</v>
      </c>
      <c r="F763" s="107" t="s">
        <v>1667</v>
      </c>
      <c r="G763" s="94">
        <v>833990.47</v>
      </c>
      <c r="H763" s="94">
        <v>4626967.3600000003</v>
      </c>
      <c r="I763" s="107" t="s">
        <v>5102</v>
      </c>
      <c r="J763" s="107" t="s">
        <v>5103</v>
      </c>
      <c r="K763" s="109" t="s">
        <v>28</v>
      </c>
      <c r="L763" s="109" t="s">
        <v>26</v>
      </c>
      <c r="M763" s="109" t="s">
        <v>28</v>
      </c>
      <c r="N763" s="109" t="s">
        <v>28</v>
      </c>
      <c r="O763" s="111" t="s">
        <v>28</v>
      </c>
      <c r="P763" s="109" t="s">
        <v>28</v>
      </c>
      <c r="Q763" s="107" t="s">
        <v>28</v>
      </c>
      <c r="R763" s="210"/>
      <c r="S763" s="210"/>
      <c r="T763" s="210"/>
      <c r="U763" s="211"/>
      <c r="X763" s="99">
        <f t="shared" si="11"/>
        <v>1</v>
      </c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  <c r="BF763" s="43"/>
      <c r="BG763" s="43"/>
      <c r="BH763" s="43"/>
      <c r="BI763" s="43"/>
      <c r="BJ763" s="43"/>
      <c r="BK763" s="43"/>
      <c r="BL763" s="43"/>
      <c r="BM763" s="43"/>
      <c r="BN763" s="43"/>
      <c r="BO763" s="43"/>
    </row>
    <row r="764" spans="1:67" s="212" customFormat="1" ht="25.8" x14ac:dyDescent="0.5">
      <c r="A764" s="89">
        <v>755</v>
      </c>
      <c r="B764" s="118" t="s">
        <v>5104</v>
      </c>
      <c r="C764" s="119" t="s">
        <v>5105</v>
      </c>
      <c r="D764" s="111" t="s">
        <v>5106</v>
      </c>
      <c r="E764" s="115" t="s">
        <v>1667</v>
      </c>
      <c r="F764" s="116" t="s">
        <v>1667</v>
      </c>
      <c r="G764" s="94">
        <v>785857.58393291</v>
      </c>
      <c r="H764" s="94">
        <v>4628327.9071210399</v>
      </c>
      <c r="I764" s="117" t="s">
        <v>5107</v>
      </c>
      <c r="J764" s="118" t="s">
        <v>5108</v>
      </c>
      <c r="K764" s="115" t="s">
        <v>26</v>
      </c>
      <c r="L764" s="115" t="s">
        <v>28</v>
      </c>
      <c r="M764" s="115" t="s">
        <v>28</v>
      </c>
      <c r="N764" s="115" t="s">
        <v>28</v>
      </c>
      <c r="O764" s="115" t="s">
        <v>28</v>
      </c>
      <c r="P764" s="115" t="s">
        <v>28</v>
      </c>
      <c r="Q764" s="115" t="s">
        <v>28</v>
      </c>
      <c r="R764" s="210"/>
      <c r="S764" s="210"/>
      <c r="T764" s="210"/>
      <c r="U764" s="211"/>
      <c r="X764" s="99">
        <f t="shared" si="11"/>
        <v>1</v>
      </c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  <c r="BF764" s="43"/>
      <c r="BG764" s="43"/>
      <c r="BH764" s="43"/>
      <c r="BI764" s="43"/>
      <c r="BJ764" s="43"/>
      <c r="BK764" s="43"/>
      <c r="BL764" s="43"/>
      <c r="BM764" s="43"/>
      <c r="BN764" s="43"/>
      <c r="BO764" s="43"/>
    </row>
    <row r="765" spans="1:67" s="212" customFormat="1" ht="43.2" x14ac:dyDescent="0.5">
      <c r="A765" s="89">
        <v>756</v>
      </c>
      <c r="B765" s="118" t="s">
        <v>5183</v>
      </c>
      <c r="C765" s="119" t="s">
        <v>5109</v>
      </c>
      <c r="D765" s="111" t="s">
        <v>2251</v>
      </c>
      <c r="E765" s="115" t="s">
        <v>1884</v>
      </c>
      <c r="F765" s="116" t="s">
        <v>1667</v>
      </c>
      <c r="G765" s="94">
        <v>801757.75713568798</v>
      </c>
      <c r="H765" s="94">
        <v>4623820.6805776898</v>
      </c>
      <c r="I765" s="130" t="s">
        <v>5110</v>
      </c>
      <c r="J765" s="118" t="s">
        <v>5111</v>
      </c>
      <c r="K765" s="115" t="s">
        <v>27</v>
      </c>
      <c r="L765" s="115" t="s">
        <v>38</v>
      </c>
      <c r="M765" s="115" t="s">
        <v>38</v>
      </c>
      <c r="N765" s="115" t="s">
        <v>38</v>
      </c>
      <c r="O765" s="115" t="s">
        <v>38</v>
      </c>
      <c r="P765" s="115" t="s">
        <v>38</v>
      </c>
      <c r="Q765" s="115" t="s">
        <v>38</v>
      </c>
      <c r="R765" s="210"/>
      <c r="S765" s="210"/>
      <c r="T765" s="210"/>
      <c r="U765" s="211"/>
      <c r="X765" s="99">
        <f t="shared" si="11"/>
        <v>1</v>
      </c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  <c r="BF765" s="43"/>
      <c r="BG765" s="43"/>
      <c r="BH765" s="43"/>
      <c r="BI765" s="43"/>
      <c r="BJ765" s="43"/>
      <c r="BK765" s="43"/>
      <c r="BL765" s="43"/>
      <c r="BM765" s="43"/>
      <c r="BN765" s="43"/>
      <c r="BO765" s="43"/>
    </row>
    <row r="766" spans="1:67" s="212" customFormat="1" ht="25.8" x14ac:dyDescent="0.5">
      <c r="A766" s="89">
        <v>757</v>
      </c>
      <c r="B766" s="113" t="s">
        <v>5112</v>
      </c>
      <c r="C766" s="119" t="s">
        <v>5113</v>
      </c>
      <c r="D766" s="111" t="s">
        <v>2251</v>
      </c>
      <c r="E766" s="115" t="s">
        <v>1884</v>
      </c>
      <c r="F766" s="116" t="s">
        <v>1667</v>
      </c>
      <c r="G766" s="94">
        <v>801757.75713568798</v>
      </c>
      <c r="H766" s="94">
        <v>4623820.6805776898</v>
      </c>
      <c r="I766" s="117" t="s">
        <v>5114</v>
      </c>
      <c r="J766" s="118" t="s">
        <v>5115</v>
      </c>
      <c r="K766" s="115" t="s">
        <v>27</v>
      </c>
      <c r="L766" s="115" t="s">
        <v>38</v>
      </c>
      <c r="M766" s="115" t="s">
        <v>38</v>
      </c>
      <c r="N766" s="115" t="s">
        <v>38</v>
      </c>
      <c r="O766" s="115" t="s">
        <v>38</v>
      </c>
      <c r="P766" s="115" t="s">
        <v>38</v>
      </c>
      <c r="Q766" s="115" t="s">
        <v>38</v>
      </c>
      <c r="R766" s="210"/>
      <c r="S766" s="210"/>
      <c r="T766" s="210"/>
      <c r="U766" s="211"/>
      <c r="X766" s="99">
        <f t="shared" si="11"/>
        <v>1</v>
      </c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  <c r="BF766" s="43"/>
      <c r="BG766" s="43"/>
      <c r="BH766" s="43"/>
      <c r="BI766" s="43"/>
      <c r="BJ766" s="43"/>
      <c r="BK766" s="43"/>
      <c r="BL766" s="43"/>
      <c r="BM766" s="43"/>
      <c r="BN766" s="43"/>
      <c r="BO766" s="43"/>
    </row>
    <row r="767" spans="1:67" s="212" customFormat="1" ht="28.8" x14ac:dyDescent="0.5">
      <c r="A767" s="89">
        <v>758</v>
      </c>
      <c r="B767" s="113" t="s">
        <v>5116</v>
      </c>
      <c r="C767" s="119" t="s">
        <v>5117</v>
      </c>
      <c r="D767" s="111" t="s">
        <v>5118</v>
      </c>
      <c r="E767" s="115" t="s">
        <v>1667</v>
      </c>
      <c r="F767" s="116" t="s">
        <v>1667</v>
      </c>
      <c r="G767" s="94">
        <v>799414.57471768802</v>
      </c>
      <c r="H767" s="94">
        <v>4643374.2792870002</v>
      </c>
      <c r="I767" s="130" t="s">
        <v>5119</v>
      </c>
      <c r="J767" s="118" t="s">
        <v>5120</v>
      </c>
      <c r="K767" s="115" t="s">
        <v>28</v>
      </c>
      <c r="L767" s="115" t="s">
        <v>26</v>
      </c>
      <c r="M767" s="115" t="s">
        <v>28</v>
      </c>
      <c r="N767" s="115" t="s">
        <v>38</v>
      </c>
      <c r="O767" s="115" t="s">
        <v>27</v>
      </c>
      <c r="P767" s="115" t="s">
        <v>28</v>
      </c>
      <c r="Q767" s="115" t="s">
        <v>28</v>
      </c>
      <c r="R767" s="210"/>
      <c r="S767" s="210"/>
      <c r="T767" s="210"/>
      <c r="U767" s="211"/>
      <c r="X767" s="99">
        <f t="shared" si="11"/>
        <v>2</v>
      </c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  <c r="BF767" s="43"/>
      <c r="BG767" s="43"/>
      <c r="BH767" s="43"/>
      <c r="BI767" s="43"/>
      <c r="BJ767" s="43"/>
      <c r="BK767" s="43"/>
      <c r="BL767" s="43"/>
      <c r="BM767" s="43"/>
      <c r="BN767" s="43"/>
      <c r="BO767" s="43"/>
    </row>
    <row r="768" spans="1:67" s="212" customFormat="1" ht="25.8" x14ac:dyDescent="0.5">
      <c r="A768" s="89">
        <v>759</v>
      </c>
      <c r="B768" s="113" t="s">
        <v>5121</v>
      </c>
      <c r="C768" s="119" t="s">
        <v>5122</v>
      </c>
      <c r="D768" s="111" t="s">
        <v>5123</v>
      </c>
      <c r="E768" s="115" t="s">
        <v>2104</v>
      </c>
      <c r="F768" s="116" t="s">
        <v>1667</v>
      </c>
      <c r="G768" s="94">
        <v>817058.10948713694</v>
      </c>
      <c r="H768" s="94">
        <v>4652689.7399324803</v>
      </c>
      <c r="I768" s="130" t="s">
        <v>1792</v>
      </c>
      <c r="J768" s="118" t="s">
        <v>5124</v>
      </c>
      <c r="K768" s="115" t="s">
        <v>26</v>
      </c>
      <c r="L768" s="115" t="s">
        <v>2569</v>
      </c>
      <c r="M768" s="115" t="s">
        <v>28</v>
      </c>
      <c r="N768" s="115" t="s">
        <v>28</v>
      </c>
      <c r="O768" s="115" t="s">
        <v>28</v>
      </c>
      <c r="P768" s="115" t="s">
        <v>28</v>
      </c>
      <c r="Q768" s="115" t="s">
        <v>28</v>
      </c>
      <c r="R768" s="210"/>
      <c r="S768" s="210"/>
      <c r="T768" s="210"/>
      <c r="U768" s="211"/>
      <c r="X768" s="99">
        <f t="shared" si="11"/>
        <v>1</v>
      </c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  <c r="BF768" s="43"/>
      <c r="BG768" s="43"/>
      <c r="BH768" s="43"/>
      <c r="BI768" s="43"/>
      <c r="BJ768" s="43"/>
      <c r="BK768" s="43"/>
      <c r="BL768" s="43"/>
      <c r="BM768" s="43"/>
      <c r="BN768" s="43"/>
      <c r="BO768" s="43"/>
    </row>
    <row r="769" spans="1:67" s="212" customFormat="1" ht="28.8" x14ac:dyDescent="0.5">
      <c r="A769" s="89">
        <v>760</v>
      </c>
      <c r="B769" s="51" t="s">
        <v>5125</v>
      </c>
      <c r="C769" s="119" t="s">
        <v>5126</v>
      </c>
      <c r="D769" s="124" t="s">
        <v>5127</v>
      </c>
      <c r="E769" s="124" t="s">
        <v>1667</v>
      </c>
      <c r="F769" s="104" t="s">
        <v>1667</v>
      </c>
      <c r="G769" s="94">
        <v>787947.543977889</v>
      </c>
      <c r="H769" s="94">
        <v>4657418.7893588096</v>
      </c>
      <c r="I769" s="121" t="s">
        <v>5128</v>
      </c>
      <c r="J769" s="52" t="s">
        <v>5129</v>
      </c>
      <c r="K769" s="115" t="s">
        <v>27</v>
      </c>
      <c r="L769" s="115" t="s">
        <v>38</v>
      </c>
      <c r="M769" s="115" t="s">
        <v>38</v>
      </c>
      <c r="N769" s="115" t="s">
        <v>27</v>
      </c>
      <c r="O769" s="115" t="s">
        <v>26</v>
      </c>
      <c r="P769" s="115" t="s">
        <v>38</v>
      </c>
      <c r="Q769" s="52" t="s">
        <v>38</v>
      </c>
      <c r="R769" s="210"/>
      <c r="S769" s="210"/>
      <c r="T769" s="210"/>
      <c r="U769" s="211"/>
      <c r="X769" s="99">
        <f t="shared" si="11"/>
        <v>3</v>
      </c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  <c r="BF769" s="43"/>
      <c r="BG769" s="43"/>
      <c r="BH769" s="43"/>
      <c r="BI769" s="43"/>
      <c r="BJ769" s="43"/>
      <c r="BK769" s="43"/>
      <c r="BL769" s="43"/>
      <c r="BM769" s="43"/>
      <c r="BN769" s="43"/>
      <c r="BO769" s="43"/>
    </row>
    <row r="770" spans="1:67" s="212" customFormat="1" ht="28.8" x14ac:dyDescent="0.5">
      <c r="A770" s="89">
        <v>761</v>
      </c>
      <c r="B770" s="113" t="s">
        <v>5130</v>
      </c>
      <c r="C770" s="119" t="s">
        <v>5131</v>
      </c>
      <c r="D770" s="129" t="s">
        <v>5132</v>
      </c>
      <c r="E770" s="129" t="s">
        <v>5133</v>
      </c>
      <c r="F770" s="116" t="s">
        <v>1667</v>
      </c>
      <c r="G770" s="94">
        <v>804470.19872836897</v>
      </c>
      <c r="H770" s="94">
        <v>4632124.9238658901</v>
      </c>
      <c r="I770" s="130" t="s">
        <v>5134</v>
      </c>
      <c r="J770" s="113" t="s">
        <v>5135</v>
      </c>
      <c r="K770" s="115" t="s">
        <v>26</v>
      </c>
      <c r="L770" s="115" t="s">
        <v>28</v>
      </c>
      <c r="M770" s="115" t="s">
        <v>28</v>
      </c>
      <c r="N770" s="115" t="s">
        <v>28</v>
      </c>
      <c r="O770" s="115" t="s">
        <v>26</v>
      </c>
      <c r="P770" s="115" t="s">
        <v>28</v>
      </c>
      <c r="Q770" s="115" t="s">
        <v>28</v>
      </c>
      <c r="R770" s="210"/>
      <c r="S770" s="210"/>
      <c r="T770" s="210"/>
      <c r="U770" s="211"/>
      <c r="X770" s="99">
        <f t="shared" si="11"/>
        <v>2</v>
      </c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  <c r="BF770" s="43"/>
      <c r="BG770" s="43"/>
      <c r="BH770" s="43"/>
      <c r="BI770" s="43"/>
      <c r="BJ770" s="43"/>
      <c r="BK770" s="43"/>
      <c r="BL770" s="43"/>
      <c r="BM770" s="43"/>
      <c r="BN770" s="43"/>
      <c r="BO770" s="43"/>
    </row>
    <row r="771" spans="1:67" s="212" customFormat="1" ht="28.8" x14ac:dyDescent="0.5">
      <c r="A771" s="89">
        <v>762</v>
      </c>
      <c r="B771" s="101" t="s">
        <v>5136</v>
      </c>
      <c r="C771" s="102">
        <v>4424091009</v>
      </c>
      <c r="D771" s="103" t="s">
        <v>5137</v>
      </c>
      <c r="E771" s="103" t="s">
        <v>1667</v>
      </c>
      <c r="F771" s="104" t="s">
        <v>1667</v>
      </c>
      <c r="G771" s="94">
        <v>791616.343955655</v>
      </c>
      <c r="H771" s="94">
        <v>4644521.7828321801</v>
      </c>
      <c r="I771" s="133" t="s">
        <v>5138</v>
      </c>
      <c r="J771" s="101" t="s">
        <v>5139</v>
      </c>
      <c r="K771" s="103" t="s">
        <v>26</v>
      </c>
      <c r="L771" s="103" t="s">
        <v>28</v>
      </c>
      <c r="M771" s="103" t="s">
        <v>28</v>
      </c>
      <c r="N771" s="103" t="s">
        <v>28</v>
      </c>
      <c r="O771" s="106" t="s">
        <v>28</v>
      </c>
      <c r="P771" s="103" t="s">
        <v>28</v>
      </c>
      <c r="Q771" s="101" t="s">
        <v>28</v>
      </c>
      <c r="R771" s="210"/>
      <c r="S771" s="210"/>
      <c r="T771" s="210"/>
      <c r="U771" s="211"/>
      <c r="X771" s="99">
        <f t="shared" si="11"/>
        <v>1</v>
      </c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  <c r="BF771" s="43"/>
      <c r="BG771" s="43"/>
      <c r="BH771" s="43"/>
      <c r="BI771" s="43"/>
      <c r="BJ771" s="43"/>
      <c r="BK771" s="43"/>
      <c r="BL771" s="43"/>
      <c r="BM771" s="43"/>
      <c r="BN771" s="43"/>
      <c r="BO771" s="43"/>
    </row>
    <row r="772" spans="1:67" s="212" customFormat="1" ht="28.8" x14ac:dyDescent="0.5">
      <c r="A772" s="89">
        <v>763</v>
      </c>
      <c r="B772" s="180" t="s">
        <v>5140</v>
      </c>
      <c r="C772" s="119" t="s">
        <v>5141</v>
      </c>
      <c r="D772" s="129" t="s">
        <v>5142</v>
      </c>
      <c r="E772" s="115" t="s">
        <v>1667</v>
      </c>
      <c r="F772" s="218" t="s">
        <v>1667</v>
      </c>
      <c r="G772" s="94">
        <v>777927.52390261495</v>
      </c>
      <c r="H772" s="94">
        <v>4660588.8807370998</v>
      </c>
      <c r="I772" s="130" t="s">
        <v>5143</v>
      </c>
      <c r="J772" s="113" t="s">
        <v>5144</v>
      </c>
      <c r="K772" s="115" t="s">
        <v>26</v>
      </c>
      <c r="L772" s="115" t="s">
        <v>28</v>
      </c>
      <c r="M772" s="115" t="s">
        <v>28</v>
      </c>
      <c r="N772" s="115" t="s">
        <v>28</v>
      </c>
      <c r="O772" s="115" t="s">
        <v>28</v>
      </c>
      <c r="P772" s="115" t="s">
        <v>28</v>
      </c>
      <c r="Q772" s="115" t="s">
        <v>28</v>
      </c>
      <c r="R772" s="210"/>
      <c r="S772" s="210"/>
      <c r="T772" s="210"/>
      <c r="U772" s="211"/>
      <c r="X772" s="99">
        <f t="shared" si="11"/>
        <v>1</v>
      </c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  <c r="BF772" s="43"/>
      <c r="BG772" s="43"/>
      <c r="BH772" s="43"/>
      <c r="BI772" s="43"/>
      <c r="BJ772" s="43"/>
      <c r="BK772" s="43"/>
      <c r="BL772" s="43"/>
      <c r="BM772" s="43"/>
      <c r="BN772" s="43"/>
      <c r="BO772" s="43"/>
    </row>
    <row r="773" spans="1:67" s="212" customFormat="1" ht="28.8" x14ac:dyDescent="0.5">
      <c r="A773" s="89">
        <v>764</v>
      </c>
      <c r="B773" s="107" t="s">
        <v>5145</v>
      </c>
      <c r="C773" s="108"/>
      <c r="D773" s="109" t="s">
        <v>5146</v>
      </c>
      <c r="E773" s="109" t="s">
        <v>1884</v>
      </c>
      <c r="F773" s="107" t="s">
        <v>1667</v>
      </c>
      <c r="G773" s="110"/>
      <c r="H773" s="110"/>
      <c r="I773" s="107" t="s">
        <v>5147</v>
      </c>
      <c r="J773" s="122" t="s">
        <v>5148</v>
      </c>
      <c r="K773" s="109" t="s">
        <v>26</v>
      </c>
      <c r="L773" s="109" t="s">
        <v>26</v>
      </c>
      <c r="M773" s="109" t="s">
        <v>28</v>
      </c>
      <c r="N773" s="109" t="s">
        <v>28</v>
      </c>
      <c r="O773" s="111" t="s">
        <v>28</v>
      </c>
      <c r="P773" s="109" t="s">
        <v>28</v>
      </c>
      <c r="Q773" s="107" t="s">
        <v>28</v>
      </c>
      <c r="R773" s="210"/>
      <c r="S773" s="210"/>
      <c r="T773" s="210"/>
      <c r="U773" s="211"/>
      <c r="X773" s="99">
        <f t="shared" si="11"/>
        <v>2</v>
      </c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  <c r="BF773" s="43"/>
      <c r="BG773" s="43"/>
      <c r="BH773" s="43"/>
      <c r="BI773" s="43"/>
      <c r="BJ773" s="43"/>
      <c r="BK773" s="43"/>
      <c r="BL773" s="43"/>
      <c r="BM773" s="43"/>
      <c r="BN773" s="43"/>
      <c r="BO773" s="43"/>
    </row>
    <row r="774" spans="1:67" s="212" customFormat="1" ht="28.8" x14ac:dyDescent="0.5">
      <c r="A774" s="89">
        <v>765</v>
      </c>
      <c r="B774" s="109" t="s">
        <v>5149</v>
      </c>
      <c r="C774" s="108" t="s">
        <v>5150</v>
      </c>
      <c r="D774" s="109" t="s">
        <v>5151</v>
      </c>
      <c r="E774" s="109" t="s">
        <v>3030</v>
      </c>
      <c r="F774" s="107" t="s">
        <v>1667</v>
      </c>
      <c r="G774" s="94">
        <v>797380.14</v>
      </c>
      <c r="H774" s="94">
        <v>4669295.8</v>
      </c>
      <c r="I774" s="122" t="s">
        <v>5152</v>
      </c>
      <c r="J774" s="107" t="s">
        <v>5153</v>
      </c>
      <c r="K774" s="109" t="s">
        <v>28</v>
      </c>
      <c r="L774" s="109" t="s">
        <v>26</v>
      </c>
      <c r="M774" s="109" t="s">
        <v>28</v>
      </c>
      <c r="N774" s="109" t="s">
        <v>28</v>
      </c>
      <c r="O774" s="111" t="s">
        <v>28</v>
      </c>
      <c r="P774" s="109" t="s">
        <v>28</v>
      </c>
      <c r="Q774" s="107" t="s">
        <v>28</v>
      </c>
      <c r="R774" s="210"/>
      <c r="S774" s="210"/>
      <c r="T774" s="210"/>
      <c r="U774" s="211"/>
      <c r="X774" s="99">
        <f t="shared" si="11"/>
        <v>1</v>
      </c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  <c r="BF774" s="43"/>
      <c r="BG774" s="43"/>
      <c r="BH774" s="43"/>
      <c r="BI774" s="43"/>
      <c r="BJ774" s="43"/>
      <c r="BK774" s="43"/>
      <c r="BL774" s="43"/>
      <c r="BM774" s="43"/>
      <c r="BN774" s="43"/>
      <c r="BO774" s="43"/>
    </row>
    <row r="775" spans="1:67" s="212" customFormat="1" ht="28.8" x14ac:dyDescent="0.5">
      <c r="A775" s="89">
        <v>766</v>
      </c>
      <c r="B775" s="198" t="s">
        <v>5154</v>
      </c>
      <c r="C775" s="119" t="s">
        <v>5155</v>
      </c>
      <c r="D775" s="129" t="s">
        <v>5156</v>
      </c>
      <c r="E775" s="115" t="s">
        <v>2134</v>
      </c>
      <c r="F775" s="116" t="s">
        <v>1667</v>
      </c>
      <c r="G775" s="94">
        <v>762188.00526653405</v>
      </c>
      <c r="H775" s="94">
        <v>4669116.2046586201</v>
      </c>
      <c r="I775" s="130" t="s">
        <v>728</v>
      </c>
      <c r="J775" s="113" t="s">
        <v>5157</v>
      </c>
      <c r="K775" s="115" t="s">
        <v>26</v>
      </c>
      <c r="L775" s="115" t="s">
        <v>28</v>
      </c>
      <c r="M775" s="115" t="s">
        <v>28</v>
      </c>
      <c r="N775" s="115" t="s">
        <v>28</v>
      </c>
      <c r="O775" s="115" t="s">
        <v>28</v>
      </c>
      <c r="P775" s="115" t="s">
        <v>28</v>
      </c>
      <c r="Q775" s="115" t="s">
        <v>28</v>
      </c>
      <c r="R775" s="210"/>
      <c r="S775" s="210"/>
      <c r="T775" s="210"/>
      <c r="U775" s="211"/>
      <c r="X775" s="99">
        <f t="shared" si="11"/>
        <v>1</v>
      </c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  <c r="BF775" s="43"/>
      <c r="BG775" s="43"/>
      <c r="BH775" s="43"/>
      <c r="BI775" s="43"/>
      <c r="BJ775" s="43"/>
      <c r="BK775" s="43"/>
      <c r="BL775" s="43"/>
      <c r="BM775" s="43"/>
      <c r="BN775" s="43"/>
      <c r="BO775" s="43"/>
    </row>
    <row r="776" spans="1:67" s="212" customFormat="1" ht="25.8" x14ac:dyDescent="0.5">
      <c r="A776" s="89">
        <v>767</v>
      </c>
      <c r="B776" s="101" t="s">
        <v>5158</v>
      </c>
      <c r="C776" s="108" t="s">
        <v>5159</v>
      </c>
      <c r="D776" s="103" t="s">
        <v>5160</v>
      </c>
      <c r="E776" s="103" t="s">
        <v>1667</v>
      </c>
      <c r="F776" s="104" t="s">
        <v>1667</v>
      </c>
      <c r="G776" s="94">
        <v>801289.045020374</v>
      </c>
      <c r="H776" s="94">
        <v>4649872.2698780103</v>
      </c>
      <c r="I776" s="105" t="s">
        <v>5161</v>
      </c>
      <c r="J776" s="101" t="s">
        <v>5162</v>
      </c>
      <c r="K776" s="103" t="s">
        <v>28</v>
      </c>
      <c r="L776" s="103" t="s">
        <v>26</v>
      </c>
      <c r="M776" s="103" t="s">
        <v>26</v>
      </c>
      <c r="N776" s="103" t="s">
        <v>28</v>
      </c>
      <c r="O776" s="106" t="s">
        <v>28</v>
      </c>
      <c r="P776" s="103" t="s">
        <v>28</v>
      </c>
      <c r="Q776" s="101" t="s">
        <v>28</v>
      </c>
      <c r="R776" s="210"/>
      <c r="S776" s="210"/>
      <c r="T776" s="210"/>
      <c r="U776" s="211"/>
      <c r="X776" s="99">
        <f t="shared" si="11"/>
        <v>2</v>
      </c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  <c r="BF776" s="43"/>
      <c r="BG776" s="43"/>
      <c r="BH776" s="43"/>
      <c r="BI776" s="43"/>
      <c r="BJ776" s="43"/>
      <c r="BK776" s="43"/>
      <c r="BL776" s="43"/>
      <c r="BM776" s="43"/>
      <c r="BN776" s="43"/>
      <c r="BO776" s="43"/>
    </row>
    <row r="777" spans="1:67" s="212" customFormat="1" ht="28.8" x14ac:dyDescent="0.5">
      <c r="A777" s="89">
        <v>768</v>
      </c>
      <c r="B777" s="52" t="s">
        <v>5163</v>
      </c>
      <c r="C777" s="119" t="s">
        <v>5164</v>
      </c>
      <c r="D777" s="115" t="s">
        <v>5165</v>
      </c>
      <c r="E777" s="115" t="s">
        <v>1667</v>
      </c>
      <c r="F777" s="120" t="s">
        <v>1667</v>
      </c>
      <c r="G777" s="94">
        <v>794876.89297819696</v>
      </c>
      <c r="H777" s="94">
        <v>4637785.0704757804</v>
      </c>
      <c r="I777" s="121" t="s">
        <v>5166</v>
      </c>
      <c r="J777" s="52" t="s">
        <v>5167</v>
      </c>
      <c r="K777" s="115" t="s">
        <v>27</v>
      </c>
      <c r="L777" s="115" t="s">
        <v>2330</v>
      </c>
      <c r="M777" s="115" t="s">
        <v>28</v>
      </c>
      <c r="N777" s="115" t="s">
        <v>28</v>
      </c>
      <c r="O777" s="115" t="s">
        <v>28</v>
      </c>
      <c r="P777" s="115" t="s">
        <v>28</v>
      </c>
      <c r="Q777" s="115" t="s">
        <v>28</v>
      </c>
      <c r="R777" s="210"/>
      <c r="S777" s="210"/>
      <c r="T777" s="210"/>
      <c r="U777" s="211"/>
      <c r="X777" s="99">
        <f t="shared" si="11"/>
        <v>2</v>
      </c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  <c r="BF777" s="43"/>
      <c r="BG777" s="43"/>
      <c r="BH777" s="43"/>
      <c r="BI777" s="43"/>
      <c r="BJ777" s="43"/>
      <c r="BK777" s="43"/>
      <c r="BL777" s="43"/>
      <c r="BM777" s="43"/>
      <c r="BN777" s="43"/>
      <c r="BO777" s="43"/>
    </row>
    <row r="778" spans="1:67" s="212" customFormat="1" ht="28.8" x14ac:dyDescent="0.5">
      <c r="A778" s="89">
        <v>769</v>
      </c>
      <c r="B778" s="107" t="s">
        <v>5168</v>
      </c>
      <c r="C778" s="108" t="s">
        <v>5169</v>
      </c>
      <c r="D778" s="109" t="s">
        <v>5170</v>
      </c>
      <c r="E778" s="109" t="s">
        <v>1776</v>
      </c>
      <c r="F778" s="107" t="s">
        <v>1667</v>
      </c>
      <c r="G778" s="94">
        <v>833990.47</v>
      </c>
      <c r="H778" s="94">
        <v>4626967.3600000003</v>
      </c>
      <c r="I778" s="122" t="s">
        <v>5171</v>
      </c>
      <c r="J778" s="107" t="s">
        <v>5172</v>
      </c>
      <c r="K778" s="109" t="s">
        <v>26</v>
      </c>
      <c r="L778" s="109" t="s">
        <v>28</v>
      </c>
      <c r="M778" s="109" t="s">
        <v>28</v>
      </c>
      <c r="N778" s="109" t="s">
        <v>28</v>
      </c>
      <c r="O778" s="111" t="s">
        <v>28</v>
      </c>
      <c r="P778" s="109" t="s">
        <v>28</v>
      </c>
      <c r="Q778" s="107" t="s">
        <v>28</v>
      </c>
      <c r="R778" s="210"/>
      <c r="S778" s="210"/>
      <c r="T778" s="210"/>
      <c r="U778" s="211"/>
      <c r="X778" s="99">
        <f t="shared" si="11"/>
        <v>1</v>
      </c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  <c r="BF778" s="43"/>
      <c r="BG778" s="43"/>
      <c r="BH778" s="43"/>
      <c r="BI778" s="43"/>
      <c r="BJ778" s="43"/>
      <c r="BK778" s="43"/>
      <c r="BL778" s="43"/>
      <c r="BM778" s="43"/>
      <c r="BN778" s="43"/>
      <c r="BO778" s="43"/>
    </row>
    <row r="779" spans="1:67" s="212" customFormat="1" ht="28.8" x14ac:dyDescent="0.5">
      <c r="A779" s="89">
        <v>770</v>
      </c>
      <c r="B779" s="101" t="s">
        <v>5173</v>
      </c>
      <c r="C779" s="108" t="s">
        <v>5174</v>
      </c>
      <c r="D779" s="103" t="s">
        <v>5175</v>
      </c>
      <c r="E779" s="103" t="s">
        <v>5176</v>
      </c>
      <c r="F779" s="104" t="s">
        <v>1667</v>
      </c>
      <c r="G779" s="94">
        <v>812743.46277222503</v>
      </c>
      <c r="H779" s="94">
        <v>4674394.5640269704</v>
      </c>
      <c r="I779" s="133" t="s">
        <v>5177</v>
      </c>
      <c r="J779" s="101" t="s">
        <v>5178</v>
      </c>
      <c r="K779" s="103" t="s">
        <v>26</v>
      </c>
      <c r="L779" s="103" t="s">
        <v>28</v>
      </c>
      <c r="M779" s="103" t="s">
        <v>28</v>
      </c>
      <c r="N779" s="103" t="s">
        <v>28</v>
      </c>
      <c r="O779" s="106" t="s">
        <v>28</v>
      </c>
      <c r="P779" s="103" t="s">
        <v>28</v>
      </c>
      <c r="Q779" s="101" t="s">
        <v>28</v>
      </c>
      <c r="R779" s="210"/>
      <c r="S779" s="210"/>
      <c r="T779" s="210"/>
      <c r="U779" s="211"/>
      <c r="X779" s="99">
        <f t="shared" ref="X779:X787" si="12">COUNTIF(K779:Q779,"si")</f>
        <v>1</v>
      </c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  <c r="BF779" s="43"/>
      <c r="BG779" s="43"/>
      <c r="BH779" s="43"/>
      <c r="BI779" s="43"/>
      <c r="BJ779" s="43"/>
      <c r="BK779" s="43"/>
      <c r="BL779" s="43"/>
      <c r="BM779" s="43"/>
      <c r="BN779" s="43"/>
      <c r="BO779" s="43"/>
    </row>
    <row r="780" spans="1:67" s="221" customFormat="1" ht="25.8" x14ac:dyDescent="0.5">
      <c r="A780" s="89">
        <v>771</v>
      </c>
      <c r="B780" s="123" t="s">
        <v>5179</v>
      </c>
      <c r="C780" s="219" t="s">
        <v>5180</v>
      </c>
      <c r="D780" s="106" t="s">
        <v>1923</v>
      </c>
      <c r="E780" s="106" t="s">
        <v>1776</v>
      </c>
      <c r="F780" s="120" t="s">
        <v>1667</v>
      </c>
      <c r="G780" s="189"/>
      <c r="H780" s="189"/>
      <c r="I780" s="184" t="s">
        <v>5181</v>
      </c>
      <c r="J780" s="123" t="s">
        <v>5182</v>
      </c>
      <c r="K780" s="106" t="s">
        <v>26</v>
      </c>
      <c r="L780" s="106" t="s">
        <v>28</v>
      </c>
      <c r="M780" s="106" t="s">
        <v>28</v>
      </c>
      <c r="N780" s="106" t="s">
        <v>28</v>
      </c>
      <c r="O780" s="106" t="s">
        <v>28</v>
      </c>
      <c r="P780" s="106" t="s">
        <v>28</v>
      </c>
      <c r="Q780" s="123" t="s">
        <v>28</v>
      </c>
      <c r="R780" s="220"/>
      <c r="S780" s="220"/>
      <c r="T780" s="220"/>
      <c r="X780" s="99">
        <f t="shared" si="12"/>
        <v>1</v>
      </c>
      <c r="Y780" s="187"/>
      <c r="Z780" s="187"/>
      <c r="AA780" s="187"/>
      <c r="AB780" s="187"/>
      <c r="AC780" s="187"/>
      <c r="AD780" s="187"/>
      <c r="AE780" s="187"/>
      <c r="AF780" s="187"/>
      <c r="AG780" s="187"/>
      <c r="AH780" s="187"/>
      <c r="AI780" s="187"/>
      <c r="AJ780" s="187"/>
      <c r="AK780" s="187"/>
      <c r="AL780" s="187"/>
      <c r="AM780" s="187"/>
      <c r="AN780" s="187"/>
      <c r="AO780" s="187"/>
      <c r="AP780" s="187"/>
      <c r="AQ780" s="187"/>
      <c r="AR780" s="187"/>
      <c r="AS780" s="187"/>
      <c r="AT780" s="187"/>
      <c r="AU780" s="187"/>
      <c r="AV780" s="187"/>
      <c r="AW780" s="187"/>
      <c r="AX780" s="187"/>
      <c r="AY780" s="187"/>
      <c r="AZ780" s="187"/>
      <c r="BA780" s="187"/>
      <c r="BB780" s="187"/>
      <c r="BC780" s="187"/>
      <c r="BD780" s="187"/>
      <c r="BE780" s="187"/>
      <c r="BF780" s="187"/>
      <c r="BG780" s="187"/>
      <c r="BH780" s="187"/>
      <c r="BI780" s="187"/>
      <c r="BJ780" s="187"/>
      <c r="BK780" s="187"/>
      <c r="BL780" s="187"/>
      <c r="BM780" s="187"/>
      <c r="BN780" s="187"/>
      <c r="BO780" s="187"/>
    </row>
    <row r="781" spans="1:67" s="221" customFormat="1" ht="25.8" x14ac:dyDescent="0.5">
      <c r="A781" s="300">
        <v>772</v>
      </c>
      <c r="B781" s="123" t="s">
        <v>5183</v>
      </c>
      <c r="C781" s="219" t="s">
        <v>5184</v>
      </c>
      <c r="D781" s="106" t="s">
        <v>5185</v>
      </c>
      <c r="E781" s="106" t="s">
        <v>1667</v>
      </c>
      <c r="F781" s="120" t="s">
        <v>1667</v>
      </c>
      <c r="G781" s="189"/>
      <c r="H781" s="189"/>
      <c r="I781" s="184" t="s">
        <v>5186</v>
      </c>
      <c r="J781" s="123" t="s">
        <v>5187</v>
      </c>
      <c r="K781" s="106" t="s">
        <v>2569</v>
      </c>
      <c r="L781" s="106" t="s">
        <v>5188</v>
      </c>
      <c r="M781" s="106" t="s">
        <v>2330</v>
      </c>
      <c r="N781" s="106" t="s">
        <v>2569</v>
      </c>
      <c r="O781" s="106" t="s">
        <v>28</v>
      </c>
      <c r="P781" s="106" t="s">
        <v>28</v>
      </c>
      <c r="Q781" s="123" t="s">
        <v>28</v>
      </c>
      <c r="R781" s="220"/>
      <c r="S781" s="220"/>
      <c r="T781" s="220"/>
      <c r="X781" s="131">
        <f t="shared" si="12"/>
        <v>1</v>
      </c>
      <c r="Y781" s="187"/>
      <c r="Z781" s="187"/>
      <c r="AA781" s="187"/>
      <c r="AB781" s="187"/>
      <c r="AC781" s="187"/>
      <c r="AD781" s="187"/>
      <c r="AE781" s="187"/>
      <c r="AF781" s="187"/>
      <c r="AG781" s="187"/>
      <c r="AH781" s="187"/>
      <c r="AI781" s="187"/>
      <c r="AJ781" s="187"/>
      <c r="AK781" s="187"/>
      <c r="AL781" s="187"/>
      <c r="AM781" s="187"/>
      <c r="AN781" s="187"/>
      <c r="AO781" s="187"/>
      <c r="AP781" s="187"/>
      <c r="AQ781" s="187"/>
      <c r="AR781" s="187"/>
      <c r="AS781" s="187"/>
      <c r="AT781" s="187"/>
      <c r="AU781" s="187"/>
      <c r="AV781" s="187"/>
      <c r="AW781" s="187"/>
      <c r="AX781" s="187"/>
      <c r="AY781" s="187"/>
      <c r="AZ781" s="187"/>
      <c r="BA781" s="187"/>
      <c r="BB781" s="187"/>
      <c r="BC781" s="187"/>
      <c r="BD781" s="187"/>
      <c r="BE781" s="187"/>
      <c r="BF781" s="187"/>
      <c r="BG781" s="187"/>
      <c r="BH781" s="187"/>
      <c r="BI781" s="187"/>
      <c r="BJ781" s="187"/>
      <c r="BK781" s="187"/>
      <c r="BL781" s="187"/>
      <c r="BM781" s="187"/>
      <c r="BN781" s="187"/>
      <c r="BO781" s="187"/>
    </row>
    <row r="782" spans="1:67" s="221" customFormat="1" ht="25.8" x14ac:dyDescent="0.5">
      <c r="A782" s="300">
        <v>773</v>
      </c>
      <c r="B782" s="123" t="s">
        <v>5189</v>
      </c>
      <c r="C782" s="219" t="s">
        <v>5190</v>
      </c>
      <c r="D782" s="106" t="s">
        <v>5191</v>
      </c>
      <c r="E782" s="106" t="s">
        <v>1667</v>
      </c>
      <c r="F782" s="120" t="s">
        <v>1667</v>
      </c>
      <c r="G782" s="189"/>
      <c r="H782" s="189"/>
      <c r="I782" s="184" t="s">
        <v>5192</v>
      </c>
      <c r="J782" s="123" t="s">
        <v>5193</v>
      </c>
      <c r="K782" s="106" t="s">
        <v>2330</v>
      </c>
      <c r="L782" s="106" t="s">
        <v>2330</v>
      </c>
      <c r="M782" s="106" t="s">
        <v>2330</v>
      </c>
      <c r="N782" s="106" t="s">
        <v>2569</v>
      </c>
      <c r="O782" s="106" t="s">
        <v>2569</v>
      </c>
      <c r="P782" s="106" t="s">
        <v>2569</v>
      </c>
      <c r="Q782" s="123" t="s">
        <v>2569</v>
      </c>
      <c r="R782" s="220"/>
      <c r="S782" s="220"/>
      <c r="T782" s="220"/>
      <c r="X782" s="131">
        <f t="shared" si="12"/>
        <v>3</v>
      </c>
      <c r="Y782" s="187"/>
      <c r="Z782" s="187"/>
      <c r="AA782" s="187"/>
      <c r="AB782" s="187"/>
      <c r="AC782" s="187"/>
      <c r="AD782" s="187"/>
      <c r="AE782" s="187"/>
      <c r="AF782" s="187"/>
      <c r="AG782" s="187"/>
      <c r="AH782" s="187"/>
      <c r="AI782" s="187"/>
      <c r="AJ782" s="187"/>
      <c r="AK782" s="187"/>
      <c r="AL782" s="187"/>
      <c r="AM782" s="187"/>
      <c r="AN782" s="187"/>
      <c r="AO782" s="187"/>
      <c r="AP782" s="187"/>
      <c r="AQ782" s="187"/>
      <c r="AR782" s="187"/>
      <c r="AS782" s="187"/>
      <c r="AT782" s="187"/>
      <c r="AU782" s="187"/>
      <c r="AV782" s="187"/>
      <c r="AW782" s="187"/>
      <c r="AX782" s="187"/>
      <c r="AY782" s="187"/>
      <c r="AZ782" s="187"/>
      <c r="BA782" s="187"/>
      <c r="BB782" s="187"/>
      <c r="BC782" s="187"/>
      <c r="BD782" s="187"/>
      <c r="BE782" s="187"/>
      <c r="BF782" s="187"/>
      <c r="BG782" s="187"/>
      <c r="BH782" s="187"/>
      <c r="BI782" s="187"/>
      <c r="BJ782" s="187"/>
      <c r="BK782" s="187"/>
      <c r="BL782" s="187"/>
      <c r="BM782" s="187"/>
      <c r="BN782" s="187"/>
      <c r="BO782" s="187"/>
    </row>
    <row r="783" spans="1:67" s="221" customFormat="1" ht="25.8" x14ac:dyDescent="0.5">
      <c r="A783" s="300">
        <v>774</v>
      </c>
      <c r="B783" s="123" t="s">
        <v>5194</v>
      </c>
      <c r="C783" s="219">
        <v>4961121003</v>
      </c>
      <c r="D783" s="106" t="s">
        <v>5195</v>
      </c>
      <c r="E783" s="106" t="s">
        <v>1667</v>
      </c>
      <c r="F783" s="120" t="s">
        <v>1667</v>
      </c>
      <c r="G783" s="189"/>
      <c r="H783" s="189"/>
      <c r="I783" s="184" t="s">
        <v>5186</v>
      </c>
      <c r="J783" s="123" t="s">
        <v>5196</v>
      </c>
      <c r="K783" s="106" t="s">
        <v>2330</v>
      </c>
      <c r="L783" s="106" t="s">
        <v>2330</v>
      </c>
      <c r="M783" s="106" t="s">
        <v>2330</v>
      </c>
      <c r="N783" s="106" t="s">
        <v>2569</v>
      </c>
      <c r="O783" s="106" t="s">
        <v>2569</v>
      </c>
      <c r="P783" s="106" t="s">
        <v>2569</v>
      </c>
      <c r="Q783" s="123" t="s">
        <v>2569</v>
      </c>
      <c r="R783" s="220"/>
      <c r="S783" s="220"/>
      <c r="T783" s="220"/>
      <c r="X783" s="131">
        <f t="shared" si="12"/>
        <v>3</v>
      </c>
      <c r="Y783" s="187"/>
      <c r="Z783" s="187"/>
      <c r="AA783" s="187"/>
      <c r="AB783" s="187"/>
      <c r="AC783" s="187"/>
      <c r="AD783" s="187"/>
      <c r="AE783" s="187"/>
      <c r="AF783" s="187"/>
      <c r="AG783" s="187"/>
      <c r="AH783" s="187"/>
      <c r="AI783" s="187"/>
      <c r="AJ783" s="187"/>
      <c r="AK783" s="187"/>
      <c r="AL783" s="187"/>
      <c r="AM783" s="187"/>
      <c r="AN783" s="187"/>
      <c r="AO783" s="187"/>
      <c r="AP783" s="187"/>
      <c r="AQ783" s="187"/>
      <c r="AR783" s="187"/>
      <c r="AS783" s="187"/>
      <c r="AT783" s="187"/>
      <c r="AU783" s="187"/>
      <c r="AV783" s="187"/>
      <c r="AW783" s="187"/>
      <c r="AX783" s="187"/>
      <c r="AY783" s="187"/>
      <c r="AZ783" s="187"/>
      <c r="BA783" s="187"/>
      <c r="BB783" s="187"/>
      <c r="BC783" s="187"/>
      <c r="BD783" s="187"/>
      <c r="BE783" s="187"/>
      <c r="BF783" s="187"/>
      <c r="BG783" s="187"/>
      <c r="BH783" s="187"/>
      <c r="BI783" s="187"/>
      <c r="BJ783" s="187"/>
      <c r="BK783" s="187"/>
      <c r="BL783" s="187"/>
      <c r="BM783" s="187"/>
      <c r="BN783" s="187"/>
      <c r="BO783" s="187"/>
    </row>
    <row r="784" spans="1:67" s="221" customFormat="1" ht="25.8" x14ac:dyDescent="0.5">
      <c r="A784" s="300">
        <v>775</v>
      </c>
      <c r="B784" s="123" t="s">
        <v>5197</v>
      </c>
      <c r="C784" s="219" t="s">
        <v>2645</v>
      </c>
      <c r="D784" s="106" t="s">
        <v>5198</v>
      </c>
      <c r="E784" s="106" t="s">
        <v>2647</v>
      </c>
      <c r="F784" s="120" t="s">
        <v>1667</v>
      </c>
      <c r="G784" s="189"/>
      <c r="H784" s="189"/>
      <c r="I784" s="184" t="s">
        <v>5186</v>
      </c>
      <c r="J784" s="123" t="s">
        <v>5199</v>
      </c>
      <c r="K784" s="106" t="s">
        <v>2330</v>
      </c>
      <c r="L784" s="106" t="s">
        <v>2330</v>
      </c>
      <c r="M784" s="106" t="s">
        <v>2330</v>
      </c>
      <c r="N784" s="106" t="s">
        <v>2569</v>
      </c>
      <c r="O784" s="106" t="s">
        <v>2330</v>
      </c>
      <c r="P784" s="106" t="s">
        <v>2569</v>
      </c>
      <c r="Q784" s="123" t="s">
        <v>2569</v>
      </c>
      <c r="R784" s="220"/>
      <c r="S784" s="220"/>
      <c r="T784" s="220"/>
      <c r="X784" s="131">
        <f t="shared" si="12"/>
        <v>4</v>
      </c>
      <c r="Y784" s="187"/>
      <c r="Z784" s="187"/>
      <c r="AA784" s="187"/>
      <c r="AB784" s="187"/>
      <c r="AC784" s="187"/>
      <c r="AD784" s="187"/>
      <c r="AE784" s="187"/>
      <c r="AF784" s="187"/>
      <c r="AG784" s="187"/>
      <c r="AH784" s="187"/>
      <c r="AI784" s="187"/>
      <c r="AJ784" s="187"/>
      <c r="AK784" s="187"/>
      <c r="AL784" s="187"/>
      <c r="AM784" s="187"/>
      <c r="AN784" s="187"/>
      <c r="AO784" s="187"/>
      <c r="AP784" s="187"/>
      <c r="AQ784" s="187"/>
      <c r="AR784" s="187"/>
      <c r="AS784" s="187"/>
      <c r="AT784" s="187"/>
      <c r="AU784" s="187"/>
      <c r="AV784" s="187"/>
      <c r="AW784" s="187"/>
      <c r="AX784" s="187"/>
      <c r="AY784" s="187"/>
      <c r="AZ784" s="187"/>
      <c r="BA784" s="187"/>
      <c r="BB784" s="187"/>
      <c r="BC784" s="187"/>
      <c r="BD784" s="187"/>
      <c r="BE784" s="187"/>
      <c r="BF784" s="187"/>
      <c r="BG784" s="187"/>
      <c r="BH784" s="187"/>
      <c r="BI784" s="187"/>
      <c r="BJ784" s="187"/>
      <c r="BK784" s="187"/>
      <c r="BL784" s="187"/>
      <c r="BM784" s="187"/>
      <c r="BN784" s="187"/>
      <c r="BO784" s="187"/>
    </row>
    <row r="785" spans="1:67" s="221" customFormat="1" ht="25.8" x14ac:dyDescent="0.5">
      <c r="A785" s="300">
        <v>776</v>
      </c>
      <c r="B785" s="123" t="s">
        <v>5200</v>
      </c>
      <c r="C785" s="219" t="s">
        <v>2937</v>
      </c>
      <c r="D785" s="106" t="s">
        <v>5201</v>
      </c>
      <c r="E785" s="106" t="s">
        <v>2407</v>
      </c>
      <c r="F785" s="120" t="s">
        <v>1667</v>
      </c>
      <c r="G785" s="189"/>
      <c r="H785" s="189"/>
      <c r="I785" s="184" t="s">
        <v>5186</v>
      </c>
      <c r="J785" s="123" t="s">
        <v>5202</v>
      </c>
      <c r="K785" s="106" t="s">
        <v>2330</v>
      </c>
      <c r="L785" s="106" t="s">
        <v>2330</v>
      </c>
      <c r="M785" s="106" t="s">
        <v>2330</v>
      </c>
      <c r="N785" s="106" t="s">
        <v>2569</v>
      </c>
      <c r="O785" s="106" t="s">
        <v>2569</v>
      </c>
      <c r="P785" s="106" t="s">
        <v>2569</v>
      </c>
      <c r="Q785" s="123" t="s">
        <v>2569</v>
      </c>
      <c r="R785" s="220"/>
      <c r="S785" s="220"/>
      <c r="T785" s="220"/>
      <c r="X785" s="131">
        <f t="shared" si="12"/>
        <v>3</v>
      </c>
      <c r="Y785" s="187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  <c r="AS785" s="187"/>
      <c r="AT785" s="187"/>
      <c r="AU785" s="187"/>
      <c r="AV785" s="187"/>
      <c r="AW785" s="187"/>
      <c r="AX785" s="187"/>
      <c r="AY785" s="187"/>
      <c r="AZ785" s="187"/>
      <c r="BA785" s="187"/>
      <c r="BB785" s="187"/>
      <c r="BC785" s="187"/>
      <c r="BD785" s="187"/>
      <c r="BE785" s="187"/>
      <c r="BF785" s="187"/>
      <c r="BG785" s="187"/>
      <c r="BH785" s="187"/>
      <c r="BI785" s="187"/>
      <c r="BJ785" s="187"/>
      <c r="BK785" s="187"/>
      <c r="BL785" s="187"/>
      <c r="BM785" s="187"/>
      <c r="BN785" s="187"/>
      <c r="BO785" s="187"/>
    </row>
    <row r="786" spans="1:67" s="221" customFormat="1" ht="25.8" x14ac:dyDescent="0.5">
      <c r="A786" s="300">
        <v>777</v>
      </c>
      <c r="B786" s="123" t="s">
        <v>5203</v>
      </c>
      <c r="C786" s="219" t="s">
        <v>5204</v>
      </c>
      <c r="D786" s="106" t="s">
        <v>5205</v>
      </c>
      <c r="E786" s="106" t="s">
        <v>1840</v>
      </c>
      <c r="F786" s="120" t="s">
        <v>1667</v>
      </c>
      <c r="G786" s="189"/>
      <c r="H786" s="189"/>
      <c r="I786" s="184" t="s">
        <v>5186</v>
      </c>
      <c r="J786" s="123" t="s">
        <v>5206</v>
      </c>
      <c r="K786" s="106" t="s">
        <v>2330</v>
      </c>
      <c r="L786" s="106" t="s">
        <v>2330</v>
      </c>
      <c r="M786" s="106" t="s">
        <v>2330</v>
      </c>
      <c r="N786" s="106" t="s">
        <v>2569</v>
      </c>
      <c r="O786" s="106" t="s">
        <v>2569</v>
      </c>
      <c r="P786" s="106" t="s">
        <v>2569</v>
      </c>
      <c r="Q786" s="123" t="s">
        <v>2569</v>
      </c>
      <c r="R786" s="220"/>
      <c r="S786" s="220"/>
      <c r="T786" s="220"/>
      <c r="X786" s="131">
        <f t="shared" si="12"/>
        <v>3</v>
      </c>
      <c r="Y786" s="187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  <c r="AS786" s="187"/>
      <c r="AT786" s="187"/>
      <c r="AU786" s="187"/>
      <c r="AV786" s="187"/>
      <c r="AW786" s="187"/>
      <c r="AX786" s="187"/>
      <c r="AY786" s="187"/>
      <c r="AZ786" s="187"/>
      <c r="BA786" s="187"/>
      <c r="BB786" s="187"/>
      <c r="BC786" s="187"/>
      <c r="BD786" s="187"/>
      <c r="BE786" s="187"/>
      <c r="BF786" s="187"/>
      <c r="BG786" s="187"/>
      <c r="BH786" s="187"/>
      <c r="BI786" s="187"/>
      <c r="BJ786" s="187"/>
      <c r="BK786" s="187"/>
      <c r="BL786" s="187"/>
      <c r="BM786" s="187"/>
      <c r="BN786" s="187"/>
      <c r="BO786" s="187"/>
    </row>
    <row r="787" spans="1:67" s="221" customFormat="1" ht="25.8" x14ac:dyDescent="0.5">
      <c r="A787" s="300">
        <v>778</v>
      </c>
      <c r="B787" s="123" t="s">
        <v>5207</v>
      </c>
      <c r="C787" s="219">
        <v>6336280588</v>
      </c>
      <c r="D787" s="106" t="s">
        <v>5208</v>
      </c>
      <c r="E787" s="106" t="s">
        <v>1667</v>
      </c>
      <c r="F787" s="120" t="s">
        <v>1667</v>
      </c>
      <c r="G787" s="189"/>
      <c r="H787" s="189"/>
      <c r="I787" s="184" t="s">
        <v>5186</v>
      </c>
      <c r="J787" s="123" t="s">
        <v>5209</v>
      </c>
      <c r="K787" s="106" t="s">
        <v>2330</v>
      </c>
      <c r="L787" s="106" t="s">
        <v>2569</v>
      </c>
      <c r="M787" s="106" t="s">
        <v>2330</v>
      </c>
      <c r="N787" s="106" t="s">
        <v>2330</v>
      </c>
      <c r="O787" s="106" t="s">
        <v>2569</v>
      </c>
      <c r="P787" s="106" t="s">
        <v>2569</v>
      </c>
      <c r="Q787" s="123" t="s">
        <v>2569</v>
      </c>
      <c r="R787" s="220"/>
      <c r="S787" s="220"/>
      <c r="T787" s="220"/>
      <c r="X787" s="131">
        <f t="shared" si="12"/>
        <v>3</v>
      </c>
      <c r="Y787" s="187"/>
      <c r="Z787" s="187"/>
      <c r="AA787" s="187"/>
      <c r="AB787" s="187"/>
      <c r="AC787" s="187"/>
      <c r="AD787" s="187"/>
      <c r="AE787" s="187"/>
      <c r="AF787" s="187"/>
      <c r="AG787" s="187"/>
      <c r="AH787" s="187"/>
      <c r="AI787" s="187"/>
      <c r="AJ787" s="187"/>
      <c r="AK787" s="187"/>
      <c r="AL787" s="187"/>
      <c r="AM787" s="187"/>
      <c r="AN787" s="187"/>
      <c r="AO787" s="187"/>
      <c r="AP787" s="187"/>
      <c r="AQ787" s="187"/>
      <c r="AR787" s="187"/>
      <c r="AS787" s="187"/>
      <c r="AT787" s="187"/>
      <c r="AU787" s="187"/>
      <c r="AV787" s="187"/>
      <c r="AW787" s="187"/>
      <c r="AX787" s="187"/>
      <c r="AY787" s="187"/>
      <c r="AZ787" s="187"/>
      <c r="BA787" s="187"/>
      <c r="BB787" s="187"/>
      <c r="BC787" s="187"/>
      <c r="BD787" s="187"/>
      <c r="BE787" s="187"/>
      <c r="BF787" s="187"/>
      <c r="BG787" s="187"/>
      <c r="BH787" s="187"/>
      <c r="BI787" s="187"/>
      <c r="BJ787" s="187"/>
      <c r="BK787" s="187"/>
      <c r="BL787" s="187"/>
      <c r="BM787" s="187"/>
      <c r="BN787" s="187"/>
      <c r="BO787" s="187"/>
    </row>
    <row r="788" spans="1:67" s="187" customFormat="1" ht="25.8" x14ac:dyDescent="0.5">
      <c r="A788" s="296"/>
      <c r="B788" s="123"/>
      <c r="C788" s="219"/>
      <c r="D788" s="223"/>
      <c r="E788" s="223"/>
      <c r="F788" s="290"/>
      <c r="G788" s="297"/>
      <c r="H788" s="297"/>
      <c r="I788" s="131"/>
      <c r="J788" s="298"/>
      <c r="K788" s="223"/>
      <c r="L788" s="223"/>
      <c r="M788" s="223"/>
      <c r="N788" s="223"/>
      <c r="O788" s="223"/>
      <c r="P788" s="223"/>
      <c r="Q788" s="298"/>
      <c r="R788" s="299"/>
      <c r="S788" s="299"/>
      <c r="T788" s="299"/>
    </row>
    <row r="789" spans="1:67" s="123" customFormat="1" ht="43.2" customHeight="1" x14ac:dyDescent="0.3">
      <c r="B789" s="303" t="s">
        <v>6677</v>
      </c>
    </row>
    <row r="790" spans="1:67" s="43" customFormat="1" ht="60" customHeight="1" x14ac:dyDescent="0.35">
      <c r="C790" s="222"/>
      <c r="D790" s="169"/>
      <c r="E790" s="169"/>
      <c r="G790" s="74"/>
      <c r="H790" s="74"/>
      <c r="I790" s="152"/>
      <c r="K790" s="169"/>
      <c r="L790" s="169"/>
      <c r="M790" s="169"/>
      <c r="N790" s="169"/>
      <c r="O790" s="169"/>
      <c r="P790" s="223"/>
      <c r="Q790" s="187"/>
    </row>
    <row r="791" spans="1:67" s="43" customFormat="1" ht="60" customHeight="1" x14ac:dyDescent="0.35">
      <c r="C791" s="222"/>
      <c r="D791" s="169"/>
      <c r="E791" s="169"/>
      <c r="G791" s="74"/>
      <c r="H791" s="74"/>
      <c r="I791" s="152"/>
      <c r="K791" s="169"/>
      <c r="L791" s="169"/>
      <c r="M791" s="169"/>
      <c r="N791" s="169"/>
      <c r="O791" s="169"/>
      <c r="P791" s="223"/>
      <c r="Q791" s="187"/>
    </row>
    <row r="792" spans="1:67" s="43" customFormat="1" ht="60" customHeight="1" x14ac:dyDescent="0.35">
      <c r="C792" s="222"/>
      <c r="D792" s="169"/>
      <c r="E792" s="169"/>
      <c r="G792" s="74"/>
      <c r="H792" s="74"/>
      <c r="I792" s="152"/>
      <c r="K792" s="169"/>
      <c r="L792" s="169"/>
      <c r="M792" s="169"/>
      <c r="N792" s="169"/>
      <c r="O792" s="169"/>
      <c r="P792" s="223"/>
      <c r="Q792" s="187"/>
    </row>
    <row r="793" spans="1:67" s="43" customFormat="1" ht="60" customHeight="1" x14ac:dyDescent="0.35">
      <c r="C793" s="222"/>
      <c r="D793" s="169"/>
      <c r="E793" s="169"/>
      <c r="G793" s="74"/>
      <c r="H793" s="74"/>
      <c r="I793" s="152"/>
      <c r="K793" s="169"/>
      <c r="L793" s="169"/>
      <c r="M793" s="169"/>
      <c r="N793" s="169"/>
      <c r="O793" s="169"/>
      <c r="P793" s="223"/>
      <c r="Q793" s="187"/>
    </row>
    <row r="794" spans="1:67" s="43" customFormat="1" ht="60" customHeight="1" x14ac:dyDescent="0.35">
      <c r="C794" s="222"/>
      <c r="D794" s="169"/>
      <c r="E794" s="169"/>
      <c r="G794" s="74"/>
      <c r="H794" s="74"/>
      <c r="I794" s="152"/>
      <c r="K794" s="169"/>
      <c r="L794" s="169"/>
      <c r="M794" s="169"/>
      <c r="N794" s="169"/>
      <c r="O794" s="169"/>
      <c r="P794" s="223"/>
      <c r="Q794" s="187"/>
    </row>
    <row r="795" spans="1:67" s="43" customFormat="1" ht="60" customHeight="1" x14ac:dyDescent="0.35">
      <c r="C795" s="222"/>
      <c r="D795" s="169"/>
      <c r="E795" s="169"/>
      <c r="G795" s="74"/>
      <c r="H795" s="74"/>
      <c r="I795" s="152"/>
      <c r="K795" s="169"/>
      <c r="L795" s="169"/>
      <c r="M795" s="169"/>
      <c r="N795" s="169"/>
      <c r="O795" s="169"/>
      <c r="P795" s="223"/>
      <c r="Q795" s="187"/>
    </row>
    <row r="796" spans="1:67" s="43" customFormat="1" ht="60" customHeight="1" x14ac:dyDescent="0.35">
      <c r="C796" s="222"/>
      <c r="D796" s="169"/>
      <c r="E796" s="169"/>
      <c r="G796" s="74"/>
      <c r="H796" s="74"/>
      <c r="I796" s="152"/>
      <c r="K796" s="169"/>
      <c r="L796" s="169"/>
      <c r="M796" s="169"/>
      <c r="N796" s="169"/>
      <c r="O796" s="169"/>
      <c r="P796" s="223"/>
      <c r="Q796" s="187"/>
    </row>
    <row r="797" spans="1:67" s="43" customFormat="1" ht="60" customHeight="1" x14ac:dyDescent="0.35">
      <c r="C797" s="222"/>
      <c r="D797" s="169"/>
      <c r="E797" s="169"/>
      <c r="G797" s="74"/>
      <c r="H797" s="74"/>
      <c r="I797" s="152"/>
      <c r="K797" s="169"/>
      <c r="L797" s="169"/>
      <c r="M797" s="169"/>
      <c r="N797" s="169"/>
      <c r="O797" s="169"/>
      <c r="P797" s="223"/>
      <c r="Q797" s="187"/>
    </row>
    <row r="798" spans="1:67" s="43" customFormat="1" ht="60" customHeight="1" x14ac:dyDescent="0.35">
      <c r="C798" s="222"/>
      <c r="D798" s="169"/>
      <c r="E798" s="169"/>
      <c r="G798" s="74"/>
      <c r="H798" s="74"/>
      <c r="I798" s="152"/>
      <c r="K798" s="169"/>
      <c r="L798" s="169"/>
      <c r="M798" s="169"/>
      <c r="N798" s="169"/>
      <c r="O798" s="169"/>
      <c r="P798" s="223"/>
      <c r="Q798" s="187"/>
    </row>
    <row r="799" spans="1:67" s="43" customFormat="1" ht="60" customHeight="1" x14ac:dyDescent="0.35">
      <c r="C799" s="222"/>
      <c r="D799" s="169"/>
      <c r="E799" s="169"/>
      <c r="G799" s="74"/>
      <c r="H799" s="74"/>
      <c r="I799" s="152"/>
      <c r="K799" s="169"/>
      <c r="L799" s="169"/>
      <c r="M799" s="169"/>
      <c r="N799" s="169"/>
      <c r="O799" s="169"/>
      <c r="P799" s="223"/>
      <c r="Q799" s="187"/>
    </row>
    <row r="800" spans="1:67" s="43" customFormat="1" ht="60" customHeight="1" x14ac:dyDescent="0.35">
      <c r="C800" s="222"/>
      <c r="D800" s="169"/>
      <c r="E800" s="169"/>
      <c r="G800" s="74"/>
      <c r="H800" s="74"/>
      <c r="I800" s="152"/>
      <c r="K800" s="169"/>
      <c r="L800" s="169"/>
      <c r="M800" s="169"/>
      <c r="N800" s="169"/>
      <c r="O800" s="169"/>
      <c r="P800" s="223"/>
      <c r="Q800" s="187"/>
    </row>
    <row r="801" spans="3:17" s="43" customFormat="1" ht="60" customHeight="1" x14ac:dyDescent="0.35">
      <c r="C801" s="222"/>
      <c r="D801" s="169"/>
      <c r="E801" s="169"/>
      <c r="G801" s="74"/>
      <c r="H801" s="74"/>
      <c r="I801" s="152"/>
      <c r="K801" s="169"/>
      <c r="L801" s="169"/>
      <c r="M801" s="169"/>
      <c r="N801" s="169"/>
      <c r="O801" s="169"/>
      <c r="P801" s="223"/>
      <c r="Q801" s="187"/>
    </row>
    <row r="802" spans="3:17" s="43" customFormat="1" ht="60" customHeight="1" x14ac:dyDescent="0.35">
      <c r="C802" s="222"/>
      <c r="D802" s="169"/>
      <c r="E802" s="169"/>
      <c r="G802" s="74"/>
      <c r="H802" s="74"/>
      <c r="I802" s="152"/>
      <c r="K802" s="169"/>
      <c r="L802" s="169"/>
      <c r="M802" s="169"/>
      <c r="N802" s="169"/>
      <c r="O802" s="169"/>
      <c r="P802" s="223"/>
      <c r="Q802" s="187"/>
    </row>
    <row r="803" spans="3:17" s="43" customFormat="1" ht="60" customHeight="1" x14ac:dyDescent="0.35">
      <c r="C803" s="222"/>
      <c r="D803" s="169"/>
      <c r="E803" s="169"/>
      <c r="G803" s="74"/>
      <c r="H803" s="74"/>
      <c r="I803" s="152"/>
      <c r="K803" s="169"/>
      <c r="L803" s="169"/>
      <c r="M803" s="169"/>
      <c r="N803" s="169"/>
      <c r="O803" s="169"/>
      <c r="P803" s="223"/>
      <c r="Q803" s="187"/>
    </row>
    <row r="804" spans="3:17" s="43" customFormat="1" ht="60" customHeight="1" x14ac:dyDescent="0.35">
      <c r="C804" s="222"/>
      <c r="D804" s="169"/>
      <c r="E804" s="169"/>
      <c r="G804" s="74"/>
      <c r="H804" s="74"/>
      <c r="I804" s="152"/>
      <c r="K804" s="169"/>
      <c r="L804" s="169"/>
      <c r="M804" s="169"/>
      <c r="N804" s="169"/>
      <c r="O804" s="169"/>
      <c r="P804" s="223"/>
      <c r="Q804" s="187"/>
    </row>
    <row r="805" spans="3:17" s="43" customFormat="1" ht="60" customHeight="1" x14ac:dyDescent="0.35">
      <c r="C805" s="222"/>
      <c r="D805" s="169"/>
      <c r="E805" s="169"/>
      <c r="G805" s="74"/>
      <c r="H805" s="74"/>
      <c r="I805" s="152"/>
      <c r="K805" s="169"/>
      <c r="L805" s="169"/>
      <c r="M805" s="169"/>
      <c r="N805" s="169"/>
      <c r="O805" s="169"/>
      <c r="P805" s="223"/>
      <c r="Q805" s="187"/>
    </row>
    <row r="806" spans="3:17" s="43" customFormat="1" ht="60" customHeight="1" x14ac:dyDescent="0.35">
      <c r="C806" s="222"/>
      <c r="D806" s="169"/>
      <c r="E806" s="169"/>
      <c r="G806" s="74"/>
      <c r="H806" s="74"/>
      <c r="I806" s="152"/>
      <c r="K806" s="169"/>
      <c r="L806" s="169"/>
      <c r="M806" s="169"/>
      <c r="N806" s="169"/>
      <c r="O806" s="169"/>
      <c r="P806" s="223"/>
      <c r="Q806" s="187"/>
    </row>
    <row r="807" spans="3:17" s="43" customFormat="1" ht="60" customHeight="1" x14ac:dyDescent="0.35">
      <c r="C807" s="222"/>
      <c r="D807" s="169"/>
      <c r="E807" s="169"/>
      <c r="G807" s="74"/>
      <c r="H807" s="74"/>
      <c r="I807" s="152"/>
      <c r="K807" s="169"/>
      <c r="L807" s="169"/>
      <c r="M807" s="169"/>
      <c r="N807" s="169"/>
      <c r="O807" s="169"/>
      <c r="P807" s="223"/>
      <c r="Q807" s="187"/>
    </row>
    <row r="808" spans="3:17" s="43" customFormat="1" ht="60" customHeight="1" x14ac:dyDescent="0.35">
      <c r="C808" s="222"/>
      <c r="D808" s="169"/>
      <c r="E808" s="169"/>
      <c r="G808" s="74"/>
      <c r="H808" s="74"/>
      <c r="I808" s="152"/>
      <c r="K808" s="169"/>
      <c r="L808" s="169"/>
      <c r="M808" s="169"/>
      <c r="N808" s="169"/>
      <c r="O808" s="169"/>
      <c r="P808" s="223"/>
      <c r="Q808" s="187"/>
    </row>
    <row r="809" spans="3:17" s="43" customFormat="1" ht="60" customHeight="1" x14ac:dyDescent="0.35">
      <c r="C809" s="222"/>
      <c r="D809" s="169"/>
      <c r="E809" s="169"/>
      <c r="G809" s="74"/>
      <c r="H809" s="74"/>
      <c r="I809" s="152"/>
      <c r="K809" s="169"/>
      <c r="L809" s="169"/>
      <c r="M809" s="169"/>
      <c r="N809" s="169"/>
      <c r="O809" s="169"/>
      <c r="P809" s="223"/>
      <c r="Q809" s="187"/>
    </row>
    <row r="810" spans="3:17" s="43" customFormat="1" ht="60" customHeight="1" x14ac:dyDescent="0.35">
      <c r="C810" s="222"/>
      <c r="D810" s="169"/>
      <c r="E810" s="169"/>
      <c r="G810" s="74"/>
      <c r="H810" s="74"/>
      <c r="I810" s="152"/>
      <c r="K810" s="169"/>
      <c r="L810" s="169"/>
      <c r="M810" s="169"/>
      <c r="N810" s="169"/>
      <c r="O810" s="169"/>
      <c r="P810" s="223"/>
      <c r="Q810" s="187"/>
    </row>
    <row r="811" spans="3:17" s="43" customFormat="1" ht="60" customHeight="1" x14ac:dyDescent="0.35">
      <c r="C811" s="222"/>
      <c r="D811" s="169"/>
      <c r="E811" s="169"/>
      <c r="G811" s="74"/>
      <c r="H811" s="74"/>
      <c r="I811" s="152"/>
      <c r="K811" s="169"/>
      <c r="L811" s="169"/>
      <c r="M811" s="169"/>
      <c r="N811" s="169"/>
      <c r="O811" s="169"/>
      <c r="P811" s="223"/>
      <c r="Q811" s="187"/>
    </row>
    <row r="812" spans="3:17" s="43" customFormat="1" ht="60" customHeight="1" x14ac:dyDescent="0.35">
      <c r="C812" s="222"/>
      <c r="D812" s="169"/>
      <c r="E812" s="169"/>
      <c r="G812" s="74"/>
      <c r="H812" s="74"/>
      <c r="I812" s="152"/>
      <c r="K812" s="169"/>
      <c r="L812" s="169"/>
      <c r="M812" s="169"/>
      <c r="N812" s="169"/>
      <c r="O812" s="169"/>
      <c r="P812" s="223"/>
      <c r="Q812" s="187"/>
    </row>
    <row r="813" spans="3:17" s="43" customFormat="1" ht="60" customHeight="1" x14ac:dyDescent="0.35">
      <c r="C813" s="222"/>
      <c r="D813" s="169"/>
      <c r="E813" s="169"/>
      <c r="G813" s="74"/>
      <c r="H813" s="74"/>
      <c r="I813" s="152"/>
      <c r="K813" s="169"/>
      <c r="L813" s="169"/>
      <c r="M813" s="169"/>
      <c r="N813" s="169"/>
      <c r="O813" s="169"/>
      <c r="P813" s="223"/>
      <c r="Q813" s="187"/>
    </row>
    <row r="814" spans="3:17" s="43" customFormat="1" ht="60" customHeight="1" x14ac:dyDescent="0.35">
      <c r="C814" s="222"/>
      <c r="D814" s="169"/>
      <c r="E814" s="169"/>
      <c r="G814" s="74"/>
      <c r="H814" s="74"/>
      <c r="I814" s="152"/>
      <c r="K814" s="169"/>
      <c r="L814" s="169"/>
      <c r="M814" s="169"/>
      <c r="N814" s="169"/>
      <c r="O814" s="169"/>
      <c r="P814" s="223"/>
      <c r="Q814" s="187"/>
    </row>
    <row r="815" spans="3:17" s="43" customFormat="1" ht="60" customHeight="1" x14ac:dyDescent="0.35">
      <c r="C815" s="222"/>
      <c r="D815" s="169"/>
      <c r="E815" s="169"/>
      <c r="G815" s="74"/>
      <c r="H815" s="74"/>
      <c r="I815" s="152"/>
      <c r="K815" s="169"/>
      <c r="L815" s="169"/>
      <c r="M815" s="169"/>
      <c r="N815" s="169"/>
      <c r="O815" s="169"/>
      <c r="P815" s="223"/>
      <c r="Q815" s="187"/>
    </row>
    <row r="816" spans="3:17" s="43" customFormat="1" ht="60" customHeight="1" x14ac:dyDescent="0.35">
      <c r="C816" s="222"/>
      <c r="D816" s="169"/>
      <c r="E816" s="169"/>
      <c r="G816" s="74"/>
      <c r="H816" s="74"/>
      <c r="I816" s="152"/>
      <c r="K816" s="169"/>
      <c r="L816" s="169"/>
      <c r="M816" s="169"/>
      <c r="N816" s="169"/>
      <c r="O816" s="169"/>
      <c r="P816" s="223"/>
      <c r="Q816" s="187"/>
    </row>
    <row r="817" spans="3:17" s="43" customFormat="1" ht="60" customHeight="1" x14ac:dyDescent="0.35">
      <c r="C817" s="222"/>
      <c r="D817" s="169"/>
      <c r="E817" s="169"/>
      <c r="G817" s="74"/>
      <c r="H817" s="74"/>
      <c r="I817" s="152"/>
      <c r="K817" s="169"/>
      <c r="L817" s="169"/>
      <c r="M817" s="169"/>
      <c r="N817" s="169"/>
      <c r="O817" s="169"/>
      <c r="P817" s="223"/>
      <c r="Q817" s="187"/>
    </row>
    <row r="818" spans="3:17" s="43" customFormat="1" ht="60" customHeight="1" x14ac:dyDescent="0.35">
      <c r="C818" s="222"/>
      <c r="D818" s="169"/>
      <c r="E818" s="169"/>
      <c r="G818" s="74"/>
      <c r="H818" s="74"/>
      <c r="I818" s="152"/>
      <c r="K818" s="169"/>
      <c r="L818" s="169"/>
      <c r="M818" s="169"/>
      <c r="N818" s="169"/>
      <c r="O818" s="169"/>
      <c r="P818" s="223"/>
      <c r="Q818" s="187"/>
    </row>
    <row r="819" spans="3:17" s="43" customFormat="1" ht="60" customHeight="1" x14ac:dyDescent="0.35">
      <c r="C819" s="222"/>
      <c r="D819" s="169"/>
      <c r="E819" s="169"/>
      <c r="G819" s="74"/>
      <c r="H819" s="74"/>
      <c r="I819" s="152"/>
      <c r="K819" s="169"/>
      <c r="L819" s="169"/>
      <c r="M819" s="169"/>
      <c r="N819" s="169"/>
      <c r="O819" s="169"/>
      <c r="P819" s="223"/>
      <c r="Q819" s="187"/>
    </row>
    <row r="820" spans="3:17" s="43" customFormat="1" ht="60" customHeight="1" x14ac:dyDescent="0.35">
      <c r="C820" s="222"/>
      <c r="D820" s="169"/>
      <c r="E820" s="169"/>
      <c r="G820" s="74"/>
      <c r="H820" s="74"/>
      <c r="I820" s="152"/>
      <c r="K820" s="169"/>
      <c r="L820" s="169"/>
      <c r="M820" s="169"/>
      <c r="N820" s="169"/>
      <c r="O820" s="169"/>
      <c r="P820" s="223"/>
      <c r="Q820" s="187"/>
    </row>
    <row r="821" spans="3:17" s="43" customFormat="1" ht="60" customHeight="1" x14ac:dyDescent="0.35">
      <c r="C821" s="222"/>
      <c r="D821" s="169"/>
      <c r="E821" s="169"/>
      <c r="G821" s="74"/>
      <c r="H821" s="74"/>
      <c r="I821" s="152"/>
      <c r="K821" s="169"/>
      <c r="L821" s="169"/>
      <c r="M821" s="169"/>
      <c r="N821" s="169"/>
      <c r="O821" s="169"/>
      <c r="P821" s="223"/>
      <c r="Q821" s="187"/>
    </row>
    <row r="822" spans="3:17" s="43" customFormat="1" ht="60" customHeight="1" x14ac:dyDescent="0.35">
      <c r="C822" s="222"/>
      <c r="D822" s="169"/>
      <c r="E822" s="169"/>
      <c r="G822" s="74"/>
      <c r="H822" s="74"/>
      <c r="I822" s="152"/>
      <c r="K822" s="169"/>
      <c r="L822" s="169"/>
      <c r="M822" s="169"/>
      <c r="N822" s="169"/>
      <c r="O822" s="169"/>
      <c r="P822" s="223"/>
      <c r="Q822" s="187"/>
    </row>
    <row r="823" spans="3:17" s="43" customFormat="1" ht="60" customHeight="1" x14ac:dyDescent="0.35">
      <c r="C823" s="222"/>
      <c r="D823" s="169"/>
      <c r="E823" s="169"/>
      <c r="G823" s="74"/>
      <c r="H823" s="74"/>
      <c r="I823" s="152"/>
      <c r="K823" s="169"/>
      <c r="L823" s="169"/>
      <c r="M823" s="169"/>
      <c r="N823" s="169"/>
      <c r="O823" s="169"/>
      <c r="P823" s="223"/>
      <c r="Q823" s="187"/>
    </row>
    <row r="824" spans="3:17" s="43" customFormat="1" ht="60" customHeight="1" x14ac:dyDescent="0.35">
      <c r="C824" s="222"/>
      <c r="D824" s="169"/>
      <c r="E824" s="169"/>
      <c r="G824" s="74"/>
      <c r="H824" s="74"/>
      <c r="I824" s="152"/>
      <c r="K824" s="169"/>
      <c r="L824" s="169"/>
      <c r="M824" s="169"/>
      <c r="N824" s="169"/>
      <c r="O824" s="169"/>
      <c r="P824" s="223"/>
      <c r="Q824" s="187"/>
    </row>
    <row r="825" spans="3:17" s="43" customFormat="1" ht="60" customHeight="1" x14ac:dyDescent="0.35">
      <c r="C825" s="222"/>
      <c r="D825" s="169"/>
      <c r="E825" s="169"/>
      <c r="G825" s="74"/>
      <c r="H825" s="74"/>
      <c r="I825" s="152"/>
      <c r="K825" s="169"/>
      <c r="L825" s="169"/>
      <c r="M825" s="169"/>
      <c r="N825" s="169"/>
      <c r="O825" s="169"/>
      <c r="P825" s="223"/>
      <c r="Q825" s="187"/>
    </row>
    <row r="826" spans="3:17" s="43" customFormat="1" ht="60" customHeight="1" x14ac:dyDescent="0.35">
      <c r="C826" s="222"/>
      <c r="D826" s="169"/>
      <c r="E826" s="169"/>
      <c r="G826" s="74"/>
      <c r="H826" s="74"/>
      <c r="I826" s="152"/>
      <c r="K826" s="169"/>
      <c r="L826" s="169"/>
      <c r="M826" s="169"/>
      <c r="N826" s="169"/>
      <c r="O826" s="169"/>
      <c r="P826" s="223"/>
      <c r="Q826" s="187"/>
    </row>
    <row r="827" spans="3:17" s="43" customFormat="1" ht="60" customHeight="1" x14ac:dyDescent="0.35">
      <c r="C827" s="222"/>
      <c r="D827" s="169"/>
      <c r="E827" s="169"/>
      <c r="G827" s="74"/>
      <c r="H827" s="74"/>
      <c r="I827" s="152"/>
      <c r="K827" s="169"/>
      <c r="L827" s="169"/>
      <c r="M827" s="169"/>
      <c r="N827" s="169"/>
      <c r="O827" s="169"/>
      <c r="P827" s="223"/>
      <c r="Q827" s="187"/>
    </row>
    <row r="828" spans="3:17" s="43" customFormat="1" ht="60" customHeight="1" x14ac:dyDescent="0.35">
      <c r="C828" s="222"/>
      <c r="D828" s="169"/>
      <c r="E828" s="169"/>
      <c r="G828" s="74"/>
      <c r="H828" s="74"/>
      <c r="I828" s="152"/>
      <c r="K828" s="169"/>
      <c r="L828" s="169"/>
      <c r="M828" s="169"/>
      <c r="N828" s="169"/>
      <c r="O828" s="169"/>
      <c r="P828" s="223"/>
      <c r="Q828" s="187"/>
    </row>
    <row r="829" spans="3:17" s="43" customFormat="1" ht="60" customHeight="1" x14ac:dyDescent="0.35">
      <c r="C829" s="222"/>
      <c r="D829" s="169"/>
      <c r="E829" s="169"/>
      <c r="G829" s="74"/>
      <c r="H829" s="74"/>
      <c r="I829" s="152"/>
      <c r="K829" s="169"/>
      <c r="L829" s="169"/>
      <c r="M829" s="169"/>
      <c r="N829" s="169"/>
      <c r="O829" s="169"/>
      <c r="P829" s="223"/>
      <c r="Q829" s="187"/>
    </row>
    <row r="830" spans="3:17" s="43" customFormat="1" ht="60" customHeight="1" x14ac:dyDescent="0.35">
      <c r="C830" s="222"/>
      <c r="D830" s="169"/>
      <c r="E830" s="169"/>
      <c r="G830" s="74"/>
      <c r="H830" s="74"/>
      <c r="I830" s="152"/>
      <c r="K830" s="169"/>
      <c r="L830" s="169"/>
      <c r="M830" s="169"/>
      <c r="N830" s="169"/>
      <c r="O830" s="169"/>
      <c r="P830" s="223"/>
      <c r="Q830" s="187"/>
    </row>
    <row r="831" spans="3:17" s="43" customFormat="1" ht="60" customHeight="1" x14ac:dyDescent="0.35">
      <c r="C831" s="222"/>
      <c r="D831" s="169"/>
      <c r="E831" s="169"/>
      <c r="G831" s="74"/>
      <c r="H831" s="74"/>
      <c r="I831" s="152"/>
      <c r="K831" s="169"/>
      <c r="L831" s="169"/>
      <c r="M831" s="169"/>
      <c r="N831" s="169"/>
      <c r="O831" s="169"/>
      <c r="P831" s="223"/>
      <c r="Q831" s="187"/>
    </row>
    <row r="832" spans="3:17" s="43" customFormat="1" ht="60" customHeight="1" x14ac:dyDescent="0.35">
      <c r="C832" s="222"/>
      <c r="D832" s="169"/>
      <c r="E832" s="169"/>
      <c r="G832" s="74"/>
      <c r="H832" s="74"/>
      <c r="I832" s="152"/>
      <c r="K832" s="169"/>
      <c r="L832" s="169"/>
      <c r="M832" s="169"/>
      <c r="N832" s="169"/>
      <c r="O832" s="169"/>
      <c r="P832" s="223"/>
      <c r="Q832" s="187"/>
    </row>
    <row r="833" spans="3:17" s="43" customFormat="1" ht="60" customHeight="1" x14ac:dyDescent="0.35">
      <c r="C833" s="222"/>
      <c r="D833" s="169"/>
      <c r="E833" s="169"/>
      <c r="G833" s="74"/>
      <c r="H833" s="74"/>
      <c r="I833" s="152"/>
      <c r="K833" s="169"/>
      <c r="L833" s="169"/>
      <c r="M833" s="169"/>
      <c r="N833" s="169"/>
      <c r="O833" s="169"/>
      <c r="P833" s="223"/>
      <c r="Q833" s="187"/>
    </row>
    <row r="834" spans="3:17" s="43" customFormat="1" ht="60" customHeight="1" x14ac:dyDescent="0.35">
      <c r="C834" s="222"/>
      <c r="D834" s="169"/>
      <c r="E834" s="169"/>
      <c r="G834" s="74"/>
      <c r="H834" s="74"/>
      <c r="I834" s="152"/>
      <c r="K834" s="169"/>
      <c r="L834" s="169"/>
      <c r="M834" s="169"/>
      <c r="N834" s="169"/>
      <c r="O834" s="169"/>
      <c r="P834" s="223"/>
      <c r="Q834" s="187"/>
    </row>
    <row r="835" spans="3:17" s="43" customFormat="1" ht="60" customHeight="1" x14ac:dyDescent="0.35">
      <c r="C835" s="222"/>
      <c r="D835" s="169"/>
      <c r="E835" s="169"/>
      <c r="G835" s="74"/>
      <c r="H835" s="74"/>
      <c r="I835" s="152"/>
      <c r="K835" s="169"/>
      <c r="L835" s="169"/>
      <c r="M835" s="169"/>
      <c r="N835" s="169"/>
      <c r="O835" s="169"/>
      <c r="P835" s="223"/>
      <c r="Q835" s="187"/>
    </row>
    <row r="836" spans="3:17" s="43" customFormat="1" ht="60" customHeight="1" x14ac:dyDescent="0.35">
      <c r="C836" s="222"/>
      <c r="D836" s="169"/>
      <c r="E836" s="169"/>
      <c r="G836" s="74"/>
      <c r="H836" s="74"/>
      <c r="I836" s="152"/>
      <c r="K836" s="169"/>
      <c r="L836" s="169"/>
      <c r="M836" s="169"/>
      <c r="N836" s="169"/>
      <c r="O836" s="169"/>
      <c r="P836" s="223"/>
      <c r="Q836" s="187"/>
    </row>
    <row r="837" spans="3:17" s="43" customFormat="1" ht="60" customHeight="1" x14ac:dyDescent="0.35">
      <c r="C837" s="222"/>
      <c r="D837" s="169"/>
      <c r="E837" s="169"/>
      <c r="G837" s="74"/>
      <c r="H837" s="74"/>
      <c r="I837" s="152"/>
      <c r="K837" s="169"/>
      <c r="L837" s="169"/>
      <c r="M837" s="169"/>
      <c r="N837" s="169"/>
      <c r="O837" s="169"/>
      <c r="P837" s="223"/>
      <c r="Q837" s="187"/>
    </row>
    <row r="838" spans="3:17" s="43" customFormat="1" ht="60" customHeight="1" x14ac:dyDescent="0.35">
      <c r="C838" s="222"/>
      <c r="D838" s="169"/>
      <c r="E838" s="169"/>
      <c r="G838" s="74"/>
      <c r="H838" s="74"/>
      <c r="I838" s="152"/>
      <c r="K838" s="169"/>
      <c r="L838" s="169"/>
      <c r="M838" s="169"/>
      <c r="N838" s="169"/>
      <c r="O838" s="169"/>
      <c r="P838" s="223"/>
      <c r="Q838" s="187"/>
    </row>
    <row r="839" spans="3:17" s="43" customFormat="1" ht="60" customHeight="1" x14ac:dyDescent="0.35">
      <c r="C839" s="222"/>
      <c r="D839" s="169"/>
      <c r="E839" s="169"/>
      <c r="G839" s="74"/>
      <c r="H839" s="74"/>
      <c r="I839" s="152"/>
      <c r="K839" s="169"/>
      <c r="L839" s="169"/>
      <c r="M839" s="169"/>
      <c r="N839" s="169"/>
      <c r="O839" s="169"/>
      <c r="P839" s="223"/>
      <c r="Q839" s="187"/>
    </row>
    <row r="840" spans="3:17" s="43" customFormat="1" ht="60" customHeight="1" x14ac:dyDescent="0.35">
      <c r="C840" s="222"/>
      <c r="D840" s="169"/>
      <c r="E840" s="169"/>
      <c r="G840" s="74"/>
      <c r="H840" s="74"/>
      <c r="I840" s="152"/>
      <c r="K840" s="169"/>
      <c r="L840" s="169"/>
      <c r="M840" s="169"/>
      <c r="N840" s="169"/>
      <c r="O840" s="169"/>
      <c r="P840" s="223"/>
      <c r="Q840" s="187"/>
    </row>
    <row r="841" spans="3:17" s="43" customFormat="1" ht="60" customHeight="1" x14ac:dyDescent="0.35">
      <c r="C841" s="222"/>
      <c r="D841" s="169"/>
      <c r="E841" s="169"/>
      <c r="G841" s="74"/>
      <c r="H841" s="74"/>
      <c r="I841" s="152"/>
      <c r="K841" s="169"/>
      <c r="L841" s="169"/>
      <c r="M841" s="169"/>
      <c r="N841" s="169"/>
      <c r="O841" s="169"/>
      <c r="P841" s="223"/>
      <c r="Q841" s="187"/>
    </row>
    <row r="842" spans="3:17" s="43" customFormat="1" ht="60" customHeight="1" x14ac:dyDescent="0.35">
      <c r="C842" s="222"/>
      <c r="D842" s="169"/>
      <c r="E842" s="169"/>
      <c r="G842" s="74"/>
      <c r="H842" s="74"/>
      <c r="I842" s="152"/>
      <c r="K842" s="169"/>
      <c r="L842" s="169"/>
      <c r="M842" s="169"/>
      <c r="N842" s="169"/>
      <c r="O842" s="169"/>
      <c r="P842" s="223"/>
      <c r="Q842" s="187"/>
    </row>
    <row r="843" spans="3:17" s="43" customFormat="1" ht="60" customHeight="1" x14ac:dyDescent="0.35">
      <c r="C843" s="222"/>
      <c r="D843" s="169"/>
      <c r="E843" s="169"/>
      <c r="G843" s="74"/>
      <c r="H843" s="74"/>
      <c r="I843" s="152"/>
      <c r="K843" s="169"/>
      <c r="L843" s="169"/>
      <c r="M843" s="169"/>
      <c r="N843" s="169"/>
      <c r="O843" s="169"/>
      <c r="P843" s="223"/>
      <c r="Q843" s="187"/>
    </row>
    <row r="844" spans="3:17" s="43" customFormat="1" ht="60" customHeight="1" x14ac:dyDescent="0.35">
      <c r="C844" s="222"/>
      <c r="D844" s="169"/>
      <c r="E844" s="169"/>
      <c r="G844" s="74"/>
      <c r="H844" s="74"/>
      <c r="I844" s="152"/>
      <c r="K844" s="169"/>
      <c r="L844" s="169"/>
      <c r="M844" s="169"/>
      <c r="N844" s="169"/>
      <c r="O844" s="169"/>
      <c r="P844" s="223"/>
      <c r="Q844" s="187"/>
    </row>
    <row r="845" spans="3:17" s="43" customFormat="1" ht="60" customHeight="1" x14ac:dyDescent="0.35">
      <c r="C845" s="222"/>
      <c r="D845" s="169"/>
      <c r="E845" s="169"/>
      <c r="G845" s="74"/>
      <c r="H845" s="74"/>
      <c r="I845" s="152"/>
      <c r="K845" s="169"/>
      <c r="L845" s="169"/>
      <c r="M845" s="169"/>
      <c r="N845" s="169"/>
      <c r="O845" s="169"/>
      <c r="P845" s="223"/>
      <c r="Q845" s="187"/>
    </row>
    <row r="846" spans="3:17" s="43" customFormat="1" ht="60" customHeight="1" x14ac:dyDescent="0.35">
      <c r="C846" s="222"/>
      <c r="D846" s="169"/>
      <c r="E846" s="169"/>
      <c r="G846" s="74"/>
      <c r="H846" s="74"/>
      <c r="I846" s="152"/>
      <c r="K846" s="169"/>
      <c r="L846" s="169"/>
      <c r="M846" s="169"/>
      <c r="N846" s="169"/>
      <c r="O846" s="169"/>
      <c r="P846" s="223"/>
      <c r="Q846" s="187"/>
    </row>
    <row r="847" spans="3:17" s="43" customFormat="1" ht="60" customHeight="1" x14ac:dyDescent="0.35">
      <c r="C847" s="222"/>
      <c r="D847" s="169"/>
      <c r="E847" s="169"/>
      <c r="G847" s="74"/>
      <c r="H847" s="74"/>
      <c r="I847" s="152"/>
      <c r="K847" s="169"/>
      <c r="L847" s="169"/>
      <c r="M847" s="169"/>
      <c r="N847" s="169"/>
      <c r="O847" s="169"/>
      <c r="P847" s="223"/>
      <c r="Q847" s="187"/>
    </row>
    <row r="848" spans="3:17" s="43" customFormat="1" ht="60" customHeight="1" x14ac:dyDescent="0.35">
      <c r="C848" s="222"/>
      <c r="D848" s="169"/>
      <c r="E848" s="169"/>
      <c r="G848" s="74"/>
      <c r="H848" s="74"/>
      <c r="I848" s="152"/>
      <c r="K848" s="169"/>
      <c r="L848" s="169"/>
      <c r="M848" s="169"/>
      <c r="N848" s="169"/>
      <c r="O848" s="169"/>
      <c r="P848" s="223"/>
      <c r="Q848" s="187"/>
    </row>
    <row r="849" spans="3:17" s="43" customFormat="1" ht="60" customHeight="1" x14ac:dyDescent="0.35">
      <c r="C849" s="222"/>
      <c r="D849" s="169"/>
      <c r="E849" s="169"/>
      <c r="G849" s="74"/>
      <c r="H849" s="74"/>
      <c r="I849" s="152"/>
      <c r="K849" s="169"/>
      <c r="L849" s="169"/>
      <c r="M849" s="169"/>
      <c r="N849" s="169"/>
      <c r="O849" s="169"/>
      <c r="P849" s="223"/>
      <c r="Q849" s="187"/>
    </row>
    <row r="850" spans="3:17" s="43" customFormat="1" ht="60" customHeight="1" x14ac:dyDescent="0.35">
      <c r="C850" s="222"/>
      <c r="D850" s="169"/>
      <c r="E850" s="169"/>
      <c r="G850" s="74"/>
      <c r="H850" s="74"/>
      <c r="I850" s="152"/>
      <c r="K850" s="169"/>
      <c r="L850" s="169"/>
      <c r="M850" s="169"/>
      <c r="N850" s="169"/>
      <c r="O850" s="169"/>
      <c r="P850" s="223"/>
      <c r="Q850" s="187"/>
    </row>
    <row r="851" spans="3:17" s="43" customFormat="1" ht="60" customHeight="1" x14ac:dyDescent="0.35">
      <c r="C851" s="222"/>
      <c r="D851" s="169"/>
      <c r="E851" s="169"/>
      <c r="G851" s="74"/>
      <c r="H851" s="74"/>
      <c r="I851" s="152"/>
      <c r="K851" s="169"/>
      <c r="L851" s="169"/>
      <c r="M851" s="169"/>
      <c r="N851" s="169"/>
      <c r="O851" s="169"/>
      <c r="P851" s="223"/>
      <c r="Q851" s="187"/>
    </row>
    <row r="852" spans="3:17" s="43" customFormat="1" ht="60" customHeight="1" x14ac:dyDescent="0.35">
      <c r="C852" s="222"/>
      <c r="D852" s="169"/>
      <c r="E852" s="169"/>
      <c r="G852" s="74"/>
      <c r="H852" s="74"/>
      <c r="I852" s="152"/>
      <c r="K852" s="169"/>
      <c r="L852" s="169"/>
      <c r="M852" s="169"/>
      <c r="N852" s="169"/>
      <c r="O852" s="169"/>
      <c r="P852" s="223"/>
      <c r="Q852" s="187"/>
    </row>
    <row r="853" spans="3:17" s="43" customFormat="1" ht="60" customHeight="1" x14ac:dyDescent="0.35">
      <c r="C853" s="222"/>
      <c r="D853" s="169"/>
      <c r="E853" s="169"/>
      <c r="G853" s="74"/>
      <c r="H853" s="74"/>
      <c r="I853" s="152"/>
      <c r="K853" s="169"/>
      <c r="L853" s="169"/>
      <c r="M853" s="169"/>
      <c r="N853" s="169"/>
      <c r="O853" s="169"/>
      <c r="P853" s="223"/>
      <c r="Q853" s="187"/>
    </row>
    <row r="854" spans="3:17" s="43" customFormat="1" ht="60" customHeight="1" x14ac:dyDescent="0.35">
      <c r="C854" s="222"/>
      <c r="D854" s="169"/>
      <c r="E854" s="169"/>
      <c r="G854" s="74"/>
      <c r="H854" s="74"/>
      <c r="I854" s="152"/>
      <c r="K854" s="169"/>
      <c r="L854" s="169"/>
      <c r="M854" s="169"/>
      <c r="N854" s="169"/>
      <c r="O854" s="169"/>
      <c r="P854" s="223"/>
      <c r="Q854" s="187"/>
    </row>
    <row r="855" spans="3:17" s="43" customFormat="1" ht="60" customHeight="1" x14ac:dyDescent="0.35">
      <c r="C855" s="222"/>
      <c r="D855" s="169"/>
      <c r="E855" s="169"/>
      <c r="G855" s="74"/>
      <c r="H855" s="74"/>
      <c r="I855" s="152"/>
      <c r="K855" s="169"/>
      <c r="L855" s="169"/>
      <c r="M855" s="169"/>
      <c r="N855" s="169"/>
      <c r="O855" s="169"/>
      <c r="P855" s="223"/>
      <c r="Q855" s="187"/>
    </row>
    <row r="856" spans="3:17" s="43" customFormat="1" ht="60" customHeight="1" x14ac:dyDescent="0.35">
      <c r="C856" s="222"/>
      <c r="D856" s="169"/>
      <c r="E856" s="169"/>
      <c r="G856" s="74"/>
      <c r="H856" s="74"/>
      <c r="I856" s="152"/>
      <c r="K856" s="169"/>
      <c r="L856" s="169"/>
      <c r="M856" s="169"/>
      <c r="N856" s="169"/>
      <c r="O856" s="169"/>
      <c r="P856" s="223"/>
      <c r="Q856" s="187"/>
    </row>
    <row r="857" spans="3:17" s="43" customFormat="1" ht="60" customHeight="1" x14ac:dyDescent="0.35">
      <c r="C857" s="222"/>
      <c r="D857" s="169"/>
      <c r="E857" s="169"/>
      <c r="G857" s="74"/>
      <c r="H857" s="74"/>
      <c r="I857" s="152"/>
      <c r="K857" s="169"/>
      <c r="L857" s="169"/>
      <c r="M857" s="169"/>
      <c r="N857" s="169"/>
      <c r="O857" s="169"/>
      <c r="P857" s="223"/>
      <c r="Q857" s="187"/>
    </row>
    <row r="858" spans="3:17" s="43" customFormat="1" ht="60" customHeight="1" x14ac:dyDescent="0.35">
      <c r="C858" s="222"/>
      <c r="D858" s="169"/>
      <c r="E858" s="169"/>
      <c r="G858" s="74"/>
      <c r="H858" s="74"/>
      <c r="I858" s="152"/>
      <c r="K858" s="169"/>
      <c r="L858" s="169"/>
      <c r="M858" s="169"/>
      <c r="N858" s="169"/>
      <c r="O858" s="169"/>
      <c r="P858" s="223"/>
      <c r="Q858" s="187"/>
    </row>
    <row r="859" spans="3:17" s="43" customFormat="1" ht="60" customHeight="1" x14ac:dyDescent="0.35">
      <c r="C859" s="222"/>
      <c r="D859" s="169"/>
      <c r="E859" s="169"/>
      <c r="G859" s="74"/>
      <c r="H859" s="74"/>
      <c r="I859" s="152"/>
      <c r="K859" s="169"/>
      <c r="L859" s="169"/>
      <c r="M859" s="169"/>
      <c r="N859" s="169"/>
      <c r="O859" s="169"/>
      <c r="P859" s="223"/>
      <c r="Q859" s="187"/>
    </row>
    <row r="860" spans="3:17" s="43" customFormat="1" ht="60" customHeight="1" x14ac:dyDescent="0.35">
      <c r="C860" s="222"/>
      <c r="D860" s="169"/>
      <c r="E860" s="169"/>
      <c r="G860" s="74"/>
      <c r="H860" s="74"/>
      <c r="I860" s="152"/>
      <c r="K860" s="169"/>
      <c r="L860" s="169"/>
      <c r="M860" s="169"/>
      <c r="N860" s="169"/>
      <c r="O860" s="169"/>
      <c r="P860" s="223"/>
      <c r="Q860" s="187"/>
    </row>
    <row r="861" spans="3:17" s="43" customFormat="1" ht="60" customHeight="1" x14ac:dyDescent="0.35">
      <c r="C861" s="222"/>
      <c r="D861" s="169"/>
      <c r="E861" s="169"/>
      <c r="G861" s="74"/>
      <c r="H861" s="74"/>
      <c r="I861" s="152"/>
      <c r="K861" s="169"/>
      <c r="L861" s="169"/>
      <c r="M861" s="169"/>
      <c r="N861" s="169"/>
      <c r="O861" s="169"/>
      <c r="P861" s="223"/>
      <c r="Q861" s="187"/>
    </row>
    <row r="862" spans="3:17" s="43" customFormat="1" ht="60" customHeight="1" x14ac:dyDescent="0.35">
      <c r="C862" s="222"/>
      <c r="D862" s="169"/>
      <c r="E862" s="169"/>
      <c r="G862" s="74"/>
      <c r="H862" s="74"/>
      <c r="I862" s="152"/>
      <c r="K862" s="169"/>
      <c r="L862" s="169"/>
      <c r="M862" s="169"/>
      <c r="N862" s="169"/>
      <c r="O862" s="169"/>
      <c r="P862" s="223"/>
      <c r="Q862" s="187"/>
    </row>
    <row r="863" spans="3:17" s="43" customFormat="1" ht="60" customHeight="1" x14ac:dyDescent="0.35">
      <c r="C863" s="222"/>
      <c r="D863" s="169"/>
      <c r="E863" s="169"/>
      <c r="G863" s="74"/>
      <c r="H863" s="74"/>
      <c r="I863" s="152"/>
      <c r="K863" s="169"/>
      <c r="L863" s="169"/>
      <c r="M863" s="169"/>
      <c r="N863" s="169"/>
      <c r="O863" s="169"/>
      <c r="P863" s="223"/>
      <c r="Q863" s="187"/>
    </row>
    <row r="864" spans="3:17" s="43" customFormat="1" ht="60" customHeight="1" x14ac:dyDescent="0.35">
      <c r="C864" s="222"/>
      <c r="D864" s="169"/>
      <c r="E864" s="169"/>
      <c r="G864" s="74"/>
      <c r="H864" s="74"/>
      <c r="I864" s="152"/>
      <c r="K864" s="169"/>
      <c r="L864" s="169"/>
      <c r="M864" s="169"/>
      <c r="N864" s="169"/>
      <c r="O864" s="169"/>
      <c r="P864" s="223"/>
      <c r="Q864" s="187"/>
    </row>
    <row r="865" spans="3:17" s="43" customFormat="1" ht="60" customHeight="1" x14ac:dyDescent="0.35">
      <c r="C865" s="222"/>
      <c r="D865" s="169"/>
      <c r="E865" s="169"/>
      <c r="G865" s="74"/>
      <c r="H865" s="74"/>
      <c r="I865" s="152"/>
      <c r="K865" s="169"/>
      <c r="L865" s="169"/>
      <c r="M865" s="169"/>
      <c r="N865" s="169"/>
      <c r="O865" s="169"/>
      <c r="P865" s="223"/>
      <c r="Q865" s="187"/>
    </row>
    <row r="866" spans="3:17" s="43" customFormat="1" ht="60" customHeight="1" x14ac:dyDescent="0.35">
      <c r="C866" s="222"/>
      <c r="D866" s="169"/>
      <c r="E866" s="169"/>
      <c r="G866" s="74"/>
      <c r="H866" s="74"/>
      <c r="I866" s="152"/>
      <c r="K866" s="169"/>
      <c r="L866" s="169"/>
      <c r="M866" s="169"/>
      <c r="N866" s="169"/>
      <c r="O866" s="169"/>
      <c r="P866" s="223"/>
      <c r="Q866" s="187"/>
    </row>
    <row r="867" spans="3:17" s="43" customFormat="1" ht="60" customHeight="1" x14ac:dyDescent="0.35">
      <c r="C867" s="222"/>
      <c r="D867" s="169"/>
      <c r="E867" s="169"/>
      <c r="G867" s="74"/>
      <c r="H867" s="74"/>
      <c r="I867" s="152"/>
      <c r="K867" s="169"/>
      <c r="L867" s="169"/>
      <c r="M867" s="169"/>
      <c r="N867" s="169"/>
      <c r="O867" s="169"/>
      <c r="P867" s="223"/>
      <c r="Q867" s="187"/>
    </row>
    <row r="868" spans="3:17" s="43" customFormat="1" ht="60" customHeight="1" x14ac:dyDescent="0.35">
      <c r="C868" s="222"/>
      <c r="D868" s="169"/>
      <c r="E868" s="169"/>
      <c r="G868" s="74"/>
      <c r="H868" s="74"/>
      <c r="I868" s="152"/>
      <c r="K868" s="169"/>
      <c r="L868" s="169"/>
      <c r="M868" s="169"/>
      <c r="N868" s="169"/>
      <c r="O868" s="169"/>
      <c r="P868" s="223"/>
      <c r="Q868" s="187"/>
    </row>
    <row r="869" spans="3:17" s="43" customFormat="1" ht="60" customHeight="1" x14ac:dyDescent="0.35">
      <c r="C869" s="222"/>
      <c r="D869" s="169"/>
      <c r="E869" s="169"/>
      <c r="G869" s="74"/>
      <c r="H869" s="74"/>
      <c r="I869" s="152"/>
      <c r="K869" s="169"/>
      <c r="L869" s="169"/>
      <c r="M869" s="169"/>
      <c r="N869" s="169"/>
      <c r="O869" s="169"/>
      <c r="P869" s="223"/>
      <c r="Q869" s="187"/>
    </row>
    <row r="870" spans="3:17" s="43" customFormat="1" ht="60" customHeight="1" x14ac:dyDescent="0.35">
      <c r="C870" s="222"/>
      <c r="D870" s="169"/>
      <c r="E870" s="169"/>
      <c r="G870" s="74"/>
      <c r="H870" s="74"/>
      <c r="I870" s="152"/>
      <c r="K870" s="169"/>
      <c r="L870" s="169"/>
      <c r="M870" s="169"/>
      <c r="N870" s="169"/>
      <c r="O870" s="169"/>
      <c r="P870" s="223"/>
      <c r="Q870" s="187"/>
    </row>
    <row r="871" spans="3:17" s="43" customFormat="1" ht="60" customHeight="1" x14ac:dyDescent="0.35">
      <c r="C871" s="222"/>
      <c r="D871" s="169"/>
      <c r="E871" s="169"/>
      <c r="G871" s="74"/>
      <c r="H871" s="74"/>
      <c r="I871" s="152"/>
      <c r="K871" s="169"/>
      <c r="L871" s="169"/>
      <c r="M871" s="169"/>
      <c r="N871" s="169"/>
      <c r="O871" s="169"/>
      <c r="P871" s="223"/>
      <c r="Q871" s="187"/>
    </row>
    <row r="872" spans="3:17" s="43" customFormat="1" ht="60" customHeight="1" x14ac:dyDescent="0.35">
      <c r="C872" s="222"/>
      <c r="D872" s="169"/>
      <c r="E872" s="169"/>
      <c r="G872" s="74"/>
      <c r="H872" s="74"/>
      <c r="I872" s="152"/>
      <c r="K872" s="169"/>
      <c r="L872" s="169"/>
      <c r="M872" s="169"/>
      <c r="N872" s="169"/>
      <c r="O872" s="169"/>
      <c r="P872" s="223"/>
      <c r="Q872" s="187"/>
    </row>
    <row r="873" spans="3:17" s="43" customFormat="1" ht="60" customHeight="1" x14ac:dyDescent="0.35">
      <c r="C873" s="222"/>
      <c r="D873" s="169"/>
      <c r="E873" s="169"/>
      <c r="G873" s="74"/>
      <c r="H873" s="74"/>
      <c r="I873" s="152"/>
      <c r="K873" s="169"/>
      <c r="L873" s="169"/>
      <c r="M873" s="169"/>
      <c r="N873" s="169"/>
      <c r="O873" s="169"/>
      <c r="P873" s="223"/>
      <c r="Q873" s="187"/>
    </row>
    <row r="874" spans="3:17" s="43" customFormat="1" ht="60" customHeight="1" x14ac:dyDescent="0.35">
      <c r="C874" s="222"/>
      <c r="D874" s="169"/>
      <c r="E874" s="169"/>
      <c r="G874" s="74"/>
      <c r="H874" s="74"/>
      <c r="I874" s="152"/>
      <c r="K874" s="169"/>
      <c r="L874" s="169"/>
      <c r="M874" s="169"/>
      <c r="N874" s="169"/>
      <c r="O874" s="169"/>
      <c r="P874" s="223"/>
      <c r="Q874" s="187"/>
    </row>
    <row r="875" spans="3:17" s="43" customFormat="1" ht="60" customHeight="1" x14ac:dyDescent="0.35">
      <c r="C875" s="222"/>
      <c r="D875" s="169"/>
      <c r="E875" s="169"/>
      <c r="G875" s="74"/>
      <c r="H875" s="74"/>
      <c r="I875" s="152"/>
      <c r="K875" s="169"/>
      <c r="L875" s="169"/>
      <c r="M875" s="169"/>
      <c r="N875" s="169"/>
      <c r="O875" s="169"/>
      <c r="P875" s="223"/>
      <c r="Q875" s="187"/>
    </row>
    <row r="876" spans="3:17" s="43" customFormat="1" ht="60" customHeight="1" x14ac:dyDescent="0.35">
      <c r="C876" s="222"/>
      <c r="D876" s="169"/>
      <c r="E876" s="169"/>
      <c r="G876" s="74"/>
      <c r="H876" s="74"/>
      <c r="I876" s="152"/>
      <c r="K876" s="169"/>
      <c r="L876" s="169"/>
      <c r="M876" s="169"/>
      <c r="N876" s="169"/>
      <c r="O876" s="169"/>
      <c r="P876" s="223"/>
      <c r="Q876" s="187"/>
    </row>
    <row r="877" spans="3:17" s="43" customFormat="1" ht="60" customHeight="1" x14ac:dyDescent="0.35">
      <c r="C877" s="222"/>
      <c r="D877" s="169"/>
      <c r="E877" s="169"/>
      <c r="G877" s="74"/>
      <c r="H877" s="74"/>
      <c r="I877" s="152"/>
      <c r="K877" s="169"/>
      <c r="L877" s="169"/>
      <c r="M877" s="169"/>
      <c r="N877" s="169"/>
      <c r="O877" s="169"/>
      <c r="P877" s="223"/>
      <c r="Q877" s="187"/>
    </row>
    <row r="878" spans="3:17" s="43" customFormat="1" ht="60" customHeight="1" x14ac:dyDescent="0.35">
      <c r="C878" s="222"/>
      <c r="D878" s="169"/>
      <c r="E878" s="169"/>
      <c r="G878" s="74"/>
      <c r="H878" s="74"/>
      <c r="I878" s="152"/>
      <c r="K878" s="169"/>
      <c r="L878" s="169"/>
      <c r="M878" s="169"/>
      <c r="N878" s="169"/>
      <c r="O878" s="169"/>
      <c r="P878" s="223"/>
      <c r="Q878" s="187"/>
    </row>
    <row r="879" spans="3:17" s="43" customFormat="1" ht="60" customHeight="1" x14ac:dyDescent="0.35">
      <c r="C879" s="222"/>
      <c r="D879" s="169"/>
      <c r="E879" s="169"/>
      <c r="G879" s="74"/>
      <c r="H879" s="74"/>
      <c r="I879" s="152"/>
      <c r="K879" s="169"/>
      <c r="L879" s="169"/>
      <c r="M879" s="169"/>
      <c r="N879" s="169"/>
      <c r="O879" s="169"/>
      <c r="P879" s="223"/>
      <c r="Q879" s="187"/>
    </row>
    <row r="880" spans="3:17" s="43" customFormat="1" ht="60" customHeight="1" x14ac:dyDescent="0.35">
      <c r="C880" s="222"/>
      <c r="D880" s="169"/>
      <c r="E880" s="169"/>
      <c r="G880" s="74"/>
      <c r="H880" s="74"/>
      <c r="I880" s="152"/>
      <c r="K880" s="169"/>
      <c r="L880" s="169"/>
      <c r="M880" s="169"/>
      <c r="N880" s="169"/>
      <c r="O880" s="169"/>
      <c r="P880" s="223"/>
      <c r="Q880" s="187"/>
    </row>
    <row r="881" spans="3:17" s="43" customFormat="1" ht="60" customHeight="1" x14ac:dyDescent="0.35">
      <c r="C881" s="222"/>
      <c r="D881" s="169"/>
      <c r="E881" s="169"/>
      <c r="G881" s="74"/>
      <c r="H881" s="74"/>
      <c r="I881" s="152"/>
      <c r="K881" s="169"/>
      <c r="L881" s="169"/>
      <c r="M881" s="169"/>
      <c r="N881" s="169"/>
      <c r="O881" s="169"/>
      <c r="P881" s="223"/>
      <c r="Q881" s="187"/>
    </row>
    <row r="882" spans="3:17" s="43" customFormat="1" ht="60" customHeight="1" x14ac:dyDescent="0.35">
      <c r="C882" s="222"/>
      <c r="D882" s="169"/>
      <c r="E882" s="169"/>
      <c r="G882" s="74"/>
      <c r="H882" s="74"/>
      <c r="I882" s="152"/>
      <c r="K882" s="169"/>
      <c r="L882" s="169"/>
      <c r="M882" s="169"/>
      <c r="N882" s="169"/>
      <c r="O882" s="169"/>
      <c r="P882" s="223"/>
      <c r="Q882" s="187"/>
    </row>
    <row r="883" spans="3:17" s="43" customFormat="1" ht="60" customHeight="1" x14ac:dyDescent="0.35">
      <c r="C883" s="222"/>
      <c r="D883" s="169"/>
      <c r="E883" s="169"/>
      <c r="G883" s="74"/>
      <c r="H883" s="74"/>
      <c r="I883" s="152"/>
      <c r="K883" s="169"/>
      <c r="L883" s="169"/>
      <c r="M883" s="169"/>
      <c r="N883" s="169"/>
      <c r="O883" s="169"/>
      <c r="P883" s="223"/>
      <c r="Q883" s="187"/>
    </row>
    <row r="884" spans="3:17" s="43" customFormat="1" ht="60" customHeight="1" x14ac:dyDescent="0.35">
      <c r="C884" s="222"/>
      <c r="D884" s="169"/>
      <c r="E884" s="169"/>
      <c r="G884" s="74"/>
      <c r="H884" s="74"/>
      <c r="I884" s="152"/>
      <c r="K884" s="169"/>
      <c r="L884" s="169"/>
      <c r="M884" s="169"/>
      <c r="N884" s="169"/>
      <c r="O884" s="169"/>
      <c r="P884" s="223"/>
      <c r="Q884" s="187"/>
    </row>
    <row r="885" spans="3:17" s="43" customFormat="1" ht="60" customHeight="1" x14ac:dyDescent="0.35">
      <c r="C885" s="222"/>
      <c r="D885" s="169"/>
      <c r="E885" s="169"/>
      <c r="G885" s="74"/>
      <c r="H885" s="74"/>
      <c r="I885" s="152"/>
      <c r="K885" s="169"/>
      <c r="L885" s="169"/>
      <c r="M885" s="169"/>
      <c r="N885" s="169"/>
      <c r="O885" s="169"/>
      <c r="P885" s="223"/>
      <c r="Q885" s="187"/>
    </row>
    <row r="886" spans="3:17" s="43" customFormat="1" ht="60" customHeight="1" x14ac:dyDescent="0.35">
      <c r="C886" s="222"/>
      <c r="D886" s="169"/>
      <c r="E886" s="169"/>
      <c r="G886" s="74"/>
      <c r="H886" s="74"/>
      <c r="I886" s="152"/>
      <c r="K886" s="169"/>
      <c r="L886" s="169"/>
      <c r="M886" s="169"/>
      <c r="N886" s="169"/>
      <c r="O886" s="169"/>
      <c r="P886" s="223"/>
      <c r="Q886" s="187"/>
    </row>
    <row r="887" spans="3:17" s="43" customFormat="1" ht="60" customHeight="1" x14ac:dyDescent="0.35">
      <c r="C887" s="222"/>
      <c r="D887" s="169"/>
      <c r="E887" s="169"/>
      <c r="G887" s="74"/>
      <c r="H887" s="74"/>
      <c r="I887" s="152"/>
      <c r="K887" s="169"/>
      <c r="L887" s="169"/>
      <c r="M887" s="169"/>
      <c r="N887" s="169"/>
      <c r="O887" s="169"/>
      <c r="P887" s="223"/>
      <c r="Q887" s="187"/>
    </row>
    <row r="888" spans="3:17" s="43" customFormat="1" ht="60" customHeight="1" x14ac:dyDescent="0.35">
      <c r="C888" s="222"/>
      <c r="D888" s="169"/>
      <c r="E888" s="169"/>
      <c r="G888" s="74"/>
      <c r="H888" s="74"/>
      <c r="I888" s="152"/>
      <c r="K888" s="169"/>
      <c r="L888" s="169"/>
      <c r="M888" s="169"/>
      <c r="N888" s="169"/>
      <c r="O888" s="169"/>
      <c r="P888" s="223"/>
      <c r="Q888" s="187"/>
    </row>
    <row r="889" spans="3:17" s="43" customFormat="1" ht="60" customHeight="1" x14ac:dyDescent="0.35">
      <c r="C889" s="222"/>
      <c r="D889" s="169"/>
      <c r="E889" s="169"/>
      <c r="G889" s="74"/>
      <c r="H889" s="74"/>
      <c r="I889" s="152"/>
      <c r="K889" s="169"/>
      <c r="L889" s="169"/>
      <c r="M889" s="169"/>
      <c r="N889" s="169"/>
      <c r="O889" s="169"/>
      <c r="P889" s="223"/>
      <c r="Q889" s="187"/>
    </row>
    <row r="890" spans="3:17" s="43" customFormat="1" ht="60" customHeight="1" x14ac:dyDescent="0.35">
      <c r="C890" s="222"/>
      <c r="D890" s="169"/>
      <c r="E890" s="169"/>
      <c r="G890" s="74"/>
      <c r="H890" s="74"/>
      <c r="I890" s="152"/>
      <c r="K890" s="169"/>
      <c r="L890" s="169"/>
      <c r="M890" s="169"/>
      <c r="N890" s="169"/>
      <c r="O890" s="169"/>
      <c r="P890" s="223"/>
      <c r="Q890" s="187"/>
    </row>
  </sheetData>
  <autoFilter ref="A9:BP787"/>
  <mergeCells count="1">
    <mergeCell ref="C4:D4"/>
  </mergeCells>
  <conditionalFormatting sqref="K780:Q788 K576:Q683 K10:Q574">
    <cfRule type="containsText" dxfId="64" priority="5" operator="containsText" text="Si">
      <formula>NOT(ISERROR(SEARCH("Si",K10)))</formula>
    </cfRule>
  </conditionalFormatting>
  <conditionalFormatting sqref="K684:Q777">
    <cfRule type="containsText" dxfId="63" priority="4" operator="containsText" text="Si">
      <formula>NOT(ISERROR(SEARCH("Si",K684)))</formula>
    </cfRule>
  </conditionalFormatting>
  <conditionalFormatting sqref="K778:Q779">
    <cfRule type="containsText" dxfId="62" priority="3" operator="containsText" text="Si">
      <formula>NOT(ISERROR(SEARCH("Si",K778)))</formula>
    </cfRule>
  </conditionalFormatting>
  <conditionalFormatting sqref="K575:Q575">
    <cfRule type="containsText" dxfId="61" priority="1" operator="containsText" text="Si">
      <formula>NOT(ISERROR(SEARCH("Si",K575)))</formula>
    </cfRule>
  </conditionalFormatting>
  <dataValidations count="1">
    <dataValidation showInputMessage="1" errorTitle="Immettere in maiuscolo" error="Immettere testo in maiuscolo" promptTitle="Ragione Sociale" prompt="Inserire testo con tutte le lettere in MAIUSCOLO!" sqref="C781:C782 C784:C785"/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 non in possesso immettere ND">
          <x14:formula1>
            <xm:f>'[1]Dati per tendine'!#REF!</xm:f>
          </x14:formula1>
          <xm:sqref>I781 I783:I788</xm:sqref>
        </x14:dataValidation>
        <x14:dataValidation type="list" allowBlank="1" showInputMessage="1" showErrorMessage="1">
          <x14:formula1>
            <xm:f>'[1]Dati per tendine'!#REF!</xm:f>
          </x14:formula1>
          <xm:sqref>E782:E788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O408"/>
  <sheetViews>
    <sheetView tabSelected="1" workbookViewId="0">
      <selection activeCell="F5" sqref="F5"/>
    </sheetView>
  </sheetViews>
  <sheetFormatPr defaultColWidth="9.109375" defaultRowHeight="10.199999999999999" x14ac:dyDescent="0.2"/>
  <cols>
    <col min="1" max="1" width="9.109375" style="225"/>
    <col min="2" max="2" width="52.21875" style="1" customWidth="1"/>
    <col min="3" max="3" width="23.44140625" style="1" customWidth="1"/>
    <col min="4" max="4" width="40.77734375" style="1" customWidth="1"/>
    <col min="5" max="6" width="21.33203125" style="1" customWidth="1"/>
    <col min="7" max="7" width="15.44140625" style="1" customWidth="1"/>
    <col min="8" max="8" width="18.5546875" style="1" customWidth="1"/>
    <col min="9" max="9" width="50.6640625" style="1" customWidth="1"/>
    <col min="10" max="10" width="81.6640625" style="1" customWidth="1"/>
    <col min="11" max="11" width="25.6640625" style="1" bestFit="1" customWidth="1"/>
    <col min="12" max="17" width="15.6640625" style="1" customWidth="1"/>
    <col min="18" max="16384" width="9.109375" style="1"/>
  </cols>
  <sheetData>
    <row r="2" spans="1:67" ht="14.4" x14ac:dyDescent="0.3">
      <c r="D2" s="309" t="s">
        <v>6676</v>
      </c>
      <c r="E2" s="309"/>
      <c r="F2" s="309"/>
    </row>
    <row r="4" spans="1:67" ht="14.4" x14ac:dyDescent="0.3">
      <c r="C4" s="308"/>
      <c r="D4" s="308"/>
      <c r="E4" s="82"/>
    </row>
    <row r="5" spans="1:67" ht="14.4" x14ac:dyDescent="0.3">
      <c r="C5" s="83"/>
      <c r="D5" s="82"/>
      <c r="E5" s="82"/>
    </row>
    <row r="6" spans="1:67" ht="14.4" x14ac:dyDescent="0.3">
      <c r="C6" s="309" t="s">
        <v>6669</v>
      </c>
      <c r="D6" s="309"/>
      <c r="E6" s="309"/>
    </row>
    <row r="8" spans="1:67" ht="10.8" thickBot="1" x14ac:dyDescent="0.25"/>
    <row r="9" spans="1:67" s="4" customFormat="1" ht="22.5" customHeight="1" thickBot="1" x14ac:dyDescent="0.35">
      <c r="A9" s="245" t="s">
        <v>0</v>
      </c>
      <c r="B9" s="246" t="s">
        <v>1</v>
      </c>
      <c r="C9" s="247" t="s">
        <v>2</v>
      </c>
      <c r="D9" s="247" t="s">
        <v>3</v>
      </c>
      <c r="E9" s="247" t="s">
        <v>4</v>
      </c>
      <c r="F9" s="247" t="s">
        <v>5</v>
      </c>
      <c r="G9" s="247" t="s">
        <v>6</v>
      </c>
      <c r="H9" s="247" t="s">
        <v>7</v>
      </c>
      <c r="I9" s="247" t="s">
        <v>8</v>
      </c>
      <c r="J9" s="247" t="s">
        <v>9</v>
      </c>
      <c r="K9" s="247" t="s">
        <v>10</v>
      </c>
      <c r="L9" s="247" t="s">
        <v>11</v>
      </c>
      <c r="M9" s="247" t="s">
        <v>12</v>
      </c>
      <c r="N9" s="247" t="s">
        <v>13</v>
      </c>
      <c r="O9" s="247" t="s">
        <v>14</v>
      </c>
      <c r="P9" s="247" t="s">
        <v>15</v>
      </c>
      <c r="Q9" s="247" t="s">
        <v>16</v>
      </c>
      <c r="R9" s="247" t="s">
        <v>6668</v>
      </c>
    </row>
    <row r="10" spans="1:67" s="100" customFormat="1" ht="30" customHeight="1" x14ac:dyDescent="0.3">
      <c r="A10" s="89">
        <v>1</v>
      </c>
      <c r="B10" s="248" t="s">
        <v>5315</v>
      </c>
      <c r="C10" s="249">
        <v>2118860564</v>
      </c>
      <c r="D10" s="249" t="s">
        <v>5316</v>
      </c>
      <c r="E10" s="249" t="s">
        <v>5317</v>
      </c>
      <c r="F10" s="249" t="s">
        <v>5318</v>
      </c>
      <c r="G10" s="249">
        <v>286936.21279999998</v>
      </c>
      <c r="H10" s="250">
        <v>4685685.5</v>
      </c>
      <c r="I10" s="249" t="s">
        <v>5319</v>
      </c>
      <c r="J10" s="249" t="s">
        <v>5320</v>
      </c>
      <c r="K10" s="250" t="s">
        <v>26</v>
      </c>
      <c r="L10" s="250" t="s">
        <v>28</v>
      </c>
      <c r="M10" s="250" t="s">
        <v>28</v>
      </c>
      <c r="N10" s="250" t="s">
        <v>28</v>
      </c>
      <c r="O10" s="250" t="s">
        <v>28</v>
      </c>
      <c r="P10" s="250" t="s">
        <v>28</v>
      </c>
      <c r="Q10" s="250" t="s">
        <v>28</v>
      </c>
      <c r="R10" s="31">
        <f>COUNTIF(K10:Q10,"si")</f>
        <v>1</v>
      </c>
      <c r="S10" s="98"/>
      <c r="T10" s="98"/>
      <c r="U10" s="98"/>
      <c r="V10" s="98"/>
      <c r="W10" s="98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</row>
    <row r="11" spans="1:67" s="100" customFormat="1" ht="30" customHeight="1" x14ac:dyDescent="0.3">
      <c r="A11" s="89">
        <v>2</v>
      </c>
      <c r="B11" s="251" t="s">
        <v>5321</v>
      </c>
      <c r="C11" s="111">
        <v>1585490566</v>
      </c>
      <c r="D11" s="111" t="s">
        <v>5322</v>
      </c>
      <c r="E11" s="111" t="s">
        <v>5317</v>
      </c>
      <c r="F11" s="111" t="s">
        <v>5318</v>
      </c>
      <c r="G11" s="111">
        <v>12.319941</v>
      </c>
      <c r="H11" s="252">
        <v>42.431037000000003</v>
      </c>
      <c r="I11" s="111" t="s">
        <v>5323</v>
      </c>
      <c r="J11" s="111" t="s">
        <v>5324</v>
      </c>
      <c r="K11" s="252" t="s">
        <v>28</v>
      </c>
      <c r="L11" s="252" t="s">
        <v>26</v>
      </c>
      <c r="M11" s="252" t="s">
        <v>28</v>
      </c>
      <c r="N11" s="252" t="s">
        <v>28</v>
      </c>
      <c r="O11" s="252" t="s">
        <v>28</v>
      </c>
      <c r="P11" s="252" t="s">
        <v>28</v>
      </c>
      <c r="Q11" s="252" t="s">
        <v>28</v>
      </c>
      <c r="R11" s="31">
        <f t="shared" ref="R11:R74" si="0">COUNTIF(K11:Q11,"si")</f>
        <v>1</v>
      </c>
      <c r="S11" s="98"/>
      <c r="T11" s="98"/>
      <c r="U11" s="98"/>
      <c r="V11" s="98"/>
      <c r="W11" s="98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</row>
    <row r="12" spans="1:67" s="100" customFormat="1" ht="30" customHeight="1" x14ac:dyDescent="0.3">
      <c r="A12" s="89">
        <v>3</v>
      </c>
      <c r="B12" s="253" t="s">
        <v>5325</v>
      </c>
      <c r="C12" s="252">
        <v>13106200150</v>
      </c>
      <c r="D12" s="252" t="s">
        <v>5326</v>
      </c>
      <c r="E12" s="252" t="s">
        <v>5327</v>
      </c>
      <c r="F12" s="252" t="s">
        <v>5318</v>
      </c>
      <c r="G12" s="252">
        <v>257400</v>
      </c>
      <c r="H12" s="252">
        <v>4721926</v>
      </c>
      <c r="I12" s="252" t="s">
        <v>1014</v>
      </c>
      <c r="J12" s="252" t="s">
        <v>5328</v>
      </c>
      <c r="K12" s="252" t="s">
        <v>26</v>
      </c>
      <c r="L12" s="252" t="s">
        <v>28</v>
      </c>
      <c r="M12" s="252" t="s">
        <v>28</v>
      </c>
      <c r="N12" s="252" t="s">
        <v>28</v>
      </c>
      <c r="O12" s="252" t="s">
        <v>28</v>
      </c>
      <c r="P12" s="252" t="s">
        <v>28</v>
      </c>
      <c r="Q12" s="252" t="s">
        <v>28</v>
      </c>
      <c r="R12" s="31">
        <f t="shared" si="0"/>
        <v>1</v>
      </c>
      <c r="S12" s="98"/>
      <c r="T12" s="98"/>
      <c r="U12" s="98"/>
      <c r="V12" s="98"/>
      <c r="W12" s="98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</row>
    <row r="13" spans="1:67" s="100" customFormat="1" ht="30" customHeight="1" x14ac:dyDescent="0.3">
      <c r="A13" s="89">
        <v>4</v>
      </c>
      <c r="B13" s="253" t="s">
        <v>5329</v>
      </c>
      <c r="C13" s="252">
        <v>893861005</v>
      </c>
      <c r="D13" s="252" t="s">
        <v>5330</v>
      </c>
      <c r="E13" s="252" t="s">
        <v>5331</v>
      </c>
      <c r="F13" s="252" t="s">
        <v>5318</v>
      </c>
      <c r="G13" s="254" t="s">
        <v>5332</v>
      </c>
      <c r="H13" s="254" t="s">
        <v>5332</v>
      </c>
      <c r="I13" s="252" t="s">
        <v>829</v>
      </c>
      <c r="J13" s="252" t="s">
        <v>5333</v>
      </c>
      <c r="K13" s="252" t="s">
        <v>26</v>
      </c>
      <c r="L13" s="252" t="s">
        <v>28</v>
      </c>
      <c r="M13" s="252" t="s">
        <v>28</v>
      </c>
      <c r="N13" s="252" t="s">
        <v>28</v>
      </c>
      <c r="O13" s="252" t="s">
        <v>28</v>
      </c>
      <c r="P13" s="252" t="s">
        <v>28</v>
      </c>
      <c r="Q13" s="252" t="s">
        <v>28</v>
      </c>
      <c r="R13" s="31">
        <f t="shared" si="0"/>
        <v>1</v>
      </c>
      <c r="S13" s="98"/>
      <c r="T13" s="98"/>
      <c r="U13" s="98"/>
      <c r="V13" s="98"/>
      <c r="W13" s="98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</row>
    <row r="14" spans="1:67" s="100" customFormat="1" ht="30" customHeight="1" x14ac:dyDescent="0.3">
      <c r="A14" s="89">
        <v>5</v>
      </c>
      <c r="B14" s="251" t="s">
        <v>5334</v>
      </c>
      <c r="C14" s="254" t="s">
        <v>5332</v>
      </c>
      <c r="D14" s="111" t="s">
        <v>5335</v>
      </c>
      <c r="E14" s="111" t="s">
        <v>5336</v>
      </c>
      <c r="F14" s="111" t="s">
        <v>5318</v>
      </c>
      <c r="G14" s="254" t="s">
        <v>5332</v>
      </c>
      <c r="H14" s="254" t="s">
        <v>5332</v>
      </c>
      <c r="I14" s="111" t="s">
        <v>5337</v>
      </c>
      <c r="J14" s="111" t="s">
        <v>5338</v>
      </c>
      <c r="K14" s="252" t="s">
        <v>26</v>
      </c>
      <c r="L14" s="252" t="s">
        <v>28</v>
      </c>
      <c r="M14" s="252" t="s">
        <v>28</v>
      </c>
      <c r="N14" s="252" t="s">
        <v>28</v>
      </c>
      <c r="O14" s="252" t="s">
        <v>28</v>
      </c>
      <c r="P14" s="252" t="s">
        <v>28</v>
      </c>
      <c r="Q14" s="252" t="s">
        <v>28</v>
      </c>
      <c r="R14" s="31">
        <f t="shared" si="0"/>
        <v>1</v>
      </c>
      <c r="S14" s="98"/>
      <c r="T14" s="98"/>
      <c r="U14" s="98"/>
      <c r="V14" s="98"/>
      <c r="W14" s="98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</row>
    <row r="15" spans="1:67" s="100" customFormat="1" ht="30" customHeight="1" x14ac:dyDescent="0.3">
      <c r="A15" s="89">
        <v>6</v>
      </c>
      <c r="B15" s="255" t="s">
        <v>5339</v>
      </c>
      <c r="C15" s="111">
        <v>1613090560</v>
      </c>
      <c r="D15" s="256" t="s">
        <v>5340</v>
      </c>
      <c r="E15" s="256" t="s">
        <v>5341</v>
      </c>
      <c r="F15" s="256" t="s">
        <v>5318</v>
      </c>
      <c r="G15" s="256">
        <v>270802</v>
      </c>
      <c r="H15" s="252">
        <v>4686147</v>
      </c>
      <c r="I15" s="256" t="s">
        <v>5342</v>
      </c>
      <c r="J15" s="256" t="s">
        <v>5343</v>
      </c>
      <c r="K15" s="256" t="s">
        <v>26</v>
      </c>
      <c r="L15" s="256" t="s">
        <v>28</v>
      </c>
      <c r="M15" s="256" t="s">
        <v>28</v>
      </c>
      <c r="N15" s="256" t="s">
        <v>28</v>
      </c>
      <c r="O15" s="256" t="s">
        <v>28</v>
      </c>
      <c r="P15" s="256" t="s">
        <v>28</v>
      </c>
      <c r="Q15" s="256" t="s">
        <v>28</v>
      </c>
      <c r="R15" s="31">
        <f t="shared" si="0"/>
        <v>1</v>
      </c>
      <c r="S15" s="98"/>
      <c r="T15" s="98"/>
      <c r="U15" s="98"/>
      <c r="V15" s="98"/>
      <c r="W15" s="98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</row>
    <row r="16" spans="1:67" s="100" customFormat="1" ht="30" customHeight="1" x14ac:dyDescent="0.3">
      <c r="A16" s="89">
        <v>7</v>
      </c>
      <c r="B16" s="253" t="s">
        <v>5344</v>
      </c>
      <c r="C16" s="252">
        <v>2022080564</v>
      </c>
      <c r="D16" s="252" t="s">
        <v>5345</v>
      </c>
      <c r="E16" s="252" t="s">
        <v>5318</v>
      </c>
      <c r="F16" s="252" t="s">
        <v>5318</v>
      </c>
      <c r="G16" s="254" t="s">
        <v>5332</v>
      </c>
      <c r="H16" s="254" t="s">
        <v>5332</v>
      </c>
      <c r="I16" s="252" t="s">
        <v>5346</v>
      </c>
      <c r="J16" s="252" t="s">
        <v>5347</v>
      </c>
      <c r="K16" s="252" t="s">
        <v>26</v>
      </c>
      <c r="L16" s="252" t="s">
        <v>28</v>
      </c>
      <c r="M16" s="252" t="s">
        <v>28</v>
      </c>
      <c r="N16" s="252" t="s">
        <v>28</v>
      </c>
      <c r="O16" s="252" t="s">
        <v>28</v>
      </c>
      <c r="P16" s="252" t="s">
        <v>28</v>
      </c>
      <c r="Q16" s="252" t="s">
        <v>28</v>
      </c>
      <c r="R16" s="31">
        <f t="shared" si="0"/>
        <v>1</v>
      </c>
      <c r="S16" s="98"/>
      <c r="T16" s="98"/>
      <c r="U16" s="98"/>
      <c r="V16" s="98"/>
      <c r="W16" s="98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</row>
    <row r="17" spans="1:67" s="100" customFormat="1" ht="30" customHeight="1" x14ac:dyDescent="0.3">
      <c r="A17" s="89">
        <v>8</v>
      </c>
      <c r="B17" s="251" t="s">
        <v>5348</v>
      </c>
      <c r="C17" s="254" t="s">
        <v>5332</v>
      </c>
      <c r="D17" s="111" t="s">
        <v>5349</v>
      </c>
      <c r="E17" s="111" t="s">
        <v>5317</v>
      </c>
      <c r="F17" s="111" t="s">
        <v>5318</v>
      </c>
      <c r="G17" s="254" t="s">
        <v>5332</v>
      </c>
      <c r="H17" s="254" t="s">
        <v>5332</v>
      </c>
      <c r="I17" s="111" t="s">
        <v>1014</v>
      </c>
      <c r="J17" s="111" t="s">
        <v>5350</v>
      </c>
      <c r="K17" s="252" t="s">
        <v>27</v>
      </c>
      <c r="L17" s="252" t="s">
        <v>28</v>
      </c>
      <c r="M17" s="252" t="s">
        <v>28</v>
      </c>
      <c r="N17" s="252" t="s">
        <v>28</v>
      </c>
      <c r="O17" s="252" t="s">
        <v>28</v>
      </c>
      <c r="P17" s="252" t="s">
        <v>28</v>
      </c>
      <c r="Q17" s="252" t="s">
        <v>28</v>
      </c>
      <c r="R17" s="31">
        <f t="shared" si="0"/>
        <v>1</v>
      </c>
      <c r="S17" s="98"/>
      <c r="T17" s="98"/>
      <c r="U17" s="98"/>
      <c r="V17" s="98"/>
      <c r="W17" s="98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</row>
    <row r="18" spans="1:67" s="100" customFormat="1" ht="30" customHeight="1" x14ac:dyDescent="0.3">
      <c r="A18" s="89">
        <v>9</v>
      </c>
      <c r="B18" s="251" t="s">
        <v>5351</v>
      </c>
      <c r="C18" s="254" t="s">
        <v>5332</v>
      </c>
      <c r="D18" s="111" t="s">
        <v>5352</v>
      </c>
      <c r="E18" s="111" t="s">
        <v>5318</v>
      </c>
      <c r="F18" s="111" t="s">
        <v>5318</v>
      </c>
      <c r="G18" s="111">
        <v>249983</v>
      </c>
      <c r="H18" s="252">
        <v>4691172</v>
      </c>
      <c r="I18" s="111" t="s">
        <v>5353</v>
      </c>
      <c r="J18" s="111" t="s">
        <v>5354</v>
      </c>
      <c r="K18" s="252" t="s">
        <v>26</v>
      </c>
      <c r="L18" s="252" t="s">
        <v>28</v>
      </c>
      <c r="M18" s="252" t="s">
        <v>28</v>
      </c>
      <c r="N18" s="252" t="s">
        <v>28</v>
      </c>
      <c r="O18" s="252" t="s">
        <v>28</v>
      </c>
      <c r="P18" s="252" t="s">
        <v>28</v>
      </c>
      <c r="Q18" s="252" t="s">
        <v>28</v>
      </c>
      <c r="R18" s="31">
        <f t="shared" si="0"/>
        <v>1</v>
      </c>
      <c r="S18" s="98"/>
      <c r="T18" s="98"/>
      <c r="U18" s="98"/>
      <c r="V18" s="98"/>
      <c r="W18" s="98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</row>
    <row r="19" spans="1:67" s="100" customFormat="1" ht="30" customHeight="1" x14ac:dyDescent="0.3">
      <c r="A19" s="89">
        <v>10</v>
      </c>
      <c r="B19" s="251" t="s">
        <v>5355</v>
      </c>
      <c r="C19" s="254" t="s">
        <v>5332</v>
      </c>
      <c r="D19" s="111" t="s">
        <v>5356</v>
      </c>
      <c r="E19" s="111" t="s">
        <v>5357</v>
      </c>
      <c r="F19" s="111" t="s">
        <v>5318</v>
      </c>
      <c r="G19" s="111">
        <v>229251</v>
      </c>
      <c r="H19" s="252">
        <v>4688264</v>
      </c>
      <c r="I19" s="111" t="s">
        <v>5358</v>
      </c>
      <c r="J19" s="111" t="s">
        <v>5359</v>
      </c>
      <c r="K19" s="252" t="s">
        <v>26</v>
      </c>
      <c r="L19" s="252" t="s">
        <v>28</v>
      </c>
      <c r="M19" s="252" t="s">
        <v>28</v>
      </c>
      <c r="N19" s="252" t="s">
        <v>28</v>
      </c>
      <c r="O19" s="252" t="s">
        <v>28</v>
      </c>
      <c r="P19" s="252" t="s">
        <v>28</v>
      </c>
      <c r="Q19" s="252" t="s">
        <v>28</v>
      </c>
      <c r="R19" s="31">
        <f t="shared" si="0"/>
        <v>1</v>
      </c>
      <c r="S19" s="98"/>
      <c r="T19" s="98"/>
      <c r="U19" s="98"/>
      <c r="V19" s="98"/>
      <c r="W19" s="98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</row>
    <row r="20" spans="1:67" s="100" customFormat="1" ht="30" customHeight="1" x14ac:dyDescent="0.3">
      <c r="A20" s="89">
        <v>11</v>
      </c>
      <c r="B20" s="253" t="s">
        <v>5360</v>
      </c>
      <c r="C20" s="252">
        <v>1734500562</v>
      </c>
      <c r="D20" s="252" t="s">
        <v>5361</v>
      </c>
      <c r="E20" s="252" t="s">
        <v>5362</v>
      </c>
      <c r="F20" s="252" t="s">
        <v>5318</v>
      </c>
      <c r="G20" s="252">
        <v>257071.21</v>
      </c>
      <c r="H20" s="252">
        <v>4685458.16</v>
      </c>
      <c r="I20" s="252" t="s">
        <v>829</v>
      </c>
      <c r="J20" s="252" t="s">
        <v>5363</v>
      </c>
      <c r="K20" s="252" t="s">
        <v>26</v>
      </c>
      <c r="L20" s="252" t="s">
        <v>28</v>
      </c>
      <c r="M20" s="252" t="s">
        <v>28</v>
      </c>
      <c r="N20" s="252" t="s">
        <v>28</v>
      </c>
      <c r="O20" s="252" t="s">
        <v>28</v>
      </c>
      <c r="P20" s="252" t="s">
        <v>28</v>
      </c>
      <c r="Q20" s="252" t="s">
        <v>28</v>
      </c>
      <c r="R20" s="31">
        <f t="shared" si="0"/>
        <v>1</v>
      </c>
      <c r="S20" s="98"/>
      <c r="T20" s="98"/>
      <c r="U20" s="98"/>
      <c r="V20" s="98"/>
      <c r="W20" s="98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</row>
    <row r="21" spans="1:67" s="100" customFormat="1" ht="30" customHeight="1" x14ac:dyDescent="0.3">
      <c r="A21" s="89">
        <v>12</v>
      </c>
      <c r="B21" s="255" t="s">
        <v>5364</v>
      </c>
      <c r="C21" s="254" t="s">
        <v>5332</v>
      </c>
      <c r="D21" s="111" t="s">
        <v>5365</v>
      </c>
      <c r="E21" s="111" t="s">
        <v>5366</v>
      </c>
      <c r="F21" s="111" t="s">
        <v>5318</v>
      </c>
      <c r="G21" s="111">
        <v>258028</v>
      </c>
      <c r="H21" s="252">
        <v>4711105</v>
      </c>
      <c r="I21" s="111" t="s">
        <v>829</v>
      </c>
      <c r="J21" s="111" t="s">
        <v>5367</v>
      </c>
      <c r="K21" s="252" t="s">
        <v>26</v>
      </c>
      <c r="L21" s="252" t="s">
        <v>28</v>
      </c>
      <c r="M21" s="252" t="s">
        <v>28</v>
      </c>
      <c r="N21" s="252" t="s">
        <v>28</v>
      </c>
      <c r="O21" s="252" t="s">
        <v>28</v>
      </c>
      <c r="P21" s="252" t="s">
        <v>28</v>
      </c>
      <c r="Q21" s="252" t="s">
        <v>28</v>
      </c>
      <c r="R21" s="31">
        <f t="shared" si="0"/>
        <v>1</v>
      </c>
      <c r="S21" s="98"/>
      <c r="T21" s="98"/>
      <c r="U21" s="98"/>
      <c r="V21" s="98"/>
      <c r="W21" s="98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</row>
    <row r="22" spans="1:67" s="100" customFormat="1" ht="30" customHeight="1" x14ac:dyDescent="0.3">
      <c r="A22" s="89">
        <v>13</v>
      </c>
      <c r="B22" s="253" t="s">
        <v>5368</v>
      </c>
      <c r="C22" s="252">
        <v>9160651007</v>
      </c>
      <c r="D22" s="252" t="s">
        <v>5369</v>
      </c>
      <c r="E22" s="252" t="s">
        <v>5318</v>
      </c>
      <c r="F22" s="252" t="s">
        <v>5318</v>
      </c>
      <c r="G22" s="254" t="s">
        <v>5332</v>
      </c>
      <c r="H22" s="254" t="s">
        <v>5332</v>
      </c>
      <c r="I22" s="252" t="s">
        <v>829</v>
      </c>
      <c r="J22" s="252" t="s">
        <v>5370</v>
      </c>
      <c r="K22" s="252" t="s">
        <v>26</v>
      </c>
      <c r="L22" s="252" t="s">
        <v>28</v>
      </c>
      <c r="M22" s="252" t="s">
        <v>28</v>
      </c>
      <c r="N22" s="252" t="s">
        <v>28</v>
      </c>
      <c r="O22" s="252" t="s">
        <v>28</v>
      </c>
      <c r="P22" s="252" t="s">
        <v>28</v>
      </c>
      <c r="Q22" s="252" t="s">
        <v>28</v>
      </c>
      <c r="R22" s="31">
        <f t="shared" si="0"/>
        <v>1</v>
      </c>
      <c r="S22" s="98"/>
      <c r="T22" s="98"/>
      <c r="U22" s="98"/>
      <c r="V22" s="98"/>
      <c r="W22" s="98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</row>
    <row r="23" spans="1:67" s="100" customFormat="1" ht="30" customHeight="1" x14ac:dyDescent="0.3">
      <c r="A23" s="89">
        <v>14</v>
      </c>
      <c r="B23" s="251" t="s">
        <v>5371</v>
      </c>
      <c r="C23" s="111">
        <v>241600568</v>
      </c>
      <c r="D23" s="111" t="s">
        <v>5372</v>
      </c>
      <c r="E23" s="111" t="s">
        <v>5373</v>
      </c>
      <c r="F23" s="111" t="s">
        <v>5318</v>
      </c>
      <c r="G23" s="111">
        <v>245542</v>
      </c>
      <c r="H23" s="252">
        <v>4734595</v>
      </c>
      <c r="I23" s="111" t="s">
        <v>5374</v>
      </c>
      <c r="J23" s="111" t="s">
        <v>5375</v>
      </c>
      <c r="K23" s="252" t="s">
        <v>26</v>
      </c>
      <c r="L23" s="252" t="s">
        <v>28</v>
      </c>
      <c r="M23" s="252" t="s">
        <v>28</v>
      </c>
      <c r="N23" s="252" t="s">
        <v>26</v>
      </c>
      <c r="O23" s="252" t="s">
        <v>28</v>
      </c>
      <c r="P23" s="252" t="s">
        <v>28</v>
      </c>
      <c r="Q23" s="252" t="s">
        <v>28</v>
      </c>
      <c r="R23" s="31">
        <f t="shared" si="0"/>
        <v>2</v>
      </c>
      <c r="S23" s="98"/>
      <c r="T23" s="98"/>
      <c r="U23" s="98"/>
      <c r="V23" s="98"/>
      <c r="W23" s="98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</row>
    <row r="24" spans="1:67" s="100" customFormat="1" ht="30" customHeight="1" x14ac:dyDescent="0.3">
      <c r="A24" s="89">
        <v>15</v>
      </c>
      <c r="B24" s="251" t="s">
        <v>5376</v>
      </c>
      <c r="C24" s="111">
        <v>1671000568</v>
      </c>
      <c r="D24" s="111" t="s">
        <v>5377</v>
      </c>
      <c r="E24" s="111" t="s">
        <v>5327</v>
      </c>
      <c r="F24" s="111" t="s">
        <v>5318</v>
      </c>
      <c r="G24" s="111">
        <v>257702</v>
      </c>
      <c r="H24" s="252">
        <v>4722345</v>
      </c>
      <c r="I24" s="111" t="s">
        <v>5378</v>
      </c>
      <c r="J24" s="111" t="s">
        <v>5379</v>
      </c>
      <c r="K24" s="252" t="s">
        <v>26</v>
      </c>
      <c r="L24" s="252" t="s">
        <v>28</v>
      </c>
      <c r="M24" s="252" t="s">
        <v>28</v>
      </c>
      <c r="N24" s="252" t="s">
        <v>28</v>
      </c>
      <c r="O24" s="252" t="s">
        <v>28</v>
      </c>
      <c r="P24" s="252" t="s">
        <v>28</v>
      </c>
      <c r="Q24" s="252" t="s">
        <v>28</v>
      </c>
      <c r="R24" s="31">
        <f t="shared" si="0"/>
        <v>1</v>
      </c>
      <c r="S24" s="98"/>
      <c r="T24" s="98"/>
      <c r="U24" s="98"/>
      <c r="V24" s="98"/>
      <c r="W24" s="98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</row>
    <row r="25" spans="1:67" s="100" customFormat="1" ht="30" customHeight="1" x14ac:dyDescent="0.3">
      <c r="A25" s="89">
        <v>16</v>
      </c>
      <c r="B25" s="253" t="s">
        <v>5380</v>
      </c>
      <c r="C25" s="252">
        <v>1203860562</v>
      </c>
      <c r="D25" s="252" t="s">
        <v>5381</v>
      </c>
      <c r="E25" s="252" t="s">
        <v>5382</v>
      </c>
      <c r="F25" s="252" t="s">
        <v>5318</v>
      </c>
      <c r="G25" s="254" t="s">
        <v>5332</v>
      </c>
      <c r="H25" s="254" t="s">
        <v>5332</v>
      </c>
      <c r="I25" s="252" t="s">
        <v>5383</v>
      </c>
      <c r="J25" s="252" t="s">
        <v>5384</v>
      </c>
      <c r="K25" s="252" t="s">
        <v>26</v>
      </c>
      <c r="L25" s="252" t="s">
        <v>28</v>
      </c>
      <c r="M25" s="252" t="s">
        <v>28</v>
      </c>
      <c r="N25" s="252" t="s">
        <v>28</v>
      </c>
      <c r="O25" s="252" t="s">
        <v>28</v>
      </c>
      <c r="P25" s="252" t="s">
        <v>28</v>
      </c>
      <c r="Q25" s="252" t="s">
        <v>28</v>
      </c>
      <c r="R25" s="31">
        <f t="shared" si="0"/>
        <v>1</v>
      </c>
      <c r="S25" s="98"/>
      <c r="T25" s="98"/>
      <c r="U25" s="98"/>
      <c r="V25" s="98"/>
      <c r="W25" s="98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</row>
    <row r="26" spans="1:67" s="100" customFormat="1" ht="30" customHeight="1" x14ac:dyDescent="0.3">
      <c r="A26" s="89">
        <v>17</v>
      </c>
      <c r="B26" s="255" t="s">
        <v>5385</v>
      </c>
      <c r="C26" s="111">
        <v>4611031008</v>
      </c>
      <c r="D26" s="256" t="s">
        <v>5386</v>
      </c>
      <c r="E26" s="256" t="s">
        <v>5331</v>
      </c>
      <c r="F26" s="111" t="s">
        <v>5318</v>
      </c>
      <c r="G26" s="111">
        <v>725288.14</v>
      </c>
      <c r="H26" s="252">
        <v>4703994.37</v>
      </c>
      <c r="I26" s="111" t="s">
        <v>5387</v>
      </c>
      <c r="J26" s="111" t="s">
        <v>5388</v>
      </c>
      <c r="K26" s="252" t="s">
        <v>28</v>
      </c>
      <c r="L26" s="252" t="s">
        <v>28</v>
      </c>
      <c r="M26" s="252" t="s">
        <v>26</v>
      </c>
      <c r="N26" s="252" t="s">
        <v>28</v>
      </c>
      <c r="O26" s="252" t="s">
        <v>28</v>
      </c>
      <c r="P26" s="252" t="s">
        <v>28</v>
      </c>
      <c r="Q26" s="252" t="s">
        <v>28</v>
      </c>
      <c r="R26" s="31">
        <f t="shared" si="0"/>
        <v>1</v>
      </c>
      <c r="S26" s="98"/>
      <c r="T26" s="98"/>
      <c r="U26" s="98"/>
      <c r="V26" s="98"/>
      <c r="W26" s="98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</row>
    <row r="27" spans="1:67" s="100" customFormat="1" ht="30" customHeight="1" x14ac:dyDescent="0.3">
      <c r="A27" s="89">
        <v>18</v>
      </c>
      <c r="B27" s="251" t="s">
        <v>5389</v>
      </c>
      <c r="C27" s="111">
        <v>61720561</v>
      </c>
      <c r="D27" s="111" t="s">
        <v>5390</v>
      </c>
      <c r="E27" s="111" t="s">
        <v>5317</v>
      </c>
      <c r="F27" s="111" t="s">
        <v>5318</v>
      </c>
      <c r="G27" s="111">
        <v>289477.53090000001</v>
      </c>
      <c r="H27" s="252">
        <v>4687059.9170000004</v>
      </c>
      <c r="I27" s="111" t="s">
        <v>5391</v>
      </c>
      <c r="J27" s="111" t="s">
        <v>5392</v>
      </c>
      <c r="K27" s="252" t="s">
        <v>26</v>
      </c>
      <c r="L27" s="252" t="s">
        <v>28</v>
      </c>
      <c r="M27" s="252" t="s">
        <v>28</v>
      </c>
      <c r="N27" s="252" t="s">
        <v>28</v>
      </c>
      <c r="O27" s="252" t="s">
        <v>28</v>
      </c>
      <c r="P27" s="252" t="s">
        <v>28</v>
      </c>
      <c r="Q27" s="252" t="s">
        <v>28</v>
      </c>
      <c r="R27" s="31">
        <f t="shared" si="0"/>
        <v>1</v>
      </c>
      <c r="S27" s="98"/>
      <c r="T27" s="98"/>
      <c r="U27" s="98"/>
      <c r="V27" s="98"/>
      <c r="W27" s="98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</row>
    <row r="28" spans="1:67" s="100" customFormat="1" ht="30" customHeight="1" x14ac:dyDescent="0.3">
      <c r="A28" s="89">
        <v>19</v>
      </c>
      <c r="B28" s="251" t="s">
        <v>5393</v>
      </c>
      <c r="C28" s="111" t="s">
        <v>5394</v>
      </c>
      <c r="D28" s="111" t="s">
        <v>5395</v>
      </c>
      <c r="E28" s="111" t="s">
        <v>5396</v>
      </c>
      <c r="F28" s="111" t="s">
        <v>5318</v>
      </c>
      <c r="G28" s="111">
        <v>285757</v>
      </c>
      <c r="H28" s="252">
        <v>4684030</v>
      </c>
      <c r="I28" s="111" t="s">
        <v>5391</v>
      </c>
      <c r="J28" s="111" t="s">
        <v>5397</v>
      </c>
      <c r="K28" s="252" t="s">
        <v>27</v>
      </c>
      <c r="L28" s="252" t="s">
        <v>26</v>
      </c>
      <c r="M28" s="252" t="s">
        <v>28</v>
      </c>
      <c r="N28" s="252" t="s">
        <v>28</v>
      </c>
      <c r="O28" s="252" t="s">
        <v>28</v>
      </c>
      <c r="P28" s="252" t="s">
        <v>28</v>
      </c>
      <c r="Q28" s="252" t="s">
        <v>28</v>
      </c>
      <c r="R28" s="31">
        <f t="shared" si="0"/>
        <v>2</v>
      </c>
      <c r="S28" s="98"/>
      <c r="T28" s="98"/>
      <c r="U28" s="98"/>
      <c r="V28" s="98"/>
      <c r="W28" s="98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</row>
    <row r="29" spans="1:67" s="100" customFormat="1" ht="30" customHeight="1" x14ac:dyDescent="0.3">
      <c r="A29" s="89">
        <v>20</v>
      </c>
      <c r="B29" s="251" t="s">
        <v>5398</v>
      </c>
      <c r="C29" s="111">
        <v>2143510564</v>
      </c>
      <c r="D29" s="111" t="s">
        <v>5399</v>
      </c>
      <c r="E29" s="111" t="s">
        <v>5317</v>
      </c>
      <c r="F29" s="111" t="s">
        <v>5318</v>
      </c>
      <c r="G29" s="111">
        <v>290775.23320000002</v>
      </c>
      <c r="H29" s="252">
        <v>4691927.9249999998</v>
      </c>
      <c r="I29" s="111" t="s">
        <v>5391</v>
      </c>
      <c r="J29" s="111" t="s">
        <v>5400</v>
      </c>
      <c r="K29" s="252" t="s">
        <v>26</v>
      </c>
      <c r="L29" s="252" t="s">
        <v>26</v>
      </c>
      <c r="M29" s="252" t="s">
        <v>28</v>
      </c>
      <c r="N29" s="252" t="s">
        <v>28</v>
      </c>
      <c r="O29" s="252" t="s">
        <v>28</v>
      </c>
      <c r="P29" s="252" t="s">
        <v>28</v>
      </c>
      <c r="Q29" s="252" t="s">
        <v>28</v>
      </c>
      <c r="R29" s="31">
        <f t="shared" si="0"/>
        <v>2</v>
      </c>
      <c r="S29" s="98"/>
      <c r="T29" s="98"/>
      <c r="U29" s="98"/>
      <c r="V29" s="98"/>
      <c r="W29" s="98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</row>
    <row r="30" spans="1:67" s="100" customFormat="1" ht="30" customHeight="1" x14ac:dyDescent="0.3">
      <c r="A30" s="89">
        <v>21</v>
      </c>
      <c r="B30" s="251" t="s">
        <v>5401</v>
      </c>
      <c r="C30" s="257" t="s">
        <v>5402</v>
      </c>
      <c r="D30" s="111" t="s">
        <v>5403</v>
      </c>
      <c r="E30" s="111" t="s">
        <v>5404</v>
      </c>
      <c r="F30" s="111" t="s">
        <v>5318</v>
      </c>
      <c r="G30" s="111">
        <v>261229</v>
      </c>
      <c r="H30" s="252">
        <v>4686825</v>
      </c>
      <c r="I30" s="111" t="s">
        <v>5405</v>
      </c>
      <c r="J30" s="111" t="s">
        <v>5406</v>
      </c>
      <c r="K30" s="252" t="s">
        <v>26</v>
      </c>
      <c r="L30" s="252" t="s">
        <v>28</v>
      </c>
      <c r="M30" s="252" t="s">
        <v>28</v>
      </c>
      <c r="N30" s="252" t="s">
        <v>28</v>
      </c>
      <c r="O30" s="252" t="s">
        <v>28</v>
      </c>
      <c r="P30" s="252" t="s">
        <v>28</v>
      </c>
      <c r="Q30" s="252" t="s">
        <v>28</v>
      </c>
      <c r="R30" s="31">
        <f t="shared" si="0"/>
        <v>1</v>
      </c>
      <c r="S30" s="98"/>
      <c r="T30" s="98"/>
      <c r="U30" s="98"/>
      <c r="V30" s="98"/>
      <c r="W30" s="98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</row>
    <row r="31" spans="1:67" s="100" customFormat="1" ht="30" customHeight="1" x14ac:dyDescent="0.3">
      <c r="A31" s="89">
        <v>22</v>
      </c>
      <c r="B31" s="251" t="s">
        <v>5407</v>
      </c>
      <c r="C31" s="257" t="s">
        <v>5402</v>
      </c>
      <c r="D31" s="111" t="s">
        <v>5408</v>
      </c>
      <c r="E31" s="111" t="s">
        <v>5409</v>
      </c>
      <c r="F31" s="111" t="s">
        <v>5318</v>
      </c>
      <c r="G31" s="111">
        <v>266217</v>
      </c>
      <c r="H31" s="111">
        <v>4704351</v>
      </c>
      <c r="I31" s="111" t="s">
        <v>5410</v>
      </c>
      <c r="J31" s="111" t="s">
        <v>5411</v>
      </c>
      <c r="K31" s="111" t="s">
        <v>26</v>
      </c>
      <c r="L31" s="111" t="s">
        <v>28</v>
      </c>
      <c r="M31" s="111" t="s">
        <v>28</v>
      </c>
      <c r="N31" s="111" t="s">
        <v>28</v>
      </c>
      <c r="O31" s="111" t="s">
        <v>28</v>
      </c>
      <c r="P31" s="111" t="s">
        <v>28</v>
      </c>
      <c r="Q31" s="111" t="s">
        <v>28</v>
      </c>
      <c r="R31" s="31">
        <f t="shared" si="0"/>
        <v>1</v>
      </c>
      <c r="S31" s="98"/>
      <c r="T31" s="98"/>
      <c r="U31" s="98"/>
      <c r="V31" s="98"/>
      <c r="W31" s="98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</row>
    <row r="32" spans="1:67" s="100" customFormat="1" ht="30" customHeight="1" x14ac:dyDescent="0.3">
      <c r="A32" s="89">
        <v>23</v>
      </c>
      <c r="B32" s="251" t="s">
        <v>5412</v>
      </c>
      <c r="C32" s="111">
        <v>4390531004</v>
      </c>
      <c r="D32" s="111" t="s">
        <v>5413</v>
      </c>
      <c r="E32" s="111" t="s">
        <v>5373</v>
      </c>
      <c r="F32" s="111" t="s">
        <v>5318</v>
      </c>
      <c r="G32" s="257" t="s">
        <v>5402</v>
      </c>
      <c r="H32" s="257" t="s">
        <v>5402</v>
      </c>
      <c r="I32" s="111" t="s">
        <v>126</v>
      </c>
      <c r="J32" s="111" t="s">
        <v>5414</v>
      </c>
      <c r="K32" s="111" t="s">
        <v>2330</v>
      </c>
      <c r="L32" s="111" t="s">
        <v>26</v>
      </c>
      <c r="M32" s="111" t="s">
        <v>26</v>
      </c>
      <c r="N32" s="111" t="s">
        <v>28</v>
      </c>
      <c r="O32" s="111" t="s">
        <v>28</v>
      </c>
      <c r="P32" s="111" t="s">
        <v>28</v>
      </c>
      <c r="Q32" s="111" t="s">
        <v>28</v>
      </c>
      <c r="R32" s="31">
        <f t="shared" si="0"/>
        <v>3</v>
      </c>
      <c r="S32" s="98"/>
      <c r="T32" s="98"/>
      <c r="U32" s="98"/>
      <c r="V32" s="98"/>
      <c r="W32" s="98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</row>
    <row r="33" spans="1:67" s="100" customFormat="1" ht="30" customHeight="1" x14ac:dyDescent="0.3">
      <c r="A33" s="89">
        <v>24</v>
      </c>
      <c r="B33" s="251" t="s">
        <v>5415</v>
      </c>
      <c r="C33" s="257" t="s">
        <v>5402</v>
      </c>
      <c r="D33" s="111" t="s">
        <v>5416</v>
      </c>
      <c r="E33" s="111" t="s">
        <v>5417</v>
      </c>
      <c r="F33" s="111" t="s">
        <v>5318</v>
      </c>
      <c r="G33" s="257" t="s">
        <v>5402</v>
      </c>
      <c r="H33" s="257" t="s">
        <v>5402</v>
      </c>
      <c r="I33" s="111" t="s">
        <v>5279</v>
      </c>
      <c r="J33" s="111" t="s">
        <v>5418</v>
      </c>
      <c r="K33" s="111" t="s">
        <v>26</v>
      </c>
      <c r="L33" s="111" t="s">
        <v>28</v>
      </c>
      <c r="M33" s="111" t="s">
        <v>28</v>
      </c>
      <c r="N33" s="111" t="s">
        <v>28</v>
      </c>
      <c r="O33" s="111" t="s">
        <v>28</v>
      </c>
      <c r="P33" s="111" t="s">
        <v>28</v>
      </c>
      <c r="Q33" s="111" t="s">
        <v>28</v>
      </c>
      <c r="R33" s="31">
        <f t="shared" si="0"/>
        <v>1</v>
      </c>
      <c r="S33" s="98"/>
      <c r="T33" s="98"/>
      <c r="U33" s="98"/>
      <c r="V33" s="98"/>
      <c r="W33" s="98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</row>
    <row r="34" spans="1:67" s="100" customFormat="1" ht="30" customHeight="1" x14ac:dyDescent="0.3">
      <c r="A34" s="89">
        <v>25</v>
      </c>
      <c r="B34" s="251" t="s">
        <v>5419</v>
      </c>
      <c r="C34" s="257" t="s">
        <v>5402</v>
      </c>
      <c r="D34" s="111" t="s">
        <v>5420</v>
      </c>
      <c r="E34" s="111" t="s">
        <v>5421</v>
      </c>
      <c r="F34" s="111" t="s">
        <v>5318</v>
      </c>
      <c r="G34" s="257" t="s">
        <v>5402</v>
      </c>
      <c r="H34" s="257" t="s">
        <v>5402</v>
      </c>
      <c r="I34" s="111" t="s">
        <v>829</v>
      </c>
      <c r="J34" s="111" t="s">
        <v>5422</v>
      </c>
      <c r="K34" s="111" t="s">
        <v>26</v>
      </c>
      <c r="L34" s="111" t="s">
        <v>28</v>
      </c>
      <c r="M34" s="111" t="s">
        <v>28</v>
      </c>
      <c r="N34" s="111" t="s">
        <v>28</v>
      </c>
      <c r="O34" s="111" t="s">
        <v>28</v>
      </c>
      <c r="P34" s="111" t="s">
        <v>28</v>
      </c>
      <c r="Q34" s="111" t="s">
        <v>28</v>
      </c>
      <c r="R34" s="31">
        <f t="shared" si="0"/>
        <v>1</v>
      </c>
      <c r="S34" s="98"/>
      <c r="T34" s="98"/>
      <c r="U34" s="98"/>
      <c r="V34" s="98"/>
      <c r="W34" s="98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</row>
    <row r="35" spans="1:67" s="100" customFormat="1" ht="30" customHeight="1" x14ac:dyDescent="0.3">
      <c r="A35" s="89">
        <v>26</v>
      </c>
      <c r="B35" s="255" t="s">
        <v>5423</v>
      </c>
      <c r="C35" s="257" t="s">
        <v>5402</v>
      </c>
      <c r="D35" s="256" t="s">
        <v>5424</v>
      </c>
      <c r="E35" s="256" t="s">
        <v>5425</v>
      </c>
      <c r="F35" s="256" t="s">
        <v>5318</v>
      </c>
      <c r="G35" s="256">
        <v>240549</v>
      </c>
      <c r="H35" s="256">
        <v>4724914</v>
      </c>
      <c r="I35" s="256" t="s">
        <v>5426</v>
      </c>
      <c r="J35" s="256" t="s">
        <v>5427</v>
      </c>
      <c r="K35" s="256" t="s">
        <v>26</v>
      </c>
      <c r="L35" s="256" t="s">
        <v>28</v>
      </c>
      <c r="M35" s="256" t="s">
        <v>28</v>
      </c>
      <c r="N35" s="256" t="s">
        <v>28</v>
      </c>
      <c r="O35" s="256" t="s">
        <v>28</v>
      </c>
      <c r="P35" s="256" t="s">
        <v>28</v>
      </c>
      <c r="Q35" s="256" t="s">
        <v>28</v>
      </c>
      <c r="R35" s="31">
        <f t="shared" si="0"/>
        <v>1</v>
      </c>
      <c r="S35" s="98"/>
      <c r="T35" s="98"/>
      <c r="U35" s="98"/>
      <c r="V35" s="98"/>
      <c r="W35" s="98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</row>
    <row r="36" spans="1:67" s="100" customFormat="1" ht="30" customHeight="1" x14ac:dyDescent="0.3">
      <c r="A36" s="89">
        <v>27</v>
      </c>
      <c r="B36" s="255" t="s">
        <v>5428</v>
      </c>
      <c r="C36" s="254" t="s">
        <v>5332</v>
      </c>
      <c r="D36" s="256" t="s">
        <v>5429</v>
      </c>
      <c r="E36" s="256" t="s">
        <v>5430</v>
      </c>
      <c r="F36" s="256" t="s">
        <v>5318</v>
      </c>
      <c r="G36" s="254" t="s">
        <v>5332</v>
      </c>
      <c r="H36" s="254" t="s">
        <v>5332</v>
      </c>
      <c r="I36" s="256" t="s">
        <v>829</v>
      </c>
      <c r="J36" s="256" t="s">
        <v>5431</v>
      </c>
      <c r="K36" s="256" t="s">
        <v>26</v>
      </c>
      <c r="L36" s="256" t="s">
        <v>28</v>
      </c>
      <c r="M36" s="256" t="s">
        <v>28</v>
      </c>
      <c r="N36" s="256" t="s">
        <v>28</v>
      </c>
      <c r="O36" s="256" t="s">
        <v>28</v>
      </c>
      <c r="P36" s="256" t="s">
        <v>28</v>
      </c>
      <c r="Q36" s="256" t="s">
        <v>28</v>
      </c>
      <c r="R36" s="31">
        <f t="shared" si="0"/>
        <v>1</v>
      </c>
      <c r="S36" s="98"/>
      <c r="T36" s="98"/>
      <c r="U36" s="98"/>
      <c r="V36" s="98"/>
      <c r="W36" s="98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</row>
    <row r="37" spans="1:67" s="98" customFormat="1" ht="30" customHeight="1" x14ac:dyDescent="0.3">
      <c r="A37" s="300">
        <v>28</v>
      </c>
      <c r="B37" s="255" t="s">
        <v>5432</v>
      </c>
      <c r="C37" s="254" t="s">
        <v>5332</v>
      </c>
      <c r="D37" s="256" t="s">
        <v>5433</v>
      </c>
      <c r="E37" s="256" t="s">
        <v>5318</v>
      </c>
      <c r="F37" s="256" t="s">
        <v>5318</v>
      </c>
      <c r="G37" s="256">
        <v>261426</v>
      </c>
      <c r="H37" s="252">
        <v>4701286</v>
      </c>
      <c r="I37" s="256" t="s">
        <v>829</v>
      </c>
      <c r="J37" s="256" t="s">
        <v>5434</v>
      </c>
      <c r="K37" s="256" t="s">
        <v>2330</v>
      </c>
      <c r="L37" s="256" t="s">
        <v>28</v>
      </c>
      <c r="M37" s="256" t="s">
        <v>28</v>
      </c>
      <c r="N37" s="256" t="s">
        <v>28</v>
      </c>
      <c r="O37" s="256" t="s">
        <v>28</v>
      </c>
      <c r="P37" s="256" t="s">
        <v>28</v>
      </c>
      <c r="Q37" s="256" t="s">
        <v>28</v>
      </c>
      <c r="R37" s="31">
        <f t="shared" si="0"/>
        <v>1</v>
      </c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</row>
    <row r="38" spans="1:67" s="100" customFormat="1" ht="30" customHeight="1" x14ac:dyDescent="0.3">
      <c r="A38" s="89">
        <v>29</v>
      </c>
      <c r="B38" s="253" t="s">
        <v>5435</v>
      </c>
      <c r="C38" s="254" t="s">
        <v>5332</v>
      </c>
      <c r="D38" s="252" t="s">
        <v>5436</v>
      </c>
      <c r="E38" s="252" t="s">
        <v>5437</v>
      </c>
      <c r="F38" s="252" t="s">
        <v>5318</v>
      </c>
      <c r="G38" s="254" t="s">
        <v>5332</v>
      </c>
      <c r="H38" s="254" t="s">
        <v>5332</v>
      </c>
      <c r="I38" s="252" t="s">
        <v>5438</v>
      </c>
      <c r="J38" s="252" t="s">
        <v>5439</v>
      </c>
      <c r="K38" s="252" t="s">
        <v>26</v>
      </c>
      <c r="L38" s="252" t="s">
        <v>28</v>
      </c>
      <c r="M38" s="252" t="s">
        <v>28</v>
      </c>
      <c r="N38" s="252" t="s">
        <v>28</v>
      </c>
      <c r="O38" s="252" t="s">
        <v>28</v>
      </c>
      <c r="P38" s="252" t="s">
        <v>28</v>
      </c>
      <c r="Q38" s="252" t="s">
        <v>28</v>
      </c>
      <c r="R38" s="31">
        <f t="shared" si="0"/>
        <v>1</v>
      </c>
      <c r="S38" s="98"/>
      <c r="T38" s="98"/>
      <c r="U38" s="98"/>
      <c r="V38" s="98"/>
      <c r="W38" s="98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</row>
    <row r="39" spans="1:67" s="98" customFormat="1" ht="30" customHeight="1" x14ac:dyDescent="0.3">
      <c r="A39" s="300">
        <v>30</v>
      </c>
      <c r="B39" s="253" t="s">
        <v>5440</v>
      </c>
      <c r="C39" s="254" t="s">
        <v>5332</v>
      </c>
      <c r="D39" s="252" t="s">
        <v>5441</v>
      </c>
      <c r="E39" s="252" t="s">
        <v>5442</v>
      </c>
      <c r="F39" s="252" t="s">
        <v>5318</v>
      </c>
      <c r="G39" s="254" t="s">
        <v>5332</v>
      </c>
      <c r="H39" s="254" t="s">
        <v>5332</v>
      </c>
      <c r="I39" s="252" t="s">
        <v>438</v>
      </c>
      <c r="J39" s="252" t="s">
        <v>5443</v>
      </c>
      <c r="K39" s="252" t="s">
        <v>2330</v>
      </c>
      <c r="L39" s="252" t="s">
        <v>28</v>
      </c>
      <c r="M39" s="252" t="s">
        <v>28</v>
      </c>
      <c r="N39" s="252" t="s">
        <v>28</v>
      </c>
      <c r="O39" s="252" t="s">
        <v>28</v>
      </c>
      <c r="P39" s="252" t="s">
        <v>28</v>
      </c>
      <c r="Q39" s="252" t="s">
        <v>28</v>
      </c>
      <c r="R39" s="31">
        <f t="shared" si="0"/>
        <v>1</v>
      </c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</row>
    <row r="40" spans="1:67" s="100" customFormat="1" ht="30" customHeight="1" x14ac:dyDescent="0.3">
      <c r="A40" s="89">
        <v>31</v>
      </c>
      <c r="B40" s="251" t="s">
        <v>5444</v>
      </c>
      <c r="C40" s="111">
        <v>1310440563</v>
      </c>
      <c r="D40" s="111" t="s">
        <v>5445</v>
      </c>
      <c r="E40" s="111" t="s">
        <v>5318</v>
      </c>
      <c r="F40" s="252" t="s">
        <v>5318</v>
      </c>
      <c r="G40" s="252">
        <v>259878</v>
      </c>
      <c r="H40" s="252">
        <v>4705559</v>
      </c>
      <c r="I40" s="111" t="s">
        <v>5446</v>
      </c>
      <c r="J40" s="111" t="s">
        <v>5447</v>
      </c>
      <c r="K40" s="252" t="s">
        <v>26</v>
      </c>
      <c r="L40" s="252" t="s">
        <v>28</v>
      </c>
      <c r="M40" s="252" t="s">
        <v>28</v>
      </c>
      <c r="N40" s="252" t="s">
        <v>28</v>
      </c>
      <c r="O40" s="252" t="s">
        <v>28</v>
      </c>
      <c r="P40" s="252" t="s">
        <v>28</v>
      </c>
      <c r="Q40" s="252" t="s">
        <v>28</v>
      </c>
      <c r="R40" s="31">
        <f t="shared" si="0"/>
        <v>1</v>
      </c>
      <c r="S40" s="98"/>
      <c r="T40" s="98"/>
      <c r="U40" s="98"/>
      <c r="V40" s="98"/>
      <c r="W40" s="98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</row>
    <row r="41" spans="1:67" s="100" customFormat="1" ht="30" customHeight="1" x14ac:dyDescent="0.3">
      <c r="A41" s="89">
        <v>32</v>
      </c>
      <c r="B41" s="255" t="s">
        <v>5448</v>
      </c>
      <c r="C41" s="111">
        <v>1720530565</v>
      </c>
      <c r="D41" s="256" t="s">
        <v>5449</v>
      </c>
      <c r="E41" s="256" t="s">
        <v>5357</v>
      </c>
      <c r="F41" s="256" t="s">
        <v>5318</v>
      </c>
      <c r="G41" s="256">
        <v>231259.3291</v>
      </c>
      <c r="H41" s="252">
        <v>4681702.858</v>
      </c>
      <c r="I41" s="256" t="s">
        <v>438</v>
      </c>
      <c r="J41" s="256" t="s">
        <v>5450</v>
      </c>
      <c r="K41" s="256" t="s">
        <v>26</v>
      </c>
      <c r="L41" s="256" t="s">
        <v>28</v>
      </c>
      <c r="M41" s="256" t="s">
        <v>28</v>
      </c>
      <c r="N41" s="256" t="s">
        <v>28</v>
      </c>
      <c r="O41" s="256" t="s">
        <v>28</v>
      </c>
      <c r="P41" s="256" t="s">
        <v>28</v>
      </c>
      <c r="Q41" s="256" t="s">
        <v>28</v>
      </c>
      <c r="R41" s="31">
        <f t="shared" si="0"/>
        <v>1</v>
      </c>
      <c r="S41" s="98"/>
      <c r="T41" s="98"/>
      <c r="U41" s="98"/>
      <c r="V41" s="98"/>
      <c r="W41" s="98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</row>
    <row r="42" spans="1:67" s="100" customFormat="1" ht="30" customHeight="1" x14ac:dyDescent="0.3">
      <c r="A42" s="89">
        <v>33</v>
      </c>
      <c r="B42" s="253" t="s">
        <v>5451</v>
      </c>
      <c r="C42" s="252">
        <v>2877170593</v>
      </c>
      <c r="D42" s="252" t="s">
        <v>5452</v>
      </c>
      <c r="E42" s="252" t="s">
        <v>5318</v>
      </c>
      <c r="F42" s="252" t="s">
        <v>5318</v>
      </c>
      <c r="G42" s="254" t="s">
        <v>5332</v>
      </c>
      <c r="H42" s="254" t="s">
        <v>5332</v>
      </c>
      <c r="I42" s="252" t="s">
        <v>5342</v>
      </c>
      <c r="J42" s="252" t="s">
        <v>5453</v>
      </c>
      <c r="K42" s="252" t="s">
        <v>26</v>
      </c>
      <c r="L42" s="252" t="s">
        <v>28</v>
      </c>
      <c r="M42" s="252" t="s">
        <v>28</v>
      </c>
      <c r="N42" s="252" t="s">
        <v>28</v>
      </c>
      <c r="O42" s="252" t="s">
        <v>28</v>
      </c>
      <c r="P42" s="252" t="s">
        <v>28</v>
      </c>
      <c r="Q42" s="252" t="s">
        <v>28</v>
      </c>
      <c r="R42" s="31">
        <f t="shared" si="0"/>
        <v>1</v>
      </c>
      <c r="S42" s="98"/>
      <c r="T42" s="98"/>
      <c r="U42" s="98"/>
      <c r="V42" s="98"/>
      <c r="W42" s="98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</row>
    <row r="43" spans="1:67" s="100" customFormat="1" ht="30" customHeight="1" x14ac:dyDescent="0.3">
      <c r="A43" s="89">
        <v>34</v>
      </c>
      <c r="B43" s="255" t="s">
        <v>5454</v>
      </c>
      <c r="C43" s="111">
        <v>1523310561</v>
      </c>
      <c r="D43" s="256" t="s">
        <v>5455</v>
      </c>
      <c r="E43" s="256" t="s">
        <v>5382</v>
      </c>
      <c r="F43" s="111" t="s">
        <v>5318</v>
      </c>
      <c r="G43" s="111">
        <v>241859.14910000001</v>
      </c>
      <c r="H43" s="252">
        <v>4701761.3499999996</v>
      </c>
      <c r="I43" s="111" t="s">
        <v>5456</v>
      </c>
      <c r="J43" s="111" t="s">
        <v>5457</v>
      </c>
      <c r="K43" s="252" t="s">
        <v>26</v>
      </c>
      <c r="L43" s="252" t="s">
        <v>28</v>
      </c>
      <c r="M43" s="252" t="s">
        <v>28</v>
      </c>
      <c r="N43" s="252" t="s">
        <v>28</v>
      </c>
      <c r="O43" s="252" t="s">
        <v>28</v>
      </c>
      <c r="P43" s="252" t="s">
        <v>28</v>
      </c>
      <c r="Q43" s="252" t="s">
        <v>28</v>
      </c>
      <c r="R43" s="31">
        <f t="shared" si="0"/>
        <v>1</v>
      </c>
      <c r="S43" s="98"/>
      <c r="T43" s="98"/>
      <c r="U43" s="98"/>
      <c r="V43" s="98"/>
      <c r="W43" s="98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</row>
    <row r="44" spans="1:67" s="100" customFormat="1" ht="30" customHeight="1" x14ac:dyDescent="0.3">
      <c r="A44" s="89">
        <v>35</v>
      </c>
      <c r="B44" s="255" t="s">
        <v>5458</v>
      </c>
      <c r="C44" s="254" t="s">
        <v>5332</v>
      </c>
      <c r="D44" s="256" t="s">
        <v>5459</v>
      </c>
      <c r="E44" s="256" t="s">
        <v>5318</v>
      </c>
      <c r="F44" s="111" t="s">
        <v>5318</v>
      </c>
      <c r="G44" s="254" t="s">
        <v>5332</v>
      </c>
      <c r="H44" s="254" t="s">
        <v>5332</v>
      </c>
      <c r="I44" s="256" t="s">
        <v>438</v>
      </c>
      <c r="J44" s="256" t="s">
        <v>5460</v>
      </c>
      <c r="K44" s="252" t="s">
        <v>26</v>
      </c>
      <c r="L44" s="252" t="s">
        <v>28</v>
      </c>
      <c r="M44" s="252" t="s">
        <v>28</v>
      </c>
      <c r="N44" s="252" t="s">
        <v>28</v>
      </c>
      <c r="O44" s="252" t="s">
        <v>28</v>
      </c>
      <c r="P44" s="252" t="s">
        <v>28</v>
      </c>
      <c r="Q44" s="252" t="s">
        <v>28</v>
      </c>
      <c r="R44" s="31">
        <f t="shared" si="0"/>
        <v>1</v>
      </c>
      <c r="S44" s="98"/>
      <c r="T44" s="98"/>
      <c r="U44" s="98"/>
      <c r="V44" s="98"/>
      <c r="W44" s="98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</row>
    <row r="45" spans="1:67" s="100" customFormat="1" ht="30" customHeight="1" x14ac:dyDescent="0.3">
      <c r="A45" s="89">
        <v>36</v>
      </c>
      <c r="B45" s="251" t="s">
        <v>5461</v>
      </c>
      <c r="C45" s="111">
        <v>1990200568</v>
      </c>
      <c r="D45" s="111" t="s">
        <v>5462</v>
      </c>
      <c r="E45" s="111" t="s">
        <v>5318</v>
      </c>
      <c r="F45" s="111" t="s">
        <v>5318</v>
      </c>
      <c r="G45" s="111">
        <v>262874</v>
      </c>
      <c r="H45" s="252">
        <v>4706895</v>
      </c>
      <c r="I45" s="258" t="s">
        <v>5463</v>
      </c>
      <c r="J45" s="111" t="s">
        <v>5464</v>
      </c>
      <c r="K45" s="252" t="s">
        <v>26</v>
      </c>
      <c r="L45" s="252" t="s">
        <v>28</v>
      </c>
      <c r="M45" s="252" t="s">
        <v>28</v>
      </c>
      <c r="N45" s="252" t="s">
        <v>28</v>
      </c>
      <c r="O45" s="252" t="s">
        <v>28</v>
      </c>
      <c r="P45" s="252" t="s">
        <v>28</v>
      </c>
      <c r="Q45" s="252" t="s">
        <v>28</v>
      </c>
      <c r="R45" s="31">
        <f t="shared" si="0"/>
        <v>1</v>
      </c>
      <c r="S45" s="98"/>
      <c r="T45" s="98"/>
      <c r="U45" s="98"/>
      <c r="V45" s="98"/>
      <c r="W45" s="98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</row>
    <row r="46" spans="1:67" s="100" customFormat="1" ht="30" customHeight="1" x14ac:dyDescent="0.3">
      <c r="A46" s="89">
        <v>37</v>
      </c>
      <c r="B46" s="253" t="s">
        <v>5465</v>
      </c>
      <c r="C46" s="254" t="s">
        <v>5332</v>
      </c>
      <c r="D46" s="252" t="s">
        <v>5466</v>
      </c>
      <c r="E46" s="252" t="s">
        <v>5467</v>
      </c>
      <c r="F46" s="252" t="s">
        <v>5318</v>
      </c>
      <c r="G46" s="254" t="s">
        <v>5332</v>
      </c>
      <c r="H46" s="254" t="s">
        <v>5332</v>
      </c>
      <c r="I46" s="252" t="s">
        <v>829</v>
      </c>
      <c r="J46" s="252" t="s">
        <v>5468</v>
      </c>
      <c r="K46" s="252" t="s">
        <v>26</v>
      </c>
      <c r="L46" s="252" t="s">
        <v>28</v>
      </c>
      <c r="M46" s="252" t="s">
        <v>28</v>
      </c>
      <c r="N46" s="252" t="s">
        <v>28</v>
      </c>
      <c r="O46" s="252" t="s">
        <v>28</v>
      </c>
      <c r="P46" s="252" t="s">
        <v>28</v>
      </c>
      <c r="Q46" s="252" t="s">
        <v>28</v>
      </c>
      <c r="R46" s="31">
        <f t="shared" si="0"/>
        <v>1</v>
      </c>
      <c r="S46" s="98"/>
      <c r="T46" s="98"/>
      <c r="U46" s="98"/>
      <c r="V46" s="98"/>
      <c r="W46" s="98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</row>
    <row r="47" spans="1:67" s="100" customFormat="1" ht="30" customHeight="1" x14ac:dyDescent="0.3">
      <c r="A47" s="89">
        <v>38</v>
      </c>
      <c r="B47" s="255" t="s">
        <v>5469</v>
      </c>
      <c r="C47" s="256">
        <v>1417760566</v>
      </c>
      <c r="D47" s="256" t="s">
        <v>5470</v>
      </c>
      <c r="E47" s="256" t="s">
        <v>5382</v>
      </c>
      <c r="F47" s="256" t="s">
        <v>5318</v>
      </c>
      <c r="G47" s="254" t="s">
        <v>5332</v>
      </c>
      <c r="H47" s="254" t="s">
        <v>5332</v>
      </c>
      <c r="I47" s="256" t="s">
        <v>2707</v>
      </c>
      <c r="J47" s="256" t="s">
        <v>5471</v>
      </c>
      <c r="K47" s="256" t="s">
        <v>26</v>
      </c>
      <c r="L47" s="256" t="s">
        <v>28</v>
      </c>
      <c r="M47" s="256" t="s">
        <v>26</v>
      </c>
      <c r="N47" s="256" t="s">
        <v>28</v>
      </c>
      <c r="O47" s="256" t="s">
        <v>28</v>
      </c>
      <c r="P47" s="256" t="s">
        <v>28</v>
      </c>
      <c r="Q47" s="256" t="s">
        <v>28</v>
      </c>
      <c r="R47" s="31">
        <f t="shared" si="0"/>
        <v>2</v>
      </c>
      <c r="S47" s="98"/>
      <c r="T47" s="98"/>
      <c r="U47" s="98"/>
      <c r="V47" s="98"/>
      <c r="W47" s="98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</row>
    <row r="48" spans="1:67" s="100" customFormat="1" ht="30" customHeight="1" x14ac:dyDescent="0.3">
      <c r="A48" s="89">
        <v>39</v>
      </c>
      <c r="B48" s="255" t="s">
        <v>5472</v>
      </c>
      <c r="C48" s="254" t="s">
        <v>5332</v>
      </c>
      <c r="D48" s="256" t="s">
        <v>5473</v>
      </c>
      <c r="E48" s="256" t="s">
        <v>5474</v>
      </c>
      <c r="F48" s="111" t="s">
        <v>5318</v>
      </c>
      <c r="G48" s="254" t="s">
        <v>5332</v>
      </c>
      <c r="H48" s="254" t="s">
        <v>5332</v>
      </c>
      <c r="I48" s="256" t="s">
        <v>829</v>
      </c>
      <c r="J48" s="256" t="s">
        <v>5475</v>
      </c>
      <c r="K48" s="252" t="s">
        <v>27</v>
      </c>
      <c r="L48" s="252" t="s">
        <v>28</v>
      </c>
      <c r="M48" s="252" t="s">
        <v>28</v>
      </c>
      <c r="N48" s="252" t="s">
        <v>28</v>
      </c>
      <c r="O48" s="252" t="s">
        <v>28</v>
      </c>
      <c r="P48" s="252" t="s">
        <v>28</v>
      </c>
      <c r="Q48" s="252" t="s">
        <v>28</v>
      </c>
      <c r="R48" s="31">
        <f t="shared" si="0"/>
        <v>1</v>
      </c>
      <c r="S48" s="98"/>
      <c r="T48" s="98"/>
      <c r="U48" s="98"/>
      <c r="V48" s="98"/>
      <c r="W48" s="98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</row>
    <row r="49" spans="1:67" s="100" customFormat="1" ht="30" customHeight="1" x14ac:dyDescent="0.3">
      <c r="A49" s="89">
        <v>40</v>
      </c>
      <c r="B49" s="251" t="s">
        <v>5476</v>
      </c>
      <c r="C49" s="111">
        <v>3970540963</v>
      </c>
      <c r="D49" s="111" t="s">
        <v>5477</v>
      </c>
      <c r="E49" s="111" t="s">
        <v>5474</v>
      </c>
      <c r="F49" s="252" t="s">
        <v>5318</v>
      </c>
      <c r="G49" s="254" t="s">
        <v>5332</v>
      </c>
      <c r="H49" s="254" t="s">
        <v>5332</v>
      </c>
      <c r="I49" s="111" t="s">
        <v>1950</v>
      </c>
      <c r="J49" s="111" t="s">
        <v>5478</v>
      </c>
      <c r="K49" s="252" t="s">
        <v>26</v>
      </c>
      <c r="L49" s="252" t="s">
        <v>28</v>
      </c>
      <c r="M49" s="252" t="s">
        <v>28</v>
      </c>
      <c r="N49" s="252" t="s">
        <v>28</v>
      </c>
      <c r="O49" s="252" t="s">
        <v>28</v>
      </c>
      <c r="P49" s="252" t="s">
        <v>28</v>
      </c>
      <c r="Q49" s="252" t="s">
        <v>28</v>
      </c>
      <c r="R49" s="31">
        <f t="shared" si="0"/>
        <v>1</v>
      </c>
      <c r="S49" s="98"/>
      <c r="T49" s="98"/>
      <c r="U49" s="98"/>
      <c r="V49" s="98"/>
      <c r="W49" s="98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</row>
    <row r="50" spans="1:67" s="100" customFormat="1" ht="30" customHeight="1" x14ac:dyDescent="0.3">
      <c r="A50" s="89">
        <v>41</v>
      </c>
      <c r="B50" s="251" t="s">
        <v>5479</v>
      </c>
      <c r="C50" s="254" t="s">
        <v>5332</v>
      </c>
      <c r="D50" s="106" t="s">
        <v>5480</v>
      </c>
      <c r="E50" s="106" t="s">
        <v>5357</v>
      </c>
      <c r="F50" s="106" t="s">
        <v>5318</v>
      </c>
      <c r="G50" s="106">
        <v>232827</v>
      </c>
      <c r="H50" s="106">
        <v>4682855</v>
      </c>
      <c r="I50" s="106" t="s">
        <v>438</v>
      </c>
      <c r="J50" s="106" t="s">
        <v>5481</v>
      </c>
      <c r="K50" s="106" t="s">
        <v>26</v>
      </c>
      <c r="L50" s="106" t="s">
        <v>28</v>
      </c>
      <c r="M50" s="106" t="s">
        <v>28</v>
      </c>
      <c r="N50" s="106" t="s">
        <v>28</v>
      </c>
      <c r="O50" s="106" t="s">
        <v>28</v>
      </c>
      <c r="P50" s="106" t="s">
        <v>28</v>
      </c>
      <c r="Q50" s="106" t="s">
        <v>28</v>
      </c>
      <c r="R50" s="31">
        <f t="shared" si="0"/>
        <v>1</v>
      </c>
      <c r="S50" s="98"/>
      <c r="T50" s="98"/>
      <c r="U50" s="98"/>
      <c r="V50" s="98"/>
      <c r="W50" s="98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</row>
    <row r="51" spans="1:67" s="100" customFormat="1" ht="30" customHeight="1" x14ac:dyDescent="0.3">
      <c r="A51" s="89">
        <v>42</v>
      </c>
      <c r="B51" s="253" t="s">
        <v>5482</v>
      </c>
      <c r="C51" s="252" t="s">
        <v>5483</v>
      </c>
      <c r="D51" s="252" t="s">
        <v>5484</v>
      </c>
      <c r="E51" s="252" t="s">
        <v>5318</v>
      </c>
      <c r="F51" s="252" t="s">
        <v>5318</v>
      </c>
      <c r="G51" s="252">
        <v>260382</v>
      </c>
      <c r="H51" s="252">
        <v>4703601</v>
      </c>
      <c r="I51" s="252" t="s">
        <v>438</v>
      </c>
      <c r="J51" s="252" t="s">
        <v>5485</v>
      </c>
      <c r="K51" s="252" t="s">
        <v>26</v>
      </c>
      <c r="L51" s="252" t="s">
        <v>28</v>
      </c>
      <c r="M51" s="252" t="s">
        <v>28</v>
      </c>
      <c r="N51" s="252" t="s">
        <v>28</v>
      </c>
      <c r="O51" s="252" t="s">
        <v>28</v>
      </c>
      <c r="P51" s="252" t="s">
        <v>28</v>
      </c>
      <c r="Q51" s="252" t="s">
        <v>28</v>
      </c>
      <c r="R51" s="31">
        <f t="shared" si="0"/>
        <v>1</v>
      </c>
      <c r="S51" s="98"/>
      <c r="T51" s="98"/>
      <c r="U51" s="98"/>
      <c r="V51" s="98"/>
      <c r="W51" s="98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</row>
    <row r="52" spans="1:67" s="100" customFormat="1" ht="30" customHeight="1" x14ac:dyDescent="0.3">
      <c r="A52" s="89">
        <v>43</v>
      </c>
      <c r="B52" s="251" t="s">
        <v>5486</v>
      </c>
      <c r="C52" s="111">
        <v>1208680569</v>
      </c>
      <c r="D52" s="111" t="s">
        <v>5487</v>
      </c>
      <c r="E52" s="111" t="s">
        <v>5318</v>
      </c>
      <c r="F52" s="111" t="s">
        <v>5318</v>
      </c>
      <c r="G52" s="111">
        <v>261616.4</v>
      </c>
      <c r="H52" s="252">
        <v>4702345.87</v>
      </c>
      <c r="I52" s="111" t="s">
        <v>5488</v>
      </c>
      <c r="J52" s="111" t="s">
        <v>5489</v>
      </c>
      <c r="K52" s="252" t="s">
        <v>26</v>
      </c>
      <c r="L52" s="252" t="s">
        <v>28</v>
      </c>
      <c r="M52" s="252" t="s">
        <v>28</v>
      </c>
      <c r="N52" s="252" t="s">
        <v>28</v>
      </c>
      <c r="O52" s="252" t="s">
        <v>28</v>
      </c>
      <c r="P52" s="252" t="s">
        <v>28</v>
      </c>
      <c r="Q52" s="252" t="s">
        <v>28</v>
      </c>
      <c r="R52" s="31">
        <f t="shared" si="0"/>
        <v>1</v>
      </c>
      <c r="S52" s="98"/>
      <c r="T52" s="98"/>
      <c r="U52" s="98"/>
      <c r="V52" s="98"/>
      <c r="W52" s="98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</row>
    <row r="53" spans="1:67" s="100" customFormat="1" ht="30" customHeight="1" x14ac:dyDescent="0.3">
      <c r="A53" s="89">
        <v>44</v>
      </c>
      <c r="B53" s="251" t="s">
        <v>5490</v>
      </c>
      <c r="C53" s="111">
        <v>1742930561</v>
      </c>
      <c r="D53" s="111" t="s">
        <v>5491</v>
      </c>
      <c r="E53" s="111" t="s">
        <v>5357</v>
      </c>
      <c r="F53" s="111" t="s">
        <v>5318</v>
      </c>
      <c r="G53" s="111">
        <v>230956</v>
      </c>
      <c r="H53" s="252">
        <v>4681845</v>
      </c>
      <c r="I53" s="111" t="s">
        <v>5492</v>
      </c>
      <c r="J53" s="111" t="s">
        <v>5493</v>
      </c>
      <c r="K53" s="252" t="s">
        <v>26</v>
      </c>
      <c r="L53" s="252" t="s">
        <v>28</v>
      </c>
      <c r="M53" s="252" t="s">
        <v>28</v>
      </c>
      <c r="N53" s="252" t="s">
        <v>28</v>
      </c>
      <c r="O53" s="252" t="s">
        <v>28</v>
      </c>
      <c r="P53" s="252" t="s">
        <v>28</v>
      </c>
      <c r="Q53" s="252" t="s">
        <v>28</v>
      </c>
      <c r="R53" s="31">
        <f t="shared" si="0"/>
        <v>1</v>
      </c>
      <c r="S53" s="98"/>
      <c r="T53" s="98"/>
      <c r="U53" s="98"/>
      <c r="V53" s="98"/>
      <c r="W53" s="98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</row>
    <row r="54" spans="1:67" s="100" customFormat="1" ht="30" customHeight="1" x14ac:dyDescent="0.3">
      <c r="A54" s="89">
        <v>45</v>
      </c>
      <c r="B54" s="259" t="s">
        <v>5494</v>
      </c>
      <c r="C54" s="260">
        <v>1999650565</v>
      </c>
      <c r="D54" s="260" t="s">
        <v>5495</v>
      </c>
      <c r="E54" s="252" t="s">
        <v>5317</v>
      </c>
      <c r="F54" s="252" t="s">
        <v>5318</v>
      </c>
      <c r="G54" s="252">
        <v>286403.95329999999</v>
      </c>
      <c r="H54" s="252">
        <v>4686477.5290000001</v>
      </c>
      <c r="I54" s="252" t="s">
        <v>5496</v>
      </c>
      <c r="J54" s="252" t="s">
        <v>5497</v>
      </c>
      <c r="K54" s="252" t="s">
        <v>26</v>
      </c>
      <c r="L54" s="252" t="s">
        <v>28</v>
      </c>
      <c r="M54" s="252" t="s">
        <v>28</v>
      </c>
      <c r="N54" s="252" t="s">
        <v>28</v>
      </c>
      <c r="O54" s="252" t="s">
        <v>28</v>
      </c>
      <c r="P54" s="252" t="s">
        <v>28</v>
      </c>
      <c r="Q54" s="252" t="s">
        <v>28</v>
      </c>
      <c r="R54" s="31">
        <f t="shared" si="0"/>
        <v>1</v>
      </c>
      <c r="S54" s="98"/>
      <c r="T54" s="98"/>
      <c r="U54" s="98"/>
      <c r="V54" s="98"/>
      <c r="W54" s="98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</row>
    <row r="55" spans="1:67" s="100" customFormat="1" ht="30" customHeight="1" x14ac:dyDescent="0.3">
      <c r="A55" s="89">
        <v>46</v>
      </c>
      <c r="B55" s="259" t="s">
        <v>5498</v>
      </c>
      <c r="C55" s="260">
        <v>1310440563</v>
      </c>
      <c r="D55" s="260" t="s">
        <v>5499</v>
      </c>
      <c r="E55" s="260" t="s">
        <v>5500</v>
      </c>
      <c r="F55" s="260" t="s">
        <v>5318</v>
      </c>
      <c r="G55" s="260">
        <v>231142</v>
      </c>
      <c r="H55" s="260">
        <v>4716147</v>
      </c>
      <c r="I55" s="260" t="s">
        <v>5501</v>
      </c>
      <c r="J55" s="260" t="s">
        <v>5502</v>
      </c>
      <c r="K55" s="260" t="s">
        <v>26</v>
      </c>
      <c r="L55" s="260" t="s">
        <v>28</v>
      </c>
      <c r="M55" s="260" t="s">
        <v>28</v>
      </c>
      <c r="N55" s="260" t="s">
        <v>28</v>
      </c>
      <c r="O55" s="260" t="s">
        <v>28</v>
      </c>
      <c r="P55" s="260" t="s">
        <v>28</v>
      </c>
      <c r="Q55" s="260" t="s">
        <v>28</v>
      </c>
      <c r="R55" s="31">
        <f t="shared" si="0"/>
        <v>1</v>
      </c>
      <c r="S55" s="98"/>
      <c r="T55" s="98"/>
      <c r="U55" s="98"/>
      <c r="V55" s="98"/>
      <c r="W55" s="98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</row>
    <row r="56" spans="1:67" s="100" customFormat="1" ht="30" customHeight="1" x14ac:dyDescent="0.3">
      <c r="A56" s="89">
        <v>47</v>
      </c>
      <c r="B56" s="255" t="s">
        <v>5503</v>
      </c>
      <c r="C56" s="111">
        <v>363880550</v>
      </c>
      <c r="D56" s="256" t="s">
        <v>5504</v>
      </c>
      <c r="E56" s="256" t="s">
        <v>5474</v>
      </c>
      <c r="F56" s="256" t="s">
        <v>5318</v>
      </c>
      <c r="G56" s="256">
        <v>285558</v>
      </c>
      <c r="H56" s="252">
        <v>4704524</v>
      </c>
      <c r="I56" s="256" t="s">
        <v>5505</v>
      </c>
      <c r="J56" s="256" t="s">
        <v>5506</v>
      </c>
      <c r="K56" s="256" t="s">
        <v>26</v>
      </c>
      <c r="L56" s="256" t="s">
        <v>28</v>
      </c>
      <c r="M56" s="256" t="s">
        <v>26</v>
      </c>
      <c r="N56" s="256" t="s">
        <v>28</v>
      </c>
      <c r="O56" s="256" t="s">
        <v>28</v>
      </c>
      <c r="P56" s="256" t="s">
        <v>28</v>
      </c>
      <c r="Q56" s="256" t="s">
        <v>28</v>
      </c>
      <c r="R56" s="31">
        <f t="shared" si="0"/>
        <v>2</v>
      </c>
      <c r="S56" s="98"/>
      <c r="T56" s="98"/>
      <c r="U56" s="98"/>
      <c r="V56" s="98"/>
      <c r="W56" s="98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</row>
    <row r="57" spans="1:67" s="100" customFormat="1" ht="30" customHeight="1" x14ac:dyDescent="0.3">
      <c r="A57" s="89">
        <v>48</v>
      </c>
      <c r="B57" s="251" t="s">
        <v>5507</v>
      </c>
      <c r="C57" s="111">
        <v>174630566</v>
      </c>
      <c r="D57" s="111" t="s">
        <v>5508</v>
      </c>
      <c r="E57" s="111" t="s">
        <v>5318</v>
      </c>
      <c r="F57" s="111" t="s">
        <v>5318</v>
      </c>
      <c r="G57" s="111">
        <v>259948</v>
      </c>
      <c r="H57" s="252">
        <v>4701676</v>
      </c>
      <c r="I57" s="111" t="s">
        <v>5509</v>
      </c>
      <c r="J57" s="111" t="s">
        <v>5510</v>
      </c>
      <c r="K57" s="252" t="s">
        <v>27</v>
      </c>
      <c r="L57" s="252" t="s">
        <v>28</v>
      </c>
      <c r="M57" s="252" t="s">
        <v>28</v>
      </c>
      <c r="N57" s="252" t="s">
        <v>28</v>
      </c>
      <c r="O57" s="252" t="s">
        <v>28</v>
      </c>
      <c r="P57" s="252" t="s">
        <v>28</v>
      </c>
      <c r="Q57" s="252" t="s">
        <v>28</v>
      </c>
      <c r="R57" s="31">
        <f t="shared" si="0"/>
        <v>1</v>
      </c>
      <c r="S57" s="98"/>
      <c r="T57" s="98"/>
      <c r="U57" s="98"/>
      <c r="V57" s="98"/>
      <c r="W57" s="98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</row>
    <row r="58" spans="1:67" s="100" customFormat="1" ht="30" customHeight="1" x14ac:dyDescent="0.3">
      <c r="A58" s="89">
        <v>49</v>
      </c>
      <c r="B58" s="255" t="s">
        <v>5511</v>
      </c>
      <c r="C58" s="254" t="s">
        <v>5332</v>
      </c>
      <c r="D58" s="256" t="s">
        <v>5512</v>
      </c>
      <c r="E58" s="256" t="s">
        <v>5357</v>
      </c>
      <c r="F58" s="256" t="s">
        <v>5318</v>
      </c>
      <c r="G58" s="256">
        <v>230698</v>
      </c>
      <c r="H58" s="252">
        <v>4682013</v>
      </c>
      <c r="I58" s="256" t="s">
        <v>5513</v>
      </c>
      <c r="J58" s="256" t="s">
        <v>5514</v>
      </c>
      <c r="K58" s="256" t="s">
        <v>26</v>
      </c>
      <c r="L58" s="256" t="s">
        <v>28</v>
      </c>
      <c r="M58" s="256" t="s">
        <v>28</v>
      </c>
      <c r="N58" s="256" t="s">
        <v>28</v>
      </c>
      <c r="O58" s="256" t="s">
        <v>28</v>
      </c>
      <c r="P58" s="256" t="s">
        <v>28</v>
      </c>
      <c r="Q58" s="256" t="s">
        <v>28</v>
      </c>
      <c r="R58" s="31">
        <f t="shared" si="0"/>
        <v>1</v>
      </c>
      <c r="S58" s="98"/>
      <c r="T58" s="98"/>
      <c r="U58" s="98"/>
      <c r="V58" s="98"/>
      <c r="W58" s="98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</row>
    <row r="59" spans="1:67" s="100" customFormat="1" ht="30" customHeight="1" x14ac:dyDescent="0.3">
      <c r="A59" s="89">
        <v>50</v>
      </c>
      <c r="B59" s="251" t="s">
        <v>5515</v>
      </c>
      <c r="C59" s="106">
        <v>130550569</v>
      </c>
      <c r="D59" s="106" t="s">
        <v>5516</v>
      </c>
      <c r="E59" s="106" t="s">
        <v>5517</v>
      </c>
      <c r="F59" s="106" t="s">
        <v>5318</v>
      </c>
      <c r="G59" s="106">
        <v>244824</v>
      </c>
      <c r="H59" s="106">
        <v>4730670</v>
      </c>
      <c r="I59" s="106" t="s">
        <v>5518</v>
      </c>
      <c r="J59" s="106" t="s">
        <v>5519</v>
      </c>
      <c r="K59" s="106" t="s">
        <v>26</v>
      </c>
      <c r="L59" s="106" t="s">
        <v>26</v>
      </c>
      <c r="M59" s="106" t="s">
        <v>28</v>
      </c>
      <c r="N59" s="106" t="s">
        <v>28</v>
      </c>
      <c r="O59" s="106" t="s">
        <v>28</v>
      </c>
      <c r="P59" s="106" t="s">
        <v>28</v>
      </c>
      <c r="Q59" s="106" t="s">
        <v>28</v>
      </c>
      <c r="R59" s="31">
        <f t="shared" si="0"/>
        <v>2</v>
      </c>
      <c r="S59" s="98"/>
      <c r="T59" s="98"/>
      <c r="U59" s="98"/>
      <c r="V59" s="98"/>
      <c r="W59" s="98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</row>
    <row r="60" spans="1:67" s="100" customFormat="1" ht="30" customHeight="1" x14ac:dyDescent="0.3">
      <c r="A60" s="89">
        <v>51</v>
      </c>
      <c r="B60" s="251" t="s">
        <v>5520</v>
      </c>
      <c r="C60" s="111">
        <v>10748950150</v>
      </c>
      <c r="D60" s="111" t="s">
        <v>5449</v>
      </c>
      <c r="E60" s="111" t="s">
        <v>5357</v>
      </c>
      <c r="F60" s="252" t="s">
        <v>5318</v>
      </c>
      <c r="G60" s="252">
        <v>11.735649</v>
      </c>
      <c r="H60" s="252">
        <v>42.2378</v>
      </c>
      <c r="I60" s="111" t="s">
        <v>5521</v>
      </c>
      <c r="J60" s="106" t="s">
        <v>5522</v>
      </c>
      <c r="K60" s="252" t="s">
        <v>26</v>
      </c>
      <c r="L60" s="252" t="s">
        <v>26</v>
      </c>
      <c r="M60" s="252" t="s">
        <v>28</v>
      </c>
      <c r="N60" s="252" t="s">
        <v>28</v>
      </c>
      <c r="O60" s="252" t="s">
        <v>28</v>
      </c>
      <c r="P60" s="252" t="s">
        <v>28</v>
      </c>
      <c r="Q60" s="252" t="s">
        <v>28</v>
      </c>
      <c r="R60" s="31">
        <f t="shared" si="0"/>
        <v>2</v>
      </c>
      <c r="S60" s="98"/>
      <c r="T60" s="98"/>
      <c r="U60" s="98"/>
      <c r="V60" s="98"/>
      <c r="W60" s="98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</row>
    <row r="61" spans="1:67" s="100" customFormat="1" ht="30" customHeight="1" x14ac:dyDescent="0.3">
      <c r="A61" s="89">
        <v>52</v>
      </c>
      <c r="B61" s="251" t="s">
        <v>5523</v>
      </c>
      <c r="C61" s="106">
        <v>10417221008</v>
      </c>
      <c r="D61" s="106" t="s">
        <v>5524</v>
      </c>
      <c r="E61" s="106" t="s">
        <v>5318</v>
      </c>
      <c r="F61" s="106" t="s">
        <v>5318</v>
      </c>
      <c r="G61" s="254" t="s">
        <v>5332</v>
      </c>
      <c r="H61" s="254" t="s">
        <v>5332</v>
      </c>
      <c r="I61" s="106" t="s">
        <v>917</v>
      </c>
      <c r="J61" s="106" t="s">
        <v>5525</v>
      </c>
      <c r="K61" s="106" t="s">
        <v>38</v>
      </c>
      <c r="L61" s="106" t="s">
        <v>38</v>
      </c>
      <c r="M61" s="106" t="s">
        <v>38</v>
      </c>
      <c r="N61" s="106" t="s">
        <v>26</v>
      </c>
      <c r="O61" s="106" t="s">
        <v>28</v>
      </c>
      <c r="P61" s="106" t="s">
        <v>28</v>
      </c>
      <c r="Q61" s="106" t="s">
        <v>28</v>
      </c>
      <c r="R61" s="31">
        <f t="shared" si="0"/>
        <v>1</v>
      </c>
      <c r="S61" s="98"/>
      <c r="T61" s="98"/>
      <c r="U61" s="98"/>
      <c r="V61" s="98"/>
      <c r="W61" s="98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</row>
    <row r="62" spans="1:67" s="100" customFormat="1" ht="30" customHeight="1" x14ac:dyDescent="0.3">
      <c r="A62" s="89">
        <v>53</v>
      </c>
      <c r="B62" s="253" t="s">
        <v>5526</v>
      </c>
      <c r="C62" s="252">
        <v>1525410567</v>
      </c>
      <c r="D62" s="252" t="s">
        <v>5527</v>
      </c>
      <c r="E62" s="252" t="s">
        <v>5318</v>
      </c>
      <c r="F62" s="252" t="s">
        <v>5318</v>
      </c>
      <c r="G62" s="252">
        <v>260733</v>
      </c>
      <c r="H62" s="252">
        <v>4703172.76</v>
      </c>
      <c r="I62" s="252" t="s">
        <v>5528</v>
      </c>
      <c r="J62" s="252" t="s">
        <v>5529</v>
      </c>
      <c r="K62" s="252" t="s">
        <v>27</v>
      </c>
      <c r="L62" s="252" t="s">
        <v>28</v>
      </c>
      <c r="M62" s="252" t="s">
        <v>28</v>
      </c>
      <c r="N62" s="252" t="s">
        <v>28</v>
      </c>
      <c r="O62" s="252" t="s">
        <v>28</v>
      </c>
      <c r="P62" s="252" t="s">
        <v>28</v>
      </c>
      <c r="Q62" s="252" t="s">
        <v>28</v>
      </c>
      <c r="R62" s="31">
        <f t="shared" si="0"/>
        <v>1</v>
      </c>
      <c r="S62" s="98"/>
      <c r="T62" s="98"/>
      <c r="U62" s="98"/>
      <c r="V62" s="98"/>
      <c r="W62" s="98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</row>
    <row r="63" spans="1:67" s="100" customFormat="1" ht="30" customHeight="1" x14ac:dyDescent="0.3">
      <c r="A63" s="89">
        <v>54</v>
      </c>
      <c r="B63" s="253" t="s">
        <v>5530</v>
      </c>
      <c r="C63" s="252">
        <v>1214210561</v>
      </c>
      <c r="D63" s="252" t="s">
        <v>5531</v>
      </c>
      <c r="E63" s="252" t="s">
        <v>5341</v>
      </c>
      <c r="F63" s="252" t="s">
        <v>5318</v>
      </c>
      <c r="G63" s="252">
        <v>272196</v>
      </c>
      <c r="H63" s="252">
        <v>4684576</v>
      </c>
      <c r="I63" s="252" t="s">
        <v>5532</v>
      </c>
      <c r="J63" s="252" t="s">
        <v>5533</v>
      </c>
      <c r="K63" s="252" t="s">
        <v>26</v>
      </c>
      <c r="L63" s="252" t="s">
        <v>28</v>
      </c>
      <c r="M63" s="252" t="s">
        <v>28</v>
      </c>
      <c r="N63" s="252" t="s">
        <v>28</v>
      </c>
      <c r="O63" s="252" t="s">
        <v>28</v>
      </c>
      <c r="P63" s="252" t="s">
        <v>28</v>
      </c>
      <c r="Q63" s="252" t="s">
        <v>28</v>
      </c>
      <c r="R63" s="31">
        <f t="shared" si="0"/>
        <v>1</v>
      </c>
      <c r="S63" s="98"/>
      <c r="T63" s="98"/>
      <c r="U63" s="98"/>
      <c r="V63" s="98"/>
      <c r="W63" s="98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</row>
    <row r="64" spans="1:67" s="100" customFormat="1" ht="30" customHeight="1" x14ac:dyDescent="0.3">
      <c r="A64" s="89">
        <v>55</v>
      </c>
      <c r="B64" s="253" t="s">
        <v>5534</v>
      </c>
      <c r="C64" s="252">
        <v>1790130569</v>
      </c>
      <c r="D64" s="252" t="s">
        <v>5535</v>
      </c>
      <c r="E64" s="252" t="s">
        <v>5357</v>
      </c>
      <c r="F64" s="252" t="s">
        <v>5318</v>
      </c>
      <c r="G64" s="252">
        <v>233679</v>
      </c>
      <c r="H64" s="252">
        <v>4676149</v>
      </c>
      <c r="I64" s="252" t="s">
        <v>5536</v>
      </c>
      <c r="J64" s="252" t="s">
        <v>5537</v>
      </c>
      <c r="K64" s="252" t="s">
        <v>28</v>
      </c>
      <c r="L64" s="252" t="s">
        <v>2330</v>
      </c>
      <c r="M64" s="252" t="s">
        <v>2330</v>
      </c>
      <c r="N64" s="252" t="s">
        <v>28</v>
      </c>
      <c r="O64" s="252" t="s">
        <v>28</v>
      </c>
      <c r="P64" s="252" t="s">
        <v>28</v>
      </c>
      <c r="Q64" s="252" t="s">
        <v>28</v>
      </c>
      <c r="R64" s="31">
        <f t="shared" si="0"/>
        <v>2</v>
      </c>
      <c r="S64" s="98"/>
      <c r="T64" s="98"/>
      <c r="U64" s="98"/>
      <c r="V64" s="98"/>
      <c r="W64" s="98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</row>
    <row r="65" spans="1:67" s="100" customFormat="1" ht="30" customHeight="1" x14ac:dyDescent="0.3">
      <c r="A65" s="89">
        <v>56</v>
      </c>
      <c r="B65" s="253" t="s">
        <v>5538</v>
      </c>
      <c r="C65" s="254" t="s">
        <v>5332</v>
      </c>
      <c r="D65" s="252" t="s">
        <v>5539</v>
      </c>
      <c r="E65" s="252" t="s">
        <v>5366</v>
      </c>
      <c r="F65" s="252" t="s">
        <v>5318</v>
      </c>
      <c r="G65" s="252">
        <v>256753</v>
      </c>
      <c r="H65" s="252">
        <v>4713816</v>
      </c>
      <c r="I65" s="252" t="s">
        <v>5540</v>
      </c>
      <c r="J65" s="252" t="s">
        <v>5541</v>
      </c>
      <c r="K65" s="252" t="s">
        <v>26</v>
      </c>
      <c r="L65" s="252" t="s">
        <v>28</v>
      </c>
      <c r="M65" s="252" t="s">
        <v>28</v>
      </c>
      <c r="N65" s="252" t="s">
        <v>28</v>
      </c>
      <c r="O65" s="252" t="s">
        <v>28</v>
      </c>
      <c r="P65" s="252" t="s">
        <v>28</v>
      </c>
      <c r="Q65" s="252" t="s">
        <v>28</v>
      </c>
      <c r="R65" s="31">
        <f t="shared" si="0"/>
        <v>1</v>
      </c>
      <c r="S65" s="98"/>
      <c r="T65" s="98"/>
      <c r="U65" s="98"/>
      <c r="V65" s="98"/>
      <c r="W65" s="98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</row>
    <row r="66" spans="1:67" s="100" customFormat="1" ht="30" customHeight="1" x14ac:dyDescent="0.3">
      <c r="A66" s="89">
        <v>57</v>
      </c>
      <c r="B66" s="251" t="s">
        <v>5542</v>
      </c>
      <c r="C66" s="254" t="s">
        <v>5332</v>
      </c>
      <c r="D66" s="106" t="s">
        <v>5543</v>
      </c>
      <c r="E66" s="106" t="s">
        <v>5474</v>
      </c>
      <c r="F66" s="106" t="s">
        <v>5318</v>
      </c>
      <c r="G66" s="254" t="s">
        <v>5332</v>
      </c>
      <c r="H66" s="254" t="s">
        <v>5332</v>
      </c>
      <c r="I66" s="106" t="s">
        <v>829</v>
      </c>
      <c r="J66" s="106" t="s">
        <v>5544</v>
      </c>
      <c r="K66" s="106" t="s">
        <v>26</v>
      </c>
      <c r="L66" s="106" t="s">
        <v>28</v>
      </c>
      <c r="M66" s="106" t="s">
        <v>28</v>
      </c>
      <c r="N66" s="106" t="s">
        <v>28</v>
      </c>
      <c r="O66" s="106" t="s">
        <v>28</v>
      </c>
      <c r="P66" s="106" t="s">
        <v>28</v>
      </c>
      <c r="Q66" s="106" t="s">
        <v>28</v>
      </c>
      <c r="R66" s="31">
        <f t="shared" si="0"/>
        <v>1</v>
      </c>
      <c r="S66" s="98"/>
      <c r="T66" s="98"/>
      <c r="U66" s="98"/>
      <c r="V66" s="98"/>
      <c r="W66" s="98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</row>
    <row r="67" spans="1:67" s="100" customFormat="1" ht="30" customHeight="1" x14ac:dyDescent="0.3">
      <c r="A67" s="89">
        <v>58</v>
      </c>
      <c r="B67" s="251" t="s">
        <v>5545</v>
      </c>
      <c r="C67" s="111">
        <v>1700430562</v>
      </c>
      <c r="D67" s="111" t="s">
        <v>5546</v>
      </c>
      <c r="E67" s="111" t="s">
        <v>5318</v>
      </c>
      <c r="F67" s="111" t="s">
        <v>5318</v>
      </c>
      <c r="G67" s="111">
        <v>260866</v>
      </c>
      <c r="H67" s="252">
        <v>4700135</v>
      </c>
      <c r="I67" s="111" t="s">
        <v>5547</v>
      </c>
      <c r="J67" s="111" t="s">
        <v>5548</v>
      </c>
      <c r="K67" s="252" t="s">
        <v>26</v>
      </c>
      <c r="L67" s="252" t="s">
        <v>28</v>
      </c>
      <c r="M67" s="252" t="s">
        <v>2569</v>
      </c>
      <c r="N67" s="252" t="s">
        <v>28</v>
      </c>
      <c r="O67" s="252" t="s">
        <v>28</v>
      </c>
      <c r="P67" s="252" t="s">
        <v>28</v>
      </c>
      <c r="Q67" s="252" t="s">
        <v>28</v>
      </c>
      <c r="R67" s="31">
        <f t="shared" si="0"/>
        <v>1</v>
      </c>
      <c r="S67" s="98"/>
      <c r="T67" s="98"/>
      <c r="U67" s="98"/>
      <c r="V67" s="98"/>
      <c r="W67" s="98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</row>
    <row r="68" spans="1:67" s="100" customFormat="1" ht="30" customHeight="1" x14ac:dyDescent="0.3">
      <c r="A68" s="89">
        <v>59</v>
      </c>
      <c r="B68" s="253" t="s">
        <v>5549</v>
      </c>
      <c r="C68" s="252">
        <v>197860562</v>
      </c>
      <c r="D68" s="252" t="s">
        <v>5550</v>
      </c>
      <c r="E68" s="252" t="s">
        <v>5467</v>
      </c>
      <c r="F68" s="252" t="s">
        <v>5318</v>
      </c>
      <c r="G68" s="254" t="s">
        <v>5332</v>
      </c>
      <c r="H68" s="254" t="s">
        <v>5332</v>
      </c>
      <c r="I68" s="252" t="s">
        <v>5551</v>
      </c>
      <c r="J68" s="252" t="s">
        <v>5552</v>
      </c>
      <c r="K68" s="252" t="s">
        <v>26</v>
      </c>
      <c r="L68" s="261" t="s">
        <v>28</v>
      </c>
      <c r="M68" s="261" t="s">
        <v>28</v>
      </c>
      <c r="N68" s="261" t="s">
        <v>28</v>
      </c>
      <c r="O68" s="261" t="s">
        <v>28</v>
      </c>
      <c r="P68" s="252" t="s">
        <v>28</v>
      </c>
      <c r="Q68" s="252" t="s">
        <v>28</v>
      </c>
      <c r="R68" s="31">
        <f t="shared" si="0"/>
        <v>1</v>
      </c>
      <c r="S68" s="98"/>
      <c r="T68" s="98"/>
      <c r="U68" s="98"/>
      <c r="V68" s="98"/>
      <c r="W68" s="98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</row>
    <row r="69" spans="1:67" s="100" customFormat="1" ht="30" customHeight="1" x14ac:dyDescent="0.3">
      <c r="A69" s="89">
        <v>60</v>
      </c>
      <c r="B69" s="253" t="s">
        <v>5553</v>
      </c>
      <c r="C69" s="254" t="s">
        <v>5332</v>
      </c>
      <c r="D69" s="252" t="s">
        <v>5554</v>
      </c>
      <c r="E69" s="252" t="s">
        <v>5341</v>
      </c>
      <c r="F69" s="252" t="s">
        <v>5318</v>
      </c>
      <c r="G69" s="254" t="s">
        <v>5332</v>
      </c>
      <c r="H69" s="254" t="s">
        <v>5332</v>
      </c>
      <c r="I69" s="252" t="s">
        <v>438</v>
      </c>
      <c r="J69" s="252" t="s">
        <v>5555</v>
      </c>
      <c r="K69" s="252" t="s">
        <v>26</v>
      </c>
      <c r="L69" s="252" t="s">
        <v>28</v>
      </c>
      <c r="M69" s="252" t="s">
        <v>28</v>
      </c>
      <c r="N69" s="252" t="s">
        <v>28</v>
      </c>
      <c r="O69" s="252" t="s">
        <v>28</v>
      </c>
      <c r="P69" s="252" t="s">
        <v>28</v>
      </c>
      <c r="Q69" s="252" t="s">
        <v>28</v>
      </c>
      <c r="R69" s="31">
        <f t="shared" si="0"/>
        <v>1</v>
      </c>
      <c r="S69" s="98"/>
      <c r="T69" s="98"/>
      <c r="U69" s="98"/>
      <c r="V69" s="98"/>
      <c r="W69" s="98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</row>
    <row r="70" spans="1:67" s="100" customFormat="1" ht="30" customHeight="1" x14ac:dyDescent="0.3">
      <c r="A70" s="89">
        <v>61</v>
      </c>
      <c r="B70" s="253" t="s">
        <v>5556</v>
      </c>
      <c r="C70" s="254" t="s">
        <v>5332</v>
      </c>
      <c r="D70" s="252" t="s">
        <v>5557</v>
      </c>
      <c r="E70" s="252" t="s">
        <v>5558</v>
      </c>
      <c r="F70" s="252" t="s">
        <v>5318</v>
      </c>
      <c r="G70" s="254" t="s">
        <v>5332</v>
      </c>
      <c r="H70" s="254" t="s">
        <v>5332</v>
      </c>
      <c r="I70" s="252" t="s">
        <v>438</v>
      </c>
      <c r="J70" s="252" t="s">
        <v>5559</v>
      </c>
      <c r="K70" s="252" t="s">
        <v>26</v>
      </c>
      <c r="L70" s="252" t="s">
        <v>28</v>
      </c>
      <c r="M70" s="252" t="s">
        <v>28</v>
      </c>
      <c r="N70" s="252" t="s">
        <v>28</v>
      </c>
      <c r="O70" s="252" t="s">
        <v>28</v>
      </c>
      <c r="P70" s="252" t="s">
        <v>28</v>
      </c>
      <c r="Q70" s="252" t="s">
        <v>28</v>
      </c>
      <c r="R70" s="31">
        <f t="shared" si="0"/>
        <v>1</v>
      </c>
      <c r="S70" s="98"/>
      <c r="T70" s="98"/>
      <c r="U70" s="98"/>
      <c r="V70" s="98"/>
      <c r="W70" s="98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</row>
    <row r="71" spans="1:67" s="100" customFormat="1" ht="30" customHeight="1" x14ac:dyDescent="0.3">
      <c r="A71" s="89">
        <v>62</v>
      </c>
      <c r="B71" s="253" t="s">
        <v>5560</v>
      </c>
      <c r="C71" s="254" t="s">
        <v>5332</v>
      </c>
      <c r="D71" s="252" t="s">
        <v>5561</v>
      </c>
      <c r="E71" s="252" t="s">
        <v>5318</v>
      </c>
      <c r="F71" s="252" t="s">
        <v>5318</v>
      </c>
      <c r="G71" s="254" t="s">
        <v>5332</v>
      </c>
      <c r="H71" s="254" t="s">
        <v>5332</v>
      </c>
      <c r="I71" s="252" t="s">
        <v>438</v>
      </c>
      <c r="J71" s="252" t="s">
        <v>5562</v>
      </c>
      <c r="K71" s="252" t="s">
        <v>26</v>
      </c>
      <c r="L71" s="252" t="s">
        <v>28</v>
      </c>
      <c r="M71" s="252" t="s">
        <v>28</v>
      </c>
      <c r="N71" s="252" t="s">
        <v>28</v>
      </c>
      <c r="O71" s="252" t="s">
        <v>28</v>
      </c>
      <c r="P71" s="252" t="s">
        <v>28</v>
      </c>
      <c r="Q71" s="252" t="s">
        <v>28</v>
      </c>
      <c r="R71" s="31">
        <f t="shared" si="0"/>
        <v>1</v>
      </c>
      <c r="S71" s="98"/>
      <c r="T71" s="98"/>
      <c r="U71" s="98"/>
      <c r="V71" s="98"/>
      <c r="W71" s="98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</row>
    <row r="72" spans="1:67" s="100" customFormat="1" ht="30" customHeight="1" x14ac:dyDescent="0.3">
      <c r="A72" s="89">
        <v>63</v>
      </c>
      <c r="B72" s="251" t="s">
        <v>5563</v>
      </c>
      <c r="C72" s="111">
        <v>1310440563</v>
      </c>
      <c r="D72" s="111" t="s">
        <v>5564</v>
      </c>
      <c r="E72" s="111" t="s">
        <v>5565</v>
      </c>
      <c r="F72" s="111" t="s">
        <v>5318</v>
      </c>
      <c r="G72" s="111">
        <v>234371</v>
      </c>
      <c r="H72" s="252">
        <v>4715422</v>
      </c>
      <c r="I72" s="111" t="s">
        <v>404</v>
      </c>
      <c r="J72" s="111" t="s">
        <v>5566</v>
      </c>
      <c r="K72" s="252" t="s">
        <v>26</v>
      </c>
      <c r="L72" s="252" t="s">
        <v>28</v>
      </c>
      <c r="M72" s="252" t="s">
        <v>28</v>
      </c>
      <c r="N72" s="252" t="s">
        <v>28</v>
      </c>
      <c r="O72" s="252" t="s">
        <v>28</v>
      </c>
      <c r="P72" s="252" t="s">
        <v>28</v>
      </c>
      <c r="Q72" s="252" t="s">
        <v>28</v>
      </c>
      <c r="R72" s="31">
        <f t="shared" si="0"/>
        <v>1</v>
      </c>
      <c r="S72" s="98"/>
      <c r="T72" s="98"/>
      <c r="U72" s="98"/>
      <c r="V72" s="98"/>
      <c r="W72" s="98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</row>
    <row r="73" spans="1:67" s="100" customFormat="1" ht="30" customHeight="1" x14ac:dyDescent="0.3">
      <c r="A73" s="89">
        <v>64</v>
      </c>
      <c r="B73" s="253" t="s">
        <v>5419</v>
      </c>
      <c r="C73" s="252">
        <v>1310440563</v>
      </c>
      <c r="D73" s="252" t="s">
        <v>5567</v>
      </c>
      <c r="E73" s="252" t="s">
        <v>5341</v>
      </c>
      <c r="F73" s="252" t="s">
        <v>5318</v>
      </c>
      <c r="G73" s="254" t="s">
        <v>5332</v>
      </c>
      <c r="H73" s="254" t="s">
        <v>5332</v>
      </c>
      <c r="I73" s="252" t="s">
        <v>5568</v>
      </c>
      <c r="J73" s="252" t="s">
        <v>5569</v>
      </c>
      <c r="K73" s="252" t="s">
        <v>26</v>
      </c>
      <c r="L73" s="252" t="s">
        <v>28</v>
      </c>
      <c r="M73" s="252" t="s">
        <v>28</v>
      </c>
      <c r="N73" s="252" t="s">
        <v>28</v>
      </c>
      <c r="O73" s="252" t="s">
        <v>28</v>
      </c>
      <c r="P73" s="252" t="s">
        <v>28</v>
      </c>
      <c r="Q73" s="252" t="s">
        <v>28</v>
      </c>
      <c r="R73" s="31">
        <f t="shared" si="0"/>
        <v>1</v>
      </c>
      <c r="S73" s="98"/>
      <c r="T73" s="98"/>
      <c r="U73" s="98"/>
      <c r="V73" s="98"/>
      <c r="W73" s="98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</row>
    <row r="74" spans="1:67" s="100" customFormat="1" ht="30" customHeight="1" x14ac:dyDescent="0.3">
      <c r="A74" s="89">
        <v>65</v>
      </c>
      <c r="B74" s="253" t="s">
        <v>5419</v>
      </c>
      <c r="C74" s="252">
        <v>1310440563</v>
      </c>
      <c r="D74" s="252" t="s">
        <v>5570</v>
      </c>
      <c r="E74" s="252" t="s">
        <v>5318</v>
      </c>
      <c r="F74" s="252" t="s">
        <v>5318</v>
      </c>
      <c r="G74" s="254" t="s">
        <v>5332</v>
      </c>
      <c r="H74" s="254" t="s">
        <v>5332</v>
      </c>
      <c r="I74" s="252" t="s">
        <v>5571</v>
      </c>
      <c r="J74" s="252" t="s">
        <v>5572</v>
      </c>
      <c r="K74" s="252" t="s">
        <v>27</v>
      </c>
      <c r="L74" s="252" t="s">
        <v>28</v>
      </c>
      <c r="M74" s="252" t="s">
        <v>28</v>
      </c>
      <c r="N74" s="252" t="s">
        <v>28</v>
      </c>
      <c r="O74" s="252" t="s">
        <v>28</v>
      </c>
      <c r="P74" s="252" t="s">
        <v>28</v>
      </c>
      <c r="Q74" s="252" t="s">
        <v>28</v>
      </c>
      <c r="R74" s="31">
        <f t="shared" si="0"/>
        <v>1</v>
      </c>
      <c r="S74" s="98"/>
      <c r="T74" s="98"/>
      <c r="U74" s="98"/>
      <c r="V74" s="98"/>
      <c r="W74" s="98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</row>
    <row r="75" spans="1:67" s="100" customFormat="1" ht="30" customHeight="1" x14ac:dyDescent="0.3">
      <c r="A75" s="89">
        <v>66</v>
      </c>
      <c r="B75" s="253" t="s">
        <v>5573</v>
      </c>
      <c r="C75" s="252">
        <v>6194701006</v>
      </c>
      <c r="D75" s="252" t="s">
        <v>5574</v>
      </c>
      <c r="E75" s="252" t="s">
        <v>5318</v>
      </c>
      <c r="F75" s="252" t="s">
        <v>5318</v>
      </c>
      <c r="G75" s="252">
        <v>260079.5961</v>
      </c>
      <c r="H75" s="252">
        <v>4704431.6330000004</v>
      </c>
      <c r="I75" s="252" t="s">
        <v>3184</v>
      </c>
      <c r="J75" s="252" t="s">
        <v>5575</v>
      </c>
      <c r="K75" s="252" t="s">
        <v>26</v>
      </c>
      <c r="L75" s="252" t="s">
        <v>28</v>
      </c>
      <c r="M75" s="252" t="s">
        <v>28</v>
      </c>
      <c r="N75" s="252" t="s">
        <v>28</v>
      </c>
      <c r="O75" s="252" t="s">
        <v>28</v>
      </c>
      <c r="P75" s="252" t="s">
        <v>28</v>
      </c>
      <c r="Q75" s="252" t="s">
        <v>28</v>
      </c>
      <c r="R75" s="31">
        <f t="shared" ref="R75:R138" si="1">COUNTIF(K75:Q75,"si")</f>
        <v>1</v>
      </c>
      <c r="S75" s="98"/>
      <c r="T75" s="98"/>
      <c r="U75" s="98"/>
      <c r="V75" s="98"/>
      <c r="W75" s="98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</row>
    <row r="76" spans="1:67" s="100" customFormat="1" ht="30" customHeight="1" x14ac:dyDescent="0.3">
      <c r="A76" s="89">
        <v>67</v>
      </c>
      <c r="B76" s="255" t="s">
        <v>5576</v>
      </c>
      <c r="C76" s="111">
        <v>16416220560</v>
      </c>
      <c r="D76" s="256" t="s">
        <v>5577</v>
      </c>
      <c r="E76" s="256" t="s">
        <v>5318</v>
      </c>
      <c r="F76" s="256" t="s">
        <v>5318</v>
      </c>
      <c r="G76" s="254" t="s">
        <v>5332</v>
      </c>
      <c r="H76" s="254" t="s">
        <v>5332</v>
      </c>
      <c r="I76" s="256" t="s">
        <v>5578</v>
      </c>
      <c r="J76" s="256" t="s">
        <v>5579</v>
      </c>
      <c r="K76" s="252" t="s">
        <v>26</v>
      </c>
      <c r="L76" s="256" t="s">
        <v>26</v>
      </c>
      <c r="M76" s="256" t="s">
        <v>28</v>
      </c>
      <c r="N76" s="256" t="s">
        <v>26</v>
      </c>
      <c r="O76" s="256" t="s">
        <v>28</v>
      </c>
      <c r="P76" s="256" t="s">
        <v>28</v>
      </c>
      <c r="Q76" s="256" t="s">
        <v>28</v>
      </c>
      <c r="R76" s="31">
        <f t="shared" si="1"/>
        <v>3</v>
      </c>
      <c r="S76" s="98"/>
      <c r="T76" s="98"/>
      <c r="U76" s="98"/>
      <c r="V76" s="98"/>
      <c r="W76" s="98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</row>
    <row r="77" spans="1:67" s="100" customFormat="1" ht="30" customHeight="1" x14ac:dyDescent="0.3">
      <c r="A77" s="89">
        <v>68</v>
      </c>
      <c r="B77" s="251" t="s">
        <v>5580</v>
      </c>
      <c r="C77" s="254" t="s">
        <v>5332</v>
      </c>
      <c r="D77" s="111" t="s">
        <v>5581</v>
      </c>
      <c r="E77" s="111" t="s">
        <v>5318</v>
      </c>
      <c r="F77" s="111" t="s">
        <v>5318</v>
      </c>
      <c r="G77" s="254" t="s">
        <v>5332</v>
      </c>
      <c r="H77" s="254" t="s">
        <v>5332</v>
      </c>
      <c r="I77" s="111" t="s">
        <v>5540</v>
      </c>
      <c r="J77" s="111" t="s">
        <v>5582</v>
      </c>
      <c r="K77" s="252" t="s">
        <v>26</v>
      </c>
      <c r="L77" s="252" t="s">
        <v>28</v>
      </c>
      <c r="M77" s="252" t="s">
        <v>28</v>
      </c>
      <c r="N77" s="252" t="s">
        <v>28</v>
      </c>
      <c r="O77" s="252" t="s">
        <v>28</v>
      </c>
      <c r="P77" s="252" t="s">
        <v>28</v>
      </c>
      <c r="Q77" s="252" t="s">
        <v>28</v>
      </c>
      <c r="R77" s="31">
        <f t="shared" si="1"/>
        <v>1</v>
      </c>
      <c r="S77" s="98"/>
      <c r="T77" s="98"/>
      <c r="U77" s="98"/>
      <c r="V77" s="98"/>
      <c r="W77" s="98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</row>
    <row r="78" spans="1:67" s="100" customFormat="1" ht="30" customHeight="1" x14ac:dyDescent="0.3">
      <c r="A78" s="89">
        <v>69</v>
      </c>
      <c r="B78" s="255" t="s">
        <v>5583</v>
      </c>
      <c r="C78" s="254" t="s">
        <v>5332</v>
      </c>
      <c r="D78" s="256" t="s">
        <v>5584</v>
      </c>
      <c r="E78" s="256" t="s">
        <v>5382</v>
      </c>
      <c r="F78" s="256" t="s">
        <v>5318</v>
      </c>
      <c r="G78" s="256">
        <v>241637</v>
      </c>
      <c r="H78" s="252">
        <v>4700908</v>
      </c>
      <c r="I78" s="256" t="s">
        <v>5585</v>
      </c>
      <c r="J78" s="256" t="s">
        <v>5586</v>
      </c>
      <c r="K78" s="256" t="s">
        <v>26</v>
      </c>
      <c r="L78" s="256" t="s">
        <v>28</v>
      </c>
      <c r="M78" s="256" t="s">
        <v>28</v>
      </c>
      <c r="N78" s="256" t="s">
        <v>28</v>
      </c>
      <c r="O78" s="256" t="s">
        <v>28</v>
      </c>
      <c r="P78" s="256" t="s">
        <v>28</v>
      </c>
      <c r="Q78" s="256" t="s">
        <v>28</v>
      </c>
      <c r="R78" s="31">
        <f t="shared" si="1"/>
        <v>1</v>
      </c>
      <c r="S78" s="98"/>
      <c r="T78" s="98"/>
      <c r="U78" s="98"/>
      <c r="V78" s="98"/>
      <c r="W78" s="98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</row>
    <row r="79" spans="1:67" s="100" customFormat="1" ht="30" customHeight="1" x14ac:dyDescent="0.3">
      <c r="A79" s="89">
        <v>70</v>
      </c>
      <c r="B79" s="253" t="s">
        <v>5587</v>
      </c>
      <c r="C79" s="254" t="s">
        <v>5332</v>
      </c>
      <c r="D79" s="252" t="s">
        <v>5588</v>
      </c>
      <c r="E79" s="252" t="s">
        <v>5589</v>
      </c>
      <c r="F79" s="252" t="s">
        <v>5318</v>
      </c>
      <c r="G79" s="252">
        <v>277330</v>
      </c>
      <c r="H79" s="252">
        <v>4687337</v>
      </c>
      <c r="I79" s="252" t="s">
        <v>829</v>
      </c>
      <c r="J79" s="252" t="s">
        <v>5590</v>
      </c>
      <c r="K79" s="252" t="s">
        <v>26</v>
      </c>
      <c r="L79" s="252" t="s">
        <v>28</v>
      </c>
      <c r="M79" s="252" t="s">
        <v>28</v>
      </c>
      <c r="N79" s="252" t="s">
        <v>28</v>
      </c>
      <c r="O79" s="252" t="s">
        <v>28</v>
      </c>
      <c r="P79" s="252" t="s">
        <v>28</v>
      </c>
      <c r="Q79" s="252" t="s">
        <v>28</v>
      </c>
      <c r="R79" s="31">
        <f t="shared" si="1"/>
        <v>1</v>
      </c>
      <c r="S79" s="98"/>
      <c r="T79" s="98"/>
      <c r="U79" s="98"/>
      <c r="V79" s="98"/>
      <c r="W79" s="98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</row>
    <row r="80" spans="1:67" s="100" customFormat="1" ht="30" customHeight="1" x14ac:dyDescent="0.3">
      <c r="A80" s="89">
        <v>71</v>
      </c>
      <c r="B80" s="251" t="s">
        <v>5587</v>
      </c>
      <c r="C80" s="254" t="s">
        <v>5332</v>
      </c>
      <c r="D80" s="111" t="s">
        <v>5591</v>
      </c>
      <c r="E80" s="111" t="s">
        <v>5318</v>
      </c>
      <c r="F80" s="111" t="s">
        <v>5318</v>
      </c>
      <c r="G80" s="254" t="s">
        <v>5332</v>
      </c>
      <c r="H80" s="254" t="s">
        <v>5332</v>
      </c>
      <c r="I80" s="111" t="s">
        <v>829</v>
      </c>
      <c r="J80" s="111" t="s">
        <v>5592</v>
      </c>
      <c r="K80" s="252" t="s">
        <v>26</v>
      </c>
      <c r="L80" s="252" t="s">
        <v>28</v>
      </c>
      <c r="M80" s="252" t="s">
        <v>28</v>
      </c>
      <c r="N80" s="252" t="s">
        <v>28</v>
      </c>
      <c r="O80" s="252" t="s">
        <v>28</v>
      </c>
      <c r="P80" s="252" t="s">
        <v>28</v>
      </c>
      <c r="Q80" s="252" t="s">
        <v>28</v>
      </c>
      <c r="R80" s="31">
        <f t="shared" si="1"/>
        <v>1</v>
      </c>
      <c r="S80" s="98"/>
      <c r="T80" s="98"/>
      <c r="U80" s="98"/>
      <c r="V80" s="98"/>
      <c r="W80" s="98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</row>
    <row r="81" spans="1:67" s="100" customFormat="1" ht="30" customHeight="1" x14ac:dyDescent="0.3">
      <c r="A81" s="89">
        <v>72</v>
      </c>
      <c r="B81" s="251" t="s">
        <v>5593</v>
      </c>
      <c r="C81" s="111">
        <v>2216330569</v>
      </c>
      <c r="D81" s="111" t="s">
        <v>5594</v>
      </c>
      <c r="E81" s="111" t="s">
        <v>5357</v>
      </c>
      <c r="F81" s="111" t="s">
        <v>5318</v>
      </c>
      <c r="G81" s="111">
        <v>726163</v>
      </c>
      <c r="H81" s="252">
        <v>4680039</v>
      </c>
      <c r="I81" s="111" t="s">
        <v>5595</v>
      </c>
      <c r="J81" s="111" t="s">
        <v>5596</v>
      </c>
      <c r="K81" s="252" t="s">
        <v>28</v>
      </c>
      <c r="L81" s="252" t="s">
        <v>28</v>
      </c>
      <c r="M81" s="252" t="s">
        <v>26</v>
      </c>
      <c r="N81" s="252" t="s">
        <v>28</v>
      </c>
      <c r="O81" s="252" t="s">
        <v>28</v>
      </c>
      <c r="P81" s="252" t="s">
        <v>28</v>
      </c>
      <c r="Q81" s="252" t="s">
        <v>28</v>
      </c>
      <c r="R81" s="31">
        <f t="shared" si="1"/>
        <v>1</v>
      </c>
      <c r="S81" s="98"/>
      <c r="T81" s="98"/>
      <c r="U81" s="98"/>
      <c r="V81" s="98"/>
      <c r="W81" s="98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9"/>
      <c r="BN81" s="99"/>
      <c r="BO81" s="99"/>
    </row>
    <row r="82" spans="1:67" s="100" customFormat="1" ht="30" customHeight="1" x14ac:dyDescent="0.3">
      <c r="A82" s="89">
        <v>73</v>
      </c>
      <c r="B82" s="251" t="s">
        <v>5597</v>
      </c>
      <c r="C82" s="254" t="s">
        <v>5332</v>
      </c>
      <c r="D82" s="106" t="s">
        <v>5598</v>
      </c>
      <c r="E82" s="106" t="s">
        <v>5442</v>
      </c>
      <c r="F82" s="106" t="s">
        <v>5318</v>
      </c>
      <c r="G82" s="254" t="s">
        <v>5332</v>
      </c>
      <c r="H82" s="254" t="s">
        <v>5332</v>
      </c>
      <c r="I82" s="111" t="s">
        <v>829</v>
      </c>
      <c r="J82" s="106" t="s">
        <v>5599</v>
      </c>
      <c r="K82" s="106" t="s">
        <v>26</v>
      </c>
      <c r="L82" s="106" t="s">
        <v>28</v>
      </c>
      <c r="M82" s="106" t="s">
        <v>28</v>
      </c>
      <c r="N82" s="106" t="s">
        <v>28</v>
      </c>
      <c r="O82" s="106" t="s">
        <v>28</v>
      </c>
      <c r="P82" s="106" t="s">
        <v>28</v>
      </c>
      <c r="Q82" s="106" t="s">
        <v>28</v>
      </c>
      <c r="R82" s="31">
        <f t="shared" si="1"/>
        <v>1</v>
      </c>
      <c r="S82" s="98"/>
      <c r="T82" s="98"/>
      <c r="U82" s="98"/>
      <c r="V82" s="98"/>
      <c r="W82" s="98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</row>
    <row r="83" spans="1:67" s="100" customFormat="1" ht="30" customHeight="1" x14ac:dyDescent="0.3">
      <c r="A83" s="89">
        <v>74</v>
      </c>
      <c r="B83" s="251" t="s">
        <v>5600</v>
      </c>
      <c r="C83" s="111">
        <v>806680567</v>
      </c>
      <c r="D83" s="111" t="s">
        <v>5601</v>
      </c>
      <c r="E83" s="111" t="s">
        <v>5317</v>
      </c>
      <c r="F83" s="111" t="s">
        <v>5318</v>
      </c>
      <c r="G83" s="111">
        <v>289969</v>
      </c>
      <c r="H83" s="252">
        <v>4690154</v>
      </c>
      <c r="I83" s="111" t="s">
        <v>5602</v>
      </c>
      <c r="J83" s="111" t="s">
        <v>5603</v>
      </c>
      <c r="K83" s="252" t="s">
        <v>26</v>
      </c>
      <c r="L83" s="252" t="s">
        <v>28</v>
      </c>
      <c r="M83" s="252" t="s">
        <v>28</v>
      </c>
      <c r="N83" s="252" t="s">
        <v>26</v>
      </c>
      <c r="O83" s="252" t="s">
        <v>28</v>
      </c>
      <c r="P83" s="252" t="s">
        <v>28</v>
      </c>
      <c r="Q83" s="252" t="s">
        <v>28</v>
      </c>
      <c r="R83" s="31">
        <f t="shared" si="1"/>
        <v>2</v>
      </c>
      <c r="S83" s="98"/>
      <c r="T83" s="98"/>
      <c r="U83" s="98"/>
      <c r="V83" s="98"/>
      <c r="W83" s="98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</row>
    <row r="84" spans="1:67" s="100" customFormat="1" ht="30" customHeight="1" x14ac:dyDescent="0.3">
      <c r="A84" s="89">
        <v>75</v>
      </c>
      <c r="B84" s="255" t="s">
        <v>5604</v>
      </c>
      <c r="C84" s="111">
        <v>8586731005</v>
      </c>
      <c r="D84" s="256" t="s">
        <v>5605</v>
      </c>
      <c r="E84" s="256" t="s">
        <v>5318</v>
      </c>
      <c r="F84" s="256" t="s">
        <v>5318</v>
      </c>
      <c r="G84" s="254" t="s">
        <v>5332</v>
      </c>
      <c r="H84" s="254" t="s">
        <v>5332</v>
      </c>
      <c r="I84" s="256" t="s">
        <v>5606</v>
      </c>
      <c r="J84" s="256" t="s">
        <v>5607</v>
      </c>
      <c r="K84" s="256" t="s">
        <v>26</v>
      </c>
      <c r="L84" s="256" t="s">
        <v>28</v>
      </c>
      <c r="M84" s="256" t="s">
        <v>28</v>
      </c>
      <c r="N84" s="256" t="s">
        <v>28</v>
      </c>
      <c r="O84" s="256" t="s">
        <v>28</v>
      </c>
      <c r="P84" s="256" t="s">
        <v>28</v>
      </c>
      <c r="Q84" s="256" t="s">
        <v>28</v>
      </c>
      <c r="R84" s="31">
        <f t="shared" si="1"/>
        <v>1</v>
      </c>
      <c r="S84" s="98"/>
      <c r="T84" s="98"/>
      <c r="U84" s="98"/>
      <c r="V84" s="98"/>
      <c r="W84" s="98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</row>
    <row r="85" spans="1:67" s="100" customFormat="1" ht="30" customHeight="1" x14ac:dyDescent="0.3">
      <c r="A85" s="89">
        <v>76</v>
      </c>
      <c r="B85" s="255" t="s">
        <v>5608</v>
      </c>
      <c r="C85" s="111">
        <v>642710586</v>
      </c>
      <c r="D85" s="256" t="s">
        <v>5609</v>
      </c>
      <c r="E85" s="256" t="s">
        <v>5610</v>
      </c>
      <c r="F85" s="256" t="s">
        <v>5318</v>
      </c>
      <c r="G85" s="254" t="s">
        <v>5332</v>
      </c>
      <c r="H85" s="254" t="s">
        <v>5332</v>
      </c>
      <c r="I85" s="111" t="s">
        <v>829</v>
      </c>
      <c r="J85" s="256" t="s">
        <v>5611</v>
      </c>
      <c r="K85" s="256" t="s">
        <v>26</v>
      </c>
      <c r="L85" s="256" t="s">
        <v>28</v>
      </c>
      <c r="M85" s="256" t="s">
        <v>28</v>
      </c>
      <c r="N85" s="256" t="s">
        <v>28</v>
      </c>
      <c r="O85" s="256" t="s">
        <v>28</v>
      </c>
      <c r="P85" s="256" t="s">
        <v>28</v>
      </c>
      <c r="Q85" s="256" t="s">
        <v>28</v>
      </c>
      <c r="R85" s="31">
        <f t="shared" si="1"/>
        <v>1</v>
      </c>
      <c r="S85" s="98"/>
      <c r="T85" s="98"/>
      <c r="U85" s="98"/>
      <c r="V85" s="98"/>
      <c r="W85" s="98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</row>
    <row r="86" spans="1:67" s="100" customFormat="1" ht="30" customHeight="1" x14ac:dyDescent="0.3">
      <c r="A86" s="89">
        <v>77</v>
      </c>
      <c r="B86" s="251" t="s">
        <v>5608</v>
      </c>
      <c r="C86" s="254" t="s">
        <v>5332</v>
      </c>
      <c r="D86" s="111" t="s">
        <v>5612</v>
      </c>
      <c r="E86" s="111" t="s">
        <v>5613</v>
      </c>
      <c r="F86" s="111" t="s">
        <v>5318</v>
      </c>
      <c r="G86" s="254" t="s">
        <v>5332</v>
      </c>
      <c r="H86" s="254" t="s">
        <v>5332</v>
      </c>
      <c r="I86" s="111" t="s">
        <v>829</v>
      </c>
      <c r="J86" s="111" t="s">
        <v>5614</v>
      </c>
      <c r="K86" s="252" t="s">
        <v>26</v>
      </c>
      <c r="L86" s="252" t="s">
        <v>28</v>
      </c>
      <c r="M86" s="252" t="s">
        <v>28</v>
      </c>
      <c r="N86" s="252" t="s">
        <v>28</v>
      </c>
      <c r="O86" s="252" t="s">
        <v>28</v>
      </c>
      <c r="P86" s="252" t="s">
        <v>28</v>
      </c>
      <c r="Q86" s="252" t="s">
        <v>28</v>
      </c>
      <c r="R86" s="31">
        <f t="shared" si="1"/>
        <v>1</v>
      </c>
      <c r="S86" s="98"/>
      <c r="T86" s="98"/>
      <c r="U86" s="98"/>
      <c r="V86" s="98"/>
      <c r="W86" s="98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</row>
    <row r="87" spans="1:67" s="100" customFormat="1" ht="30" customHeight="1" x14ac:dyDescent="0.3">
      <c r="A87" s="89">
        <v>78</v>
      </c>
      <c r="B87" s="251" t="s">
        <v>5608</v>
      </c>
      <c r="C87" s="254" t="s">
        <v>5332</v>
      </c>
      <c r="D87" s="111" t="s">
        <v>5615</v>
      </c>
      <c r="E87" s="111" t="s">
        <v>5616</v>
      </c>
      <c r="F87" s="111" t="s">
        <v>5318</v>
      </c>
      <c r="G87" s="254" t="s">
        <v>5332</v>
      </c>
      <c r="H87" s="254" t="s">
        <v>5332</v>
      </c>
      <c r="I87" s="111" t="s">
        <v>5617</v>
      </c>
      <c r="J87" s="111" t="s">
        <v>5618</v>
      </c>
      <c r="K87" s="252" t="s">
        <v>26</v>
      </c>
      <c r="L87" s="252" t="s">
        <v>28</v>
      </c>
      <c r="M87" s="252" t="s">
        <v>28</v>
      </c>
      <c r="N87" s="252" t="s">
        <v>28</v>
      </c>
      <c r="O87" s="252" t="s">
        <v>28</v>
      </c>
      <c r="P87" s="252" t="s">
        <v>28</v>
      </c>
      <c r="Q87" s="252" t="s">
        <v>28</v>
      </c>
      <c r="R87" s="31">
        <f t="shared" si="1"/>
        <v>1</v>
      </c>
      <c r="S87" s="98"/>
      <c r="T87" s="98"/>
      <c r="U87" s="98"/>
      <c r="V87" s="98"/>
      <c r="W87" s="98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</row>
    <row r="88" spans="1:67" s="100" customFormat="1" ht="30" customHeight="1" x14ac:dyDescent="0.3">
      <c r="A88" s="89">
        <v>79</v>
      </c>
      <c r="B88" s="253" t="s">
        <v>5619</v>
      </c>
      <c r="C88" s="254" t="s">
        <v>5332</v>
      </c>
      <c r="D88" s="252" t="s">
        <v>5620</v>
      </c>
      <c r="E88" s="252" t="s">
        <v>5318</v>
      </c>
      <c r="F88" s="252" t="s">
        <v>5318</v>
      </c>
      <c r="G88" s="254" t="s">
        <v>5332</v>
      </c>
      <c r="H88" s="254" t="s">
        <v>5332</v>
      </c>
      <c r="I88" s="252" t="s">
        <v>5621</v>
      </c>
      <c r="J88" s="252" t="s">
        <v>5622</v>
      </c>
      <c r="K88" s="252" t="s">
        <v>26</v>
      </c>
      <c r="L88" s="252" t="s">
        <v>28</v>
      </c>
      <c r="M88" s="252" t="s">
        <v>28</v>
      </c>
      <c r="N88" s="252" t="s">
        <v>28</v>
      </c>
      <c r="O88" s="252" t="s">
        <v>28</v>
      </c>
      <c r="P88" s="252" t="s">
        <v>28</v>
      </c>
      <c r="Q88" s="252" t="s">
        <v>28</v>
      </c>
      <c r="R88" s="31">
        <f t="shared" si="1"/>
        <v>1</v>
      </c>
      <c r="S88" s="98"/>
      <c r="T88" s="98"/>
      <c r="U88" s="98"/>
      <c r="V88" s="98"/>
      <c r="W88" s="98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</row>
    <row r="89" spans="1:67" s="100" customFormat="1" ht="30" customHeight="1" x14ac:dyDescent="0.3">
      <c r="A89" s="89">
        <v>80</v>
      </c>
      <c r="B89" s="255" t="s">
        <v>5623</v>
      </c>
      <c r="C89" s="254" t="s">
        <v>5332</v>
      </c>
      <c r="D89" s="256" t="s">
        <v>5624</v>
      </c>
      <c r="E89" s="256" t="s">
        <v>5357</v>
      </c>
      <c r="F89" s="256" t="s">
        <v>5318</v>
      </c>
      <c r="G89" s="256">
        <v>230933</v>
      </c>
      <c r="H89" s="252">
        <v>4682019</v>
      </c>
      <c r="I89" s="256" t="s">
        <v>438</v>
      </c>
      <c r="J89" s="256" t="s">
        <v>5625</v>
      </c>
      <c r="K89" s="256" t="s">
        <v>26</v>
      </c>
      <c r="L89" s="256" t="s">
        <v>28</v>
      </c>
      <c r="M89" s="256" t="s">
        <v>28</v>
      </c>
      <c r="N89" s="256" t="s">
        <v>28</v>
      </c>
      <c r="O89" s="256" t="s">
        <v>28</v>
      </c>
      <c r="P89" s="256" t="s">
        <v>28</v>
      </c>
      <c r="Q89" s="256" t="s">
        <v>28</v>
      </c>
      <c r="R89" s="31">
        <f t="shared" si="1"/>
        <v>1</v>
      </c>
      <c r="S89" s="98"/>
      <c r="T89" s="98"/>
      <c r="U89" s="98"/>
      <c r="V89" s="98"/>
      <c r="W89" s="98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</row>
    <row r="90" spans="1:67" s="100" customFormat="1" ht="30" customHeight="1" x14ac:dyDescent="0.3">
      <c r="A90" s="89">
        <v>81</v>
      </c>
      <c r="B90" s="253" t="s">
        <v>5626</v>
      </c>
      <c r="C90" s="254" t="s">
        <v>5332</v>
      </c>
      <c r="D90" s="252" t="s">
        <v>5624</v>
      </c>
      <c r="E90" s="252" t="s">
        <v>5357</v>
      </c>
      <c r="F90" s="252" t="s">
        <v>5318</v>
      </c>
      <c r="G90" s="252">
        <v>230948.84004233801</v>
      </c>
      <c r="H90" s="252">
        <v>4681961.3234908003</v>
      </c>
      <c r="I90" s="252" t="s">
        <v>829</v>
      </c>
      <c r="J90" s="252" t="s">
        <v>5627</v>
      </c>
      <c r="K90" s="252" t="s">
        <v>26</v>
      </c>
      <c r="L90" s="252" t="s">
        <v>28</v>
      </c>
      <c r="M90" s="252" t="s">
        <v>28</v>
      </c>
      <c r="N90" s="252" t="s">
        <v>28</v>
      </c>
      <c r="O90" s="252" t="s">
        <v>28</v>
      </c>
      <c r="P90" s="252" t="s">
        <v>28</v>
      </c>
      <c r="Q90" s="252" t="s">
        <v>28</v>
      </c>
      <c r="R90" s="31">
        <f t="shared" si="1"/>
        <v>1</v>
      </c>
      <c r="S90" s="98"/>
      <c r="T90" s="98"/>
      <c r="U90" s="98"/>
      <c r="V90" s="98"/>
      <c r="W90" s="98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</row>
    <row r="91" spans="1:67" s="100" customFormat="1" ht="30" customHeight="1" x14ac:dyDescent="0.3">
      <c r="A91" s="89">
        <v>82</v>
      </c>
      <c r="B91" s="253" t="s">
        <v>5628</v>
      </c>
      <c r="C91" s="252">
        <v>3303950400</v>
      </c>
      <c r="D91" s="252" t="s">
        <v>5629</v>
      </c>
      <c r="E91" s="252" t="s">
        <v>5630</v>
      </c>
      <c r="F91" s="252" t="s">
        <v>5318</v>
      </c>
      <c r="G91" s="252">
        <v>278444</v>
      </c>
      <c r="H91" s="252">
        <v>4703607</v>
      </c>
      <c r="I91" s="252" t="s">
        <v>5631</v>
      </c>
      <c r="J91" s="252" t="s">
        <v>5632</v>
      </c>
      <c r="K91" s="252" t="s">
        <v>26</v>
      </c>
      <c r="L91" s="252" t="s">
        <v>28</v>
      </c>
      <c r="M91" s="252" t="s">
        <v>28</v>
      </c>
      <c r="N91" s="252" t="s">
        <v>28</v>
      </c>
      <c r="O91" s="252" t="s">
        <v>28</v>
      </c>
      <c r="P91" s="252" t="s">
        <v>28</v>
      </c>
      <c r="Q91" s="252" t="s">
        <v>28</v>
      </c>
      <c r="R91" s="31">
        <f t="shared" si="1"/>
        <v>1</v>
      </c>
      <c r="S91" s="98"/>
      <c r="T91" s="98"/>
      <c r="U91" s="98"/>
      <c r="V91" s="98"/>
      <c r="W91" s="98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</row>
    <row r="92" spans="1:67" s="100" customFormat="1" ht="30" customHeight="1" x14ac:dyDescent="0.3">
      <c r="A92" s="89">
        <v>83</v>
      </c>
      <c r="B92" s="251" t="s">
        <v>5633</v>
      </c>
      <c r="C92" s="111">
        <v>11655691001</v>
      </c>
      <c r="D92" s="111" t="s">
        <v>5634</v>
      </c>
      <c r="E92" s="111" t="s">
        <v>5442</v>
      </c>
      <c r="F92" s="111" t="s">
        <v>5318</v>
      </c>
      <c r="G92" s="111">
        <v>275693</v>
      </c>
      <c r="H92" s="252">
        <v>4676588</v>
      </c>
      <c r="I92" s="111" t="s">
        <v>5635</v>
      </c>
      <c r="J92" s="111" t="s">
        <v>5636</v>
      </c>
      <c r="K92" s="252" t="s">
        <v>26</v>
      </c>
      <c r="L92" s="252" t="s">
        <v>28</v>
      </c>
      <c r="M92" s="252" t="s">
        <v>28</v>
      </c>
      <c r="N92" s="252" t="s">
        <v>28</v>
      </c>
      <c r="O92" s="252" t="s">
        <v>28</v>
      </c>
      <c r="P92" s="252" t="s">
        <v>28</v>
      </c>
      <c r="Q92" s="252" t="s">
        <v>28</v>
      </c>
      <c r="R92" s="31">
        <f t="shared" si="1"/>
        <v>1</v>
      </c>
      <c r="S92" s="98"/>
      <c r="T92" s="98"/>
      <c r="U92" s="98"/>
      <c r="V92" s="98"/>
      <c r="W92" s="98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</row>
    <row r="93" spans="1:67" s="100" customFormat="1" ht="30" customHeight="1" x14ac:dyDescent="0.3">
      <c r="A93" s="89">
        <v>84</v>
      </c>
      <c r="B93" s="251" t="s">
        <v>5637</v>
      </c>
      <c r="C93" s="111" t="s">
        <v>5638</v>
      </c>
      <c r="D93" s="111" t="s">
        <v>5639</v>
      </c>
      <c r="E93" s="111" t="s">
        <v>5640</v>
      </c>
      <c r="F93" s="111" t="s">
        <v>5318</v>
      </c>
      <c r="G93" s="111">
        <v>12.448245</v>
      </c>
      <c r="H93" s="111">
        <v>42.369708000000003</v>
      </c>
      <c r="I93" s="111" t="s">
        <v>5641</v>
      </c>
      <c r="J93" s="111" t="s">
        <v>5642</v>
      </c>
      <c r="K93" s="111" t="s">
        <v>27</v>
      </c>
      <c r="L93" s="111" t="s">
        <v>26</v>
      </c>
      <c r="M93" s="111" t="s">
        <v>28</v>
      </c>
      <c r="N93" s="111" t="s">
        <v>28</v>
      </c>
      <c r="O93" s="111" t="s">
        <v>28</v>
      </c>
      <c r="P93" s="111" t="s">
        <v>28</v>
      </c>
      <c r="Q93" s="111" t="s">
        <v>28</v>
      </c>
      <c r="R93" s="31">
        <f t="shared" si="1"/>
        <v>2</v>
      </c>
      <c r="S93" s="98"/>
      <c r="T93" s="98"/>
      <c r="U93" s="98"/>
      <c r="V93" s="98"/>
      <c r="W93" s="98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</row>
    <row r="94" spans="1:67" s="100" customFormat="1" ht="30" customHeight="1" x14ac:dyDescent="0.3">
      <c r="A94" s="89">
        <v>85</v>
      </c>
      <c r="B94" s="251" t="s">
        <v>5643</v>
      </c>
      <c r="C94" s="111">
        <v>256518887</v>
      </c>
      <c r="D94" s="111" t="s">
        <v>5316</v>
      </c>
      <c r="E94" s="111" t="s">
        <v>5421</v>
      </c>
      <c r="F94" s="111" t="s">
        <v>5318</v>
      </c>
      <c r="G94" s="111">
        <v>272441</v>
      </c>
      <c r="H94" s="252">
        <v>4672715</v>
      </c>
      <c r="I94" s="111" t="s">
        <v>438</v>
      </c>
      <c r="J94" s="111" t="s">
        <v>5644</v>
      </c>
      <c r="K94" s="252" t="s">
        <v>26</v>
      </c>
      <c r="L94" s="252" t="s">
        <v>28</v>
      </c>
      <c r="M94" s="252" t="s">
        <v>28</v>
      </c>
      <c r="N94" s="252" t="s">
        <v>28</v>
      </c>
      <c r="O94" s="252" t="s">
        <v>28</v>
      </c>
      <c r="P94" s="252" t="s">
        <v>28</v>
      </c>
      <c r="Q94" s="252" t="s">
        <v>28</v>
      </c>
      <c r="R94" s="31">
        <f t="shared" si="1"/>
        <v>1</v>
      </c>
      <c r="S94" s="98"/>
      <c r="T94" s="98"/>
      <c r="U94" s="98"/>
      <c r="V94" s="98"/>
      <c r="W94" s="98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</row>
    <row r="95" spans="1:67" s="100" customFormat="1" ht="30" customHeight="1" x14ac:dyDescent="0.3">
      <c r="A95" s="89">
        <v>86</v>
      </c>
      <c r="B95" s="253" t="s">
        <v>5645</v>
      </c>
      <c r="C95" s="254" t="s">
        <v>5332</v>
      </c>
      <c r="D95" s="252" t="s">
        <v>5646</v>
      </c>
      <c r="E95" s="252" t="s">
        <v>5640</v>
      </c>
      <c r="F95" s="252" t="s">
        <v>5318</v>
      </c>
      <c r="G95" s="254" t="s">
        <v>5332</v>
      </c>
      <c r="H95" s="254" t="s">
        <v>5332</v>
      </c>
      <c r="I95" s="252" t="s">
        <v>438</v>
      </c>
      <c r="J95" s="252" t="s">
        <v>5647</v>
      </c>
      <c r="K95" s="252" t="s">
        <v>26</v>
      </c>
      <c r="L95" s="252" t="s">
        <v>28</v>
      </c>
      <c r="M95" s="252" t="s">
        <v>28</v>
      </c>
      <c r="N95" s="252" t="s">
        <v>28</v>
      </c>
      <c r="O95" s="252" t="s">
        <v>28</v>
      </c>
      <c r="P95" s="252" t="s">
        <v>28</v>
      </c>
      <c r="Q95" s="252" t="s">
        <v>28</v>
      </c>
      <c r="R95" s="31">
        <f t="shared" si="1"/>
        <v>1</v>
      </c>
      <c r="S95" s="98"/>
      <c r="T95" s="98"/>
      <c r="U95" s="98"/>
      <c r="V95" s="98"/>
      <c r="W95" s="98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</row>
    <row r="96" spans="1:67" s="100" customFormat="1" ht="30" customHeight="1" x14ac:dyDescent="0.3">
      <c r="A96" s="89">
        <v>87</v>
      </c>
      <c r="B96" s="253" t="s">
        <v>5648</v>
      </c>
      <c r="C96" s="252">
        <v>6130661009</v>
      </c>
      <c r="D96" s="252" t="s">
        <v>5649</v>
      </c>
      <c r="E96" s="252" t="s">
        <v>5373</v>
      </c>
      <c r="F96" s="252" t="s">
        <v>5318</v>
      </c>
      <c r="G96" s="252">
        <v>240913.6</v>
      </c>
      <c r="H96" s="252">
        <v>4733708.05</v>
      </c>
      <c r="I96" s="252" t="s">
        <v>5650</v>
      </c>
      <c r="J96" s="252" t="s">
        <v>5651</v>
      </c>
      <c r="K96" s="252" t="s">
        <v>26</v>
      </c>
      <c r="L96" s="252" t="s">
        <v>28</v>
      </c>
      <c r="M96" s="252" t="s">
        <v>28</v>
      </c>
      <c r="N96" s="252" t="s">
        <v>28</v>
      </c>
      <c r="O96" s="252" t="s">
        <v>28</v>
      </c>
      <c r="P96" s="252" t="s">
        <v>28</v>
      </c>
      <c r="Q96" s="252" t="s">
        <v>28</v>
      </c>
      <c r="R96" s="31">
        <f t="shared" si="1"/>
        <v>1</v>
      </c>
      <c r="S96" s="98"/>
      <c r="T96" s="98"/>
      <c r="U96" s="98"/>
      <c r="V96" s="98"/>
      <c r="W96" s="98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</row>
    <row r="97" spans="1:67" s="100" customFormat="1" ht="30" customHeight="1" x14ac:dyDescent="0.3">
      <c r="A97" s="89">
        <v>88</v>
      </c>
      <c r="B97" s="253" t="s">
        <v>5652</v>
      </c>
      <c r="C97" s="254" t="s">
        <v>5332</v>
      </c>
      <c r="D97" s="252" t="s">
        <v>5653</v>
      </c>
      <c r="E97" s="252" t="s">
        <v>5318</v>
      </c>
      <c r="F97" s="252" t="s">
        <v>5318</v>
      </c>
      <c r="G97" s="252">
        <v>259501</v>
      </c>
      <c r="H97" s="252">
        <v>4705449</v>
      </c>
      <c r="I97" s="252" t="s">
        <v>5654</v>
      </c>
      <c r="J97" s="252" t="s">
        <v>5655</v>
      </c>
      <c r="K97" s="252" t="s">
        <v>26</v>
      </c>
      <c r="L97" s="252" t="s">
        <v>28</v>
      </c>
      <c r="M97" s="252" t="s">
        <v>28</v>
      </c>
      <c r="N97" s="252" t="s">
        <v>28</v>
      </c>
      <c r="O97" s="252" t="s">
        <v>28</v>
      </c>
      <c r="P97" s="252" t="s">
        <v>28</v>
      </c>
      <c r="Q97" s="252" t="s">
        <v>28</v>
      </c>
      <c r="R97" s="31">
        <f t="shared" si="1"/>
        <v>1</v>
      </c>
      <c r="S97" s="98"/>
      <c r="T97" s="98"/>
      <c r="U97" s="98"/>
      <c r="V97" s="98"/>
      <c r="W97" s="98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</row>
    <row r="98" spans="1:67" s="100" customFormat="1" ht="30" customHeight="1" x14ac:dyDescent="0.3">
      <c r="A98" s="89">
        <v>89</v>
      </c>
      <c r="B98" s="255" t="s">
        <v>5656</v>
      </c>
      <c r="C98" s="111">
        <v>1657420566</v>
      </c>
      <c r="D98" s="256" t="s">
        <v>5657</v>
      </c>
      <c r="E98" s="256" t="s">
        <v>5382</v>
      </c>
      <c r="F98" s="256" t="s">
        <v>5318</v>
      </c>
      <c r="G98" s="256">
        <v>243466</v>
      </c>
      <c r="H98" s="252">
        <v>4700627</v>
      </c>
      <c r="I98" s="256" t="s">
        <v>5650</v>
      </c>
      <c r="J98" s="256" t="s">
        <v>5658</v>
      </c>
      <c r="K98" s="256" t="s">
        <v>26</v>
      </c>
      <c r="L98" s="111" t="s">
        <v>28</v>
      </c>
      <c r="M98" s="111" t="s">
        <v>28</v>
      </c>
      <c r="N98" s="111" t="s">
        <v>28</v>
      </c>
      <c r="O98" s="111" t="s">
        <v>28</v>
      </c>
      <c r="P98" s="111" t="s">
        <v>28</v>
      </c>
      <c r="Q98" s="111" t="s">
        <v>28</v>
      </c>
      <c r="R98" s="31">
        <f t="shared" si="1"/>
        <v>1</v>
      </c>
      <c r="S98" s="98"/>
      <c r="T98" s="98"/>
      <c r="U98" s="98"/>
      <c r="V98" s="98"/>
      <c r="W98" s="98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</row>
    <row r="99" spans="1:67" s="100" customFormat="1" ht="30" customHeight="1" x14ac:dyDescent="0.3">
      <c r="A99" s="89">
        <v>90</v>
      </c>
      <c r="B99" s="255" t="s">
        <v>5659</v>
      </c>
      <c r="C99" s="111">
        <v>318450556</v>
      </c>
      <c r="D99" s="256" t="s">
        <v>5660</v>
      </c>
      <c r="E99" s="256" t="s">
        <v>5318</v>
      </c>
      <c r="F99" s="256" t="s">
        <v>5318</v>
      </c>
      <c r="G99" s="256">
        <v>259058.73</v>
      </c>
      <c r="H99" s="252">
        <v>4708132.16</v>
      </c>
      <c r="I99" s="256" t="s">
        <v>5661</v>
      </c>
      <c r="J99" s="256" t="s">
        <v>5662</v>
      </c>
      <c r="K99" s="256" t="s">
        <v>27</v>
      </c>
      <c r="L99" s="256" t="s">
        <v>28</v>
      </c>
      <c r="M99" s="256" t="s">
        <v>28</v>
      </c>
      <c r="N99" s="256" t="s">
        <v>28</v>
      </c>
      <c r="O99" s="256" t="s">
        <v>28</v>
      </c>
      <c r="P99" s="256" t="s">
        <v>28</v>
      </c>
      <c r="Q99" s="256" t="s">
        <v>28</v>
      </c>
      <c r="R99" s="31">
        <f t="shared" si="1"/>
        <v>1</v>
      </c>
      <c r="S99" s="98"/>
      <c r="T99" s="98"/>
      <c r="U99" s="98"/>
      <c r="V99" s="98"/>
      <c r="W99" s="98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9"/>
      <c r="BN99" s="99"/>
      <c r="BO99" s="99"/>
    </row>
    <row r="100" spans="1:67" s="100" customFormat="1" ht="30" customHeight="1" x14ac:dyDescent="0.3">
      <c r="A100" s="89">
        <v>91</v>
      </c>
      <c r="B100" s="253" t="s">
        <v>5663</v>
      </c>
      <c r="C100" s="252">
        <v>10414270156</v>
      </c>
      <c r="D100" s="252" t="s">
        <v>5664</v>
      </c>
      <c r="E100" s="252" t="s">
        <v>5318</v>
      </c>
      <c r="F100" s="252" t="s">
        <v>5318</v>
      </c>
      <c r="G100" s="252">
        <v>262142</v>
      </c>
      <c r="H100" s="252">
        <v>4694534</v>
      </c>
      <c r="I100" s="252" t="s">
        <v>5257</v>
      </c>
      <c r="J100" s="252" t="s">
        <v>5665</v>
      </c>
      <c r="K100" s="252" t="s">
        <v>27</v>
      </c>
      <c r="L100" s="252" t="s">
        <v>28</v>
      </c>
      <c r="M100" s="252" t="s">
        <v>28</v>
      </c>
      <c r="N100" s="252" t="s">
        <v>28</v>
      </c>
      <c r="O100" s="252" t="s">
        <v>28</v>
      </c>
      <c r="P100" s="252" t="s">
        <v>28</v>
      </c>
      <c r="Q100" s="252" t="s">
        <v>28</v>
      </c>
      <c r="R100" s="31">
        <f t="shared" si="1"/>
        <v>1</v>
      </c>
      <c r="S100" s="98"/>
      <c r="T100" s="98"/>
      <c r="U100" s="98"/>
      <c r="V100" s="98"/>
      <c r="W100" s="98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</row>
    <row r="101" spans="1:67" s="100" customFormat="1" ht="30" customHeight="1" x14ac:dyDescent="0.3">
      <c r="A101" s="89">
        <v>92</v>
      </c>
      <c r="B101" s="251" t="s">
        <v>5663</v>
      </c>
      <c r="C101" s="111">
        <v>10414270156</v>
      </c>
      <c r="D101" s="111" t="s">
        <v>5666</v>
      </c>
      <c r="E101" s="111" t="s">
        <v>5327</v>
      </c>
      <c r="F101" s="111" t="s">
        <v>5318</v>
      </c>
      <c r="G101" s="254" t="s">
        <v>5332</v>
      </c>
      <c r="H101" s="254" t="s">
        <v>5332</v>
      </c>
      <c r="I101" s="111" t="s">
        <v>829</v>
      </c>
      <c r="J101" s="111" t="s">
        <v>5667</v>
      </c>
      <c r="K101" s="252" t="s">
        <v>27</v>
      </c>
      <c r="L101" s="252" t="s">
        <v>28</v>
      </c>
      <c r="M101" s="252" t="s">
        <v>28</v>
      </c>
      <c r="N101" s="252" t="s">
        <v>28</v>
      </c>
      <c r="O101" s="252" t="s">
        <v>28</v>
      </c>
      <c r="P101" s="252" t="s">
        <v>28</v>
      </c>
      <c r="Q101" s="252" t="s">
        <v>28</v>
      </c>
      <c r="R101" s="31">
        <f t="shared" si="1"/>
        <v>1</v>
      </c>
      <c r="S101" s="98"/>
      <c r="T101" s="98"/>
      <c r="U101" s="98"/>
      <c r="V101" s="98"/>
      <c r="W101" s="98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</row>
    <row r="102" spans="1:67" s="100" customFormat="1" ht="30" customHeight="1" x14ac:dyDescent="0.3">
      <c r="A102" s="89">
        <v>93</v>
      </c>
      <c r="B102" s="255" t="s">
        <v>5668</v>
      </c>
      <c r="C102" s="254" t="s">
        <v>5332</v>
      </c>
      <c r="D102" s="256" t="s">
        <v>5669</v>
      </c>
      <c r="E102" s="256" t="s">
        <v>5318</v>
      </c>
      <c r="F102" s="256" t="s">
        <v>5318</v>
      </c>
      <c r="G102" s="254" t="s">
        <v>5332</v>
      </c>
      <c r="H102" s="254" t="s">
        <v>5332</v>
      </c>
      <c r="I102" s="256" t="s">
        <v>67</v>
      </c>
      <c r="J102" s="256" t="s">
        <v>5670</v>
      </c>
      <c r="K102" s="256" t="s">
        <v>26</v>
      </c>
      <c r="L102" s="256" t="s">
        <v>28</v>
      </c>
      <c r="M102" s="256" t="s">
        <v>28</v>
      </c>
      <c r="N102" s="256" t="s">
        <v>28</v>
      </c>
      <c r="O102" s="256" t="s">
        <v>28</v>
      </c>
      <c r="P102" s="256" t="s">
        <v>28</v>
      </c>
      <c r="Q102" s="256" t="s">
        <v>28</v>
      </c>
      <c r="R102" s="31">
        <f t="shared" si="1"/>
        <v>1</v>
      </c>
      <c r="S102" s="98"/>
      <c r="T102" s="98"/>
      <c r="U102" s="98"/>
      <c r="V102" s="98"/>
      <c r="W102" s="98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</row>
    <row r="103" spans="1:67" s="100" customFormat="1" ht="30" customHeight="1" x14ac:dyDescent="0.3">
      <c r="A103" s="89">
        <v>94</v>
      </c>
      <c r="B103" s="253" t="s">
        <v>5671</v>
      </c>
      <c r="C103" s="254" t="s">
        <v>5332</v>
      </c>
      <c r="D103" s="252" t="s">
        <v>5672</v>
      </c>
      <c r="E103" s="252" t="s">
        <v>5318</v>
      </c>
      <c r="F103" s="252" t="s">
        <v>5318</v>
      </c>
      <c r="G103" s="254" t="s">
        <v>5332</v>
      </c>
      <c r="H103" s="254" t="s">
        <v>5332</v>
      </c>
      <c r="I103" s="252" t="s">
        <v>829</v>
      </c>
      <c r="J103" s="252" t="s">
        <v>5673</v>
      </c>
      <c r="K103" s="252" t="s">
        <v>26</v>
      </c>
      <c r="L103" s="252" t="s">
        <v>28</v>
      </c>
      <c r="M103" s="252" t="s">
        <v>28</v>
      </c>
      <c r="N103" s="252" t="s">
        <v>28</v>
      </c>
      <c r="O103" s="252" t="s">
        <v>28</v>
      </c>
      <c r="P103" s="252" t="s">
        <v>28</v>
      </c>
      <c r="Q103" s="252" t="s">
        <v>28</v>
      </c>
      <c r="R103" s="31">
        <f t="shared" si="1"/>
        <v>1</v>
      </c>
      <c r="S103" s="98"/>
      <c r="T103" s="98"/>
      <c r="U103" s="98"/>
      <c r="V103" s="98"/>
      <c r="W103" s="98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</row>
    <row r="104" spans="1:67" s="100" customFormat="1" ht="30" customHeight="1" x14ac:dyDescent="0.3">
      <c r="A104" s="89">
        <v>95</v>
      </c>
      <c r="B104" s="253" t="s">
        <v>5671</v>
      </c>
      <c r="C104" s="252">
        <v>891951006</v>
      </c>
      <c r="D104" s="252" t="s">
        <v>5674</v>
      </c>
      <c r="E104" s="252" t="s">
        <v>5318</v>
      </c>
      <c r="F104" s="252" t="s">
        <v>5318</v>
      </c>
      <c r="G104" s="254" t="s">
        <v>5332</v>
      </c>
      <c r="H104" s="254" t="s">
        <v>5332</v>
      </c>
      <c r="I104" s="252" t="s">
        <v>5617</v>
      </c>
      <c r="J104" s="252" t="s">
        <v>5675</v>
      </c>
      <c r="K104" s="252" t="s">
        <v>26</v>
      </c>
      <c r="L104" s="252" t="s">
        <v>28</v>
      </c>
      <c r="M104" s="252" t="s">
        <v>28</v>
      </c>
      <c r="N104" s="252" t="s">
        <v>28</v>
      </c>
      <c r="O104" s="252" t="s">
        <v>28</v>
      </c>
      <c r="P104" s="252" t="s">
        <v>28</v>
      </c>
      <c r="Q104" s="252" t="s">
        <v>28</v>
      </c>
      <c r="R104" s="31">
        <f t="shared" si="1"/>
        <v>1</v>
      </c>
      <c r="S104" s="98"/>
      <c r="T104" s="98"/>
      <c r="U104" s="98"/>
      <c r="V104" s="98"/>
      <c r="W104" s="98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</row>
    <row r="105" spans="1:67" s="100" customFormat="1" ht="30" customHeight="1" x14ac:dyDescent="0.3">
      <c r="A105" s="89">
        <v>96</v>
      </c>
      <c r="B105" s="253" t="s">
        <v>5676</v>
      </c>
      <c r="C105" s="254" t="s">
        <v>5332</v>
      </c>
      <c r="D105" s="252" t="s">
        <v>5677</v>
      </c>
      <c r="E105" s="252" t="s">
        <v>5678</v>
      </c>
      <c r="F105" s="252" t="s">
        <v>5318</v>
      </c>
      <c r="G105" s="254" t="s">
        <v>5332</v>
      </c>
      <c r="H105" s="254" t="s">
        <v>5332</v>
      </c>
      <c r="I105" s="252" t="s">
        <v>5679</v>
      </c>
      <c r="J105" s="252" t="s">
        <v>5680</v>
      </c>
      <c r="K105" s="252" t="s">
        <v>26</v>
      </c>
      <c r="L105" s="252" t="s">
        <v>28</v>
      </c>
      <c r="M105" s="252" t="s">
        <v>28</v>
      </c>
      <c r="N105" s="252" t="s">
        <v>28</v>
      </c>
      <c r="O105" s="252" t="s">
        <v>28</v>
      </c>
      <c r="P105" s="252" t="s">
        <v>28</v>
      </c>
      <c r="Q105" s="252" t="s">
        <v>28</v>
      </c>
      <c r="R105" s="31">
        <f t="shared" si="1"/>
        <v>1</v>
      </c>
      <c r="S105" s="98"/>
      <c r="T105" s="98"/>
      <c r="U105" s="98"/>
      <c r="V105" s="98"/>
      <c r="W105" s="98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  <c r="BM105" s="99"/>
      <c r="BN105" s="99"/>
      <c r="BO105" s="99"/>
    </row>
    <row r="106" spans="1:67" s="100" customFormat="1" ht="30" customHeight="1" x14ac:dyDescent="0.3">
      <c r="A106" s="89">
        <v>97</v>
      </c>
      <c r="B106" s="251" t="s">
        <v>5681</v>
      </c>
      <c r="C106" s="111">
        <v>800220568</v>
      </c>
      <c r="D106" s="111" t="s">
        <v>5682</v>
      </c>
      <c r="E106" s="111" t="s">
        <v>5318</v>
      </c>
      <c r="F106" s="252" t="s">
        <v>5318</v>
      </c>
      <c r="G106" s="252">
        <v>253565</v>
      </c>
      <c r="H106" s="252">
        <v>4694608</v>
      </c>
      <c r="I106" s="111" t="s">
        <v>5683</v>
      </c>
      <c r="J106" s="111" t="s">
        <v>5684</v>
      </c>
      <c r="K106" s="252" t="s">
        <v>28</v>
      </c>
      <c r="L106" s="252" t="s">
        <v>28</v>
      </c>
      <c r="M106" s="252" t="s">
        <v>26</v>
      </c>
      <c r="N106" s="252" t="s">
        <v>28</v>
      </c>
      <c r="O106" s="252" t="s">
        <v>28</v>
      </c>
      <c r="P106" s="252" t="s">
        <v>28</v>
      </c>
      <c r="Q106" s="252" t="s">
        <v>28</v>
      </c>
      <c r="R106" s="31">
        <f t="shared" si="1"/>
        <v>1</v>
      </c>
      <c r="S106" s="98"/>
      <c r="T106" s="98"/>
      <c r="U106" s="98"/>
      <c r="V106" s="98"/>
      <c r="W106" s="98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9"/>
      <c r="BN106" s="99"/>
      <c r="BO106" s="99"/>
    </row>
    <row r="107" spans="1:67" s="100" customFormat="1" ht="30" customHeight="1" x14ac:dyDescent="0.3">
      <c r="A107" s="89">
        <v>98</v>
      </c>
      <c r="B107" s="251" t="s">
        <v>5685</v>
      </c>
      <c r="C107" s="254" t="s">
        <v>5332</v>
      </c>
      <c r="D107" s="111" t="s">
        <v>5686</v>
      </c>
      <c r="E107" s="111" t="s">
        <v>5687</v>
      </c>
      <c r="F107" s="111" t="s">
        <v>5318</v>
      </c>
      <c r="G107" s="254" t="s">
        <v>5332</v>
      </c>
      <c r="H107" s="254" t="s">
        <v>5332</v>
      </c>
      <c r="I107" s="111" t="s">
        <v>1319</v>
      </c>
      <c r="J107" s="111" t="s">
        <v>5688</v>
      </c>
      <c r="K107" s="252" t="s">
        <v>26</v>
      </c>
      <c r="L107" s="252" t="s">
        <v>28</v>
      </c>
      <c r="M107" s="252" t="s">
        <v>28</v>
      </c>
      <c r="N107" s="252" t="s">
        <v>28</v>
      </c>
      <c r="O107" s="252" t="s">
        <v>28</v>
      </c>
      <c r="P107" s="252" t="s">
        <v>28</v>
      </c>
      <c r="Q107" s="252" t="s">
        <v>28</v>
      </c>
      <c r="R107" s="31">
        <f t="shared" si="1"/>
        <v>1</v>
      </c>
      <c r="S107" s="98"/>
      <c r="T107" s="98"/>
      <c r="U107" s="98"/>
      <c r="V107" s="98"/>
      <c r="W107" s="98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  <c r="BM107" s="99"/>
      <c r="BN107" s="99"/>
      <c r="BO107" s="99"/>
    </row>
    <row r="108" spans="1:67" s="100" customFormat="1" ht="30" customHeight="1" x14ac:dyDescent="0.3">
      <c r="A108" s="89">
        <v>99</v>
      </c>
      <c r="B108" s="251" t="s">
        <v>5689</v>
      </c>
      <c r="C108" s="111">
        <v>228580569</v>
      </c>
      <c r="D108" s="111" t="s">
        <v>5690</v>
      </c>
      <c r="E108" s="111" t="s">
        <v>5691</v>
      </c>
      <c r="F108" s="111" t="s">
        <v>5318</v>
      </c>
      <c r="G108" s="254" t="s">
        <v>5332</v>
      </c>
      <c r="H108" s="254" t="s">
        <v>5332</v>
      </c>
      <c r="I108" s="111" t="s">
        <v>1319</v>
      </c>
      <c r="J108" s="111" t="s">
        <v>5692</v>
      </c>
      <c r="K108" s="252" t="s">
        <v>26</v>
      </c>
      <c r="L108" s="252" t="s">
        <v>38</v>
      </c>
      <c r="M108" s="252" t="s">
        <v>38</v>
      </c>
      <c r="N108" s="252" t="s">
        <v>28</v>
      </c>
      <c r="O108" s="252" t="s">
        <v>28</v>
      </c>
      <c r="P108" s="252" t="s">
        <v>28</v>
      </c>
      <c r="Q108" s="252" t="s">
        <v>28</v>
      </c>
      <c r="R108" s="31">
        <f t="shared" si="1"/>
        <v>1</v>
      </c>
      <c r="S108" s="98"/>
      <c r="T108" s="98"/>
      <c r="U108" s="98"/>
      <c r="V108" s="98"/>
      <c r="W108" s="98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99"/>
      <c r="BL108" s="99"/>
      <c r="BM108" s="99"/>
      <c r="BN108" s="99"/>
      <c r="BO108" s="99"/>
    </row>
    <row r="109" spans="1:67" s="100" customFormat="1" ht="30" customHeight="1" x14ac:dyDescent="0.3">
      <c r="A109" s="89">
        <v>100</v>
      </c>
      <c r="B109" s="253" t="s">
        <v>5693</v>
      </c>
      <c r="C109" s="252">
        <v>1310440563</v>
      </c>
      <c r="D109" s="252" t="s">
        <v>5694</v>
      </c>
      <c r="E109" s="252" t="s">
        <v>5695</v>
      </c>
      <c r="F109" s="252" t="s">
        <v>5318</v>
      </c>
      <c r="G109" s="254" t="s">
        <v>5332</v>
      </c>
      <c r="H109" s="254" t="s">
        <v>5332</v>
      </c>
      <c r="I109" s="252" t="s">
        <v>829</v>
      </c>
      <c r="J109" s="252" t="s">
        <v>5696</v>
      </c>
      <c r="K109" s="252" t="s">
        <v>26</v>
      </c>
      <c r="L109" s="252" t="s">
        <v>28</v>
      </c>
      <c r="M109" s="252" t="s">
        <v>28</v>
      </c>
      <c r="N109" s="252" t="s">
        <v>28</v>
      </c>
      <c r="O109" s="252" t="s">
        <v>28</v>
      </c>
      <c r="P109" s="252" t="s">
        <v>28</v>
      </c>
      <c r="Q109" s="252" t="s">
        <v>28</v>
      </c>
      <c r="R109" s="31">
        <f t="shared" si="1"/>
        <v>1</v>
      </c>
      <c r="S109" s="98"/>
      <c r="T109" s="98"/>
      <c r="U109" s="98"/>
      <c r="V109" s="98"/>
      <c r="W109" s="98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9"/>
      <c r="BN109" s="99"/>
      <c r="BO109" s="99"/>
    </row>
    <row r="110" spans="1:67" s="100" customFormat="1" ht="30" customHeight="1" x14ac:dyDescent="0.3">
      <c r="A110" s="89">
        <v>101</v>
      </c>
      <c r="B110" s="251" t="s">
        <v>5697</v>
      </c>
      <c r="C110" s="254" t="s">
        <v>5332</v>
      </c>
      <c r="D110" s="111" t="s">
        <v>5698</v>
      </c>
      <c r="E110" s="111" t="s">
        <v>5317</v>
      </c>
      <c r="F110" s="111" t="s">
        <v>5318</v>
      </c>
      <c r="G110" s="254" t="s">
        <v>5332</v>
      </c>
      <c r="H110" s="254" t="s">
        <v>5332</v>
      </c>
      <c r="I110" s="111" t="s">
        <v>1672</v>
      </c>
      <c r="J110" s="111" t="s">
        <v>5699</v>
      </c>
      <c r="K110" s="252" t="s">
        <v>26</v>
      </c>
      <c r="L110" s="252" t="s">
        <v>28</v>
      </c>
      <c r="M110" s="252" t="s">
        <v>28</v>
      </c>
      <c r="N110" s="252" t="s">
        <v>28</v>
      </c>
      <c r="O110" s="252" t="s">
        <v>28</v>
      </c>
      <c r="P110" s="252" t="s">
        <v>28</v>
      </c>
      <c r="Q110" s="252" t="s">
        <v>28</v>
      </c>
      <c r="R110" s="31">
        <f t="shared" si="1"/>
        <v>1</v>
      </c>
      <c r="S110" s="98"/>
      <c r="T110" s="98"/>
      <c r="U110" s="98"/>
      <c r="V110" s="98"/>
      <c r="W110" s="98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</row>
    <row r="111" spans="1:67" s="100" customFormat="1" ht="30" customHeight="1" x14ac:dyDescent="0.3">
      <c r="A111" s="89">
        <v>102</v>
      </c>
      <c r="B111" s="253" t="s">
        <v>5700</v>
      </c>
      <c r="C111" s="252" t="s">
        <v>5701</v>
      </c>
      <c r="D111" s="252" t="s">
        <v>5702</v>
      </c>
      <c r="E111" s="252" t="s">
        <v>5366</v>
      </c>
      <c r="F111" s="252" t="s">
        <v>5318</v>
      </c>
      <c r="G111" s="252">
        <v>256243.57426068099</v>
      </c>
      <c r="H111" s="252">
        <v>4715319.9540012702</v>
      </c>
      <c r="I111" s="252" t="s">
        <v>829</v>
      </c>
      <c r="J111" s="252" t="s">
        <v>5703</v>
      </c>
      <c r="K111" s="252" t="s">
        <v>26</v>
      </c>
      <c r="L111" s="252" t="s">
        <v>28</v>
      </c>
      <c r="M111" s="252" t="s">
        <v>28</v>
      </c>
      <c r="N111" s="252" t="s">
        <v>28</v>
      </c>
      <c r="O111" s="252" t="s">
        <v>28</v>
      </c>
      <c r="P111" s="252" t="s">
        <v>28</v>
      </c>
      <c r="Q111" s="252" t="s">
        <v>28</v>
      </c>
      <c r="R111" s="31">
        <f t="shared" si="1"/>
        <v>1</v>
      </c>
      <c r="S111" s="98"/>
      <c r="T111" s="98"/>
      <c r="U111" s="98"/>
      <c r="V111" s="98"/>
      <c r="W111" s="98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</row>
    <row r="112" spans="1:67" s="100" customFormat="1" ht="30" customHeight="1" x14ac:dyDescent="0.3">
      <c r="A112" s="89">
        <v>103</v>
      </c>
      <c r="B112" s="251" t="s">
        <v>5704</v>
      </c>
      <c r="C112" s="111">
        <v>1980830564</v>
      </c>
      <c r="D112" s="111" t="s">
        <v>5705</v>
      </c>
      <c r="E112" s="111" t="s">
        <v>5331</v>
      </c>
      <c r="F112" s="252" t="s">
        <v>5318</v>
      </c>
      <c r="G112" s="254" t="s">
        <v>5332</v>
      </c>
      <c r="H112" s="254" t="s">
        <v>5332</v>
      </c>
      <c r="I112" s="111" t="s">
        <v>126</v>
      </c>
      <c r="J112" s="111" t="s">
        <v>5706</v>
      </c>
      <c r="K112" s="252" t="s">
        <v>26</v>
      </c>
      <c r="L112" s="252" t="s">
        <v>28</v>
      </c>
      <c r="M112" s="252" t="s">
        <v>28</v>
      </c>
      <c r="N112" s="252" t="s">
        <v>28</v>
      </c>
      <c r="O112" s="252" t="s">
        <v>28</v>
      </c>
      <c r="P112" s="252" t="s">
        <v>28</v>
      </c>
      <c r="Q112" s="252" t="s">
        <v>28</v>
      </c>
      <c r="R112" s="31">
        <f t="shared" si="1"/>
        <v>1</v>
      </c>
      <c r="S112" s="98"/>
      <c r="T112" s="98"/>
      <c r="U112" s="98"/>
      <c r="V112" s="98"/>
      <c r="W112" s="98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</row>
    <row r="113" spans="1:67" s="100" customFormat="1" ht="30" customHeight="1" x14ac:dyDescent="0.3">
      <c r="A113" s="89">
        <v>104</v>
      </c>
      <c r="B113" s="253" t="s">
        <v>5707</v>
      </c>
      <c r="C113" s="252" t="s">
        <v>5708</v>
      </c>
      <c r="D113" s="252" t="s">
        <v>5709</v>
      </c>
      <c r="E113" s="252" t="s">
        <v>5687</v>
      </c>
      <c r="F113" s="252" t="s">
        <v>5318</v>
      </c>
      <c r="G113" s="252">
        <v>249290</v>
      </c>
      <c r="H113" s="252">
        <v>4713593</v>
      </c>
      <c r="I113" s="252" t="s">
        <v>5710</v>
      </c>
      <c r="J113" s="252" t="s">
        <v>5711</v>
      </c>
      <c r="K113" s="256" t="s">
        <v>26</v>
      </c>
      <c r="L113" s="261" t="s">
        <v>28</v>
      </c>
      <c r="M113" s="261" t="s">
        <v>28</v>
      </c>
      <c r="N113" s="261" t="s">
        <v>28</v>
      </c>
      <c r="O113" s="261" t="s">
        <v>28</v>
      </c>
      <c r="P113" s="261" t="s">
        <v>28</v>
      </c>
      <c r="Q113" s="261" t="s">
        <v>28</v>
      </c>
      <c r="R113" s="31">
        <f t="shared" si="1"/>
        <v>1</v>
      </c>
      <c r="S113" s="98"/>
      <c r="T113" s="98"/>
      <c r="U113" s="98"/>
      <c r="V113" s="98"/>
      <c r="W113" s="98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  <c r="BM113" s="99"/>
      <c r="BN113" s="99"/>
      <c r="BO113" s="99"/>
    </row>
    <row r="114" spans="1:67" s="100" customFormat="1" ht="30" customHeight="1" x14ac:dyDescent="0.3">
      <c r="A114" s="89">
        <v>105</v>
      </c>
      <c r="B114" s="255" t="s">
        <v>5712</v>
      </c>
      <c r="C114" s="254" t="s">
        <v>5332</v>
      </c>
      <c r="D114" s="256" t="s">
        <v>5713</v>
      </c>
      <c r="E114" s="256" t="s">
        <v>5613</v>
      </c>
      <c r="F114" s="256" t="s">
        <v>5318</v>
      </c>
      <c r="G114" s="254" t="s">
        <v>5332</v>
      </c>
      <c r="H114" s="254" t="s">
        <v>5332</v>
      </c>
      <c r="I114" s="256" t="s">
        <v>829</v>
      </c>
      <c r="J114" s="256" t="s">
        <v>5714</v>
      </c>
      <c r="K114" s="256" t="s">
        <v>26</v>
      </c>
      <c r="L114" s="256" t="s">
        <v>28</v>
      </c>
      <c r="M114" s="256" t="s">
        <v>28</v>
      </c>
      <c r="N114" s="256" t="s">
        <v>28</v>
      </c>
      <c r="O114" s="256" t="s">
        <v>28</v>
      </c>
      <c r="P114" s="256" t="s">
        <v>28</v>
      </c>
      <c r="Q114" s="256" t="s">
        <v>28</v>
      </c>
      <c r="R114" s="31">
        <f t="shared" si="1"/>
        <v>1</v>
      </c>
      <c r="S114" s="98"/>
      <c r="T114" s="98"/>
      <c r="U114" s="98"/>
      <c r="V114" s="98"/>
      <c r="W114" s="98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</row>
    <row r="115" spans="1:67" s="100" customFormat="1" ht="30" customHeight="1" x14ac:dyDescent="0.3">
      <c r="A115" s="89">
        <v>106</v>
      </c>
      <c r="B115" s="253" t="s">
        <v>5715</v>
      </c>
      <c r="C115" s="254" t="s">
        <v>5332</v>
      </c>
      <c r="D115" s="252" t="s">
        <v>5716</v>
      </c>
      <c r="E115" s="252" t="s">
        <v>5717</v>
      </c>
      <c r="F115" s="252" t="s">
        <v>5318</v>
      </c>
      <c r="G115" s="252">
        <v>244809</v>
      </c>
      <c r="H115" s="252">
        <v>4684667</v>
      </c>
      <c r="I115" s="252" t="s">
        <v>67</v>
      </c>
      <c r="J115" s="252" t="s">
        <v>5718</v>
      </c>
      <c r="K115" s="252" t="s">
        <v>26</v>
      </c>
      <c r="L115" s="252" t="s">
        <v>28</v>
      </c>
      <c r="M115" s="252" t="s">
        <v>28</v>
      </c>
      <c r="N115" s="252" t="s">
        <v>28</v>
      </c>
      <c r="O115" s="252" t="s">
        <v>28</v>
      </c>
      <c r="P115" s="252" t="s">
        <v>28</v>
      </c>
      <c r="Q115" s="252" t="s">
        <v>28</v>
      </c>
      <c r="R115" s="31">
        <f t="shared" si="1"/>
        <v>1</v>
      </c>
      <c r="S115" s="98"/>
      <c r="T115" s="98"/>
      <c r="U115" s="98"/>
      <c r="V115" s="98"/>
      <c r="W115" s="98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99"/>
      <c r="BL115" s="99"/>
      <c r="BM115" s="99"/>
      <c r="BN115" s="99"/>
      <c r="BO115" s="99"/>
    </row>
    <row r="116" spans="1:67" s="98" customFormat="1" ht="30" customHeight="1" x14ac:dyDescent="0.3">
      <c r="A116" s="89">
        <v>107</v>
      </c>
      <c r="B116" s="253" t="s">
        <v>5720</v>
      </c>
      <c r="C116" s="254" t="s">
        <v>5332</v>
      </c>
      <c r="D116" s="252" t="s">
        <v>5721</v>
      </c>
      <c r="E116" s="252" t="s">
        <v>5421</v>
      </c>
      <c r="F116" s="252" t="s">
        <v>5318</v>
      </c>
      <c r="G116" s="254" t="s">
        <v>5332</v>
      </c>
      <c r="H116" s="254" t="s">
        <v>5332</v>
      </c>
      <c r="I116" s="252" t="s">
        <v>5551</v>
      </c>
      <c r="J116" s="252" t="s">
        <v>5722</v>
      </c>
      <c r="K116" s="252" t="s">
        <v>2330</v>
      </c>
      <c r="L116" s="252" t="s">
        <v>28</v>
      </c>
      <c r="M116" s="252" t="s">
        <v>28</v>
      </c>
      <c r="N116" s="252" t="s">
        <v>28</v>
      </c>
      <c r="O116" s="252" t="s">
        <v>28</v>
      </c>
      <c r="P116" s="252" t="s">
        <v>28</v>
      </c>
      <c r="Q116" s="252" t="s">
        <v>28</v>
      </c>
      <c r="R116" s="31">
        <f t="shared" si="1"/>
        <v>1</v>
      </c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</row>
    <row r="117" spans="1:67" s="98" customFormat="1" ht="30" customHeight="1" x14ac:dyDescent="0.3">
      <c r="A117" s="89">
        <v>108</v>
      </c>
      <c r="B117" s="251" t="s">
        <v>5723</v>
      </c>
      <c r="C117" s="254" t="s">
        <v>5332</v>
      </c>
      <c r="D117" s="111" t="s">
        <v>5724</v>
      </c>
      <c r="E117" s="111" t="s">
        <v>5318</v>
      </c>
      <c r="F117" s="111" t="s">
        <v>5318</v>
      </c>
      <c r="G117" s="111">
        <v>263513</v>
      </c>
      <c r="H117" s="252">
        <v>4695662</v>
      </c>
      <c r="I117" s="111" t="s">
        <v>438</v>
      </c>
      <c r="J117" s="111" t="s">
        <v>5725</v>
      </c>
      <c r="K117" s="252" t="s">
        <v>2330</v>
      </c>
      <c r="L117" s="252" t="s">
        <v>28</v>
      </c>
      <c r="M117" s="252" t="s">
        <v>28</v>
      </c>
      <c r="N117" s="252" t="s">
        <v>28</v>
      </c>
      <c r="O117" s="252" t="s">
        <v>28</v>
      </c>
      <c r="P117" s="252" t="s">
        <v>28</v>
      </c>
      <c r="Q117" s="252" t="s">
        <v>28</v>
      </c>
      <c r="R117" s="31">
        <f t="shared" si="1"/>
        <v>1</v>
      </c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  <c r="BK117" s="131"/>
      <c r="BL117" s="131"/>
      <c r="BM117" s="131"/>
      <c r="BN117" s="131"/>
      <c r="BO117" s="131"/>
    </row>
    <row r="118" spans="1:67" s="100" customFormat="1" ht="30" customHeight="1" x14ac:dyDescent="0.3">
      <c r="A118" s="89">
        <v>109</v>
      </c>
      <c r="B118" s="255" t="s">
        <v>5726</v>
      </c>
      <c r="C118" s="111">
        <v>2242130561</v>
      </c>
      <c r="D118" s="256" t="s">
        <v>5727</v>
      </c>
      <c r="E118" s="256" t="s">
        <v>5382</v>
      </c>
      <c r="F118" s="256" t="s">
        <v>5318</v>
      </c>
      <c r="G118" s="254" t="s">
        <v>5332</v>
      </c>
      <c r="H118" s="254" t="s">
        <v>5332</v>
      </c>
      <c r="I118" s="256" t="s">
        <v>438</v>
      </c>
      <c r="J118" s="256" t="s">
        <v>5728</v>
      </c>
      <c r="K118" s="256" t="s">
        <v>26</v>
      </c>
      <c r="L118" s="256" t="s">
        <v>28</v>
      </c>
      <c r="M118" s="256" t="s">
        <v>28</v>
      </c>
      <c r="N118" s="256" t="s">
        <v>28</v>
      </c>
      <c r="O118" s="256" t="s">
        <v>28</v>
      </c>
      <c r="P118" s="256" t="s">
        <v>28</v>
      </c>
      <c r="Q118" s="256" t="s">
        <v>28</v>
      </c>
      <c r="R118" s="31">
        <f t="shared" si="1"/>
        <v>1</v>
      </c>
      <c r="S118" s="98"/>
      <c r="T118" s="98"/>
      <c r="U118" s="98"/>
      <c r="V118" s="98"/>
      <c r="W118" s="98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99"/>
      <c r="AZ118" s="99"/>
      <c r="BA118" s="99"/>
      <c r="BB118" s="99"/>
      <c r="BC118" s="99"/>
      <c r="BD118" s="99"/>
      <c r="BE118" s="99"/>
      <c r="BF118" s="99"/>
      <c r="BG118" s="99"/>
      <c r="BH118" s="99"/>
      <c r="BI118" s="99"/>
      <c r="BJ118" s="99"/>
      <c r="BK118" s="99"/>
      <c r="BL118" s="99"/>
      <c r="BM118" s="99"/>
      <c r="BN118" s="99"/>
      <c r="BO118" s="99"/>
    </row>
    <row r="119" spans="1:67" s="100" customFormat="1" ht="30" customHeight="1" x14ac:dyDescent="0.3">
      <c r="A119" s="89">
        <v>110</v>
      </c>
      <c r="B119" s="253" t="s">
        <v>5729</v>
      </c>
      <c r="C119" s="254" t="s">
        <v>5332</v>
      </c>
      <c r="D119" s="252" t="s">
        <v>5730</v>
      </c>
      <c r="E119" s="252" t="s">
        <v>5318</v>
      </c>
      <c r="F119" s="252" t="s">
        <v>5318</v>
      </c>
      <c r="G119" s="254" t="s">
        <v>5332</v>
      </c>
      <c r="H119" s="254" t="s">
        <v>5332</v>
      </c>
      <c r="I119" s="252" t="s">
        <v>5731</v>
      </c>
      <c r="J119" s="252" t="s">
        <v>5732</v>
      </c>
      <c r="K119" s="252" t="s">
        <v>28</v>
      </c>
      <c r="L119" s="252" t="s">
        <v>28</v>
      </c>
      <c r="M119" s="252" t="s">
        <v>28</v>
      </c>
      <c r="N119" s="252" t="s">
        <v>26</v>
      </c>
      <c r="O119" s="252" t="s">
        <v>28</v>
      </c>
      <c r="P119" s="252" t="s">
        <v>28</v>
      </c>
      <c r="Q119" s="252" t="s">
        <v>28</v>
      </c>
      <c r="R119" s="31">
        <f t="shared" si="1"/>
        <v>1</v>
      </c>
      <c r="S119" s="98"/>
      <c r="T119" s="98"/>
      <c r="U119" s="98"/>
      <c r="V119" s="98"/>
      <c r="W119" s="98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9"/>
      <c r="BN119" s="99"/>
      <c r="BO119" s="99"/>
    </row>
    <row r="120" spans="1:67" s="100" customFormat="1" ht="30" customHeight="1" x14ac:dyDescent="0.3">
      <c r="A120" s="89">
        <v>111</v>
      </c>
      <c r="B120" s="251" t="s">
        <v>5733</v>
      </c>
      <c r="C120" s="111" t="s">
        <v>5734</v>
      </c>
      <c r="D120" s="111" t="s">
        <v>5735</v>
      </c>
      <c r="E120" s="111" t="s">
        <v>5589</v>
      </c>
      <c r="F120" s="111" t="s">
        <v>5318</v>
      </c>
      <c r="G120" s="111">
        <v>277233.01605958899</v>
      </c>
      <c r="H120" s="252">
        <v>4687562.0123956101</v>
      </c>
      <c r="I120" s="111" t="s">
        <v>1135</v>
      </c>
      <c r="J120" s="111" t="s">
        <v>5736</v>
      </c>
      <c r="K120" s="252" t="s">
        <v>26</v>
      </c>
      <c r="L120" s="252" t="s">
        <v>28</v>
      </c>
      <c r="M120" s="252" t="s">
        <v>28</v>
      </c>
      <c r="N120" s="252" t="s">
        <v>28</v>
      </c>
      <c r="O120" s="252" t="s">
        <v>28</v>
      </c>
      <c r="P120" s="252" t="s">
        <v>28</v>
      </c>
      <c r="Q120" s="252" t="s">
        <v>28</v>
      </c>
      <c r="R120" s="31">
        <f t="shared" si="1"/>
        <v>1</v>
      </c>
      <c r="S120" s="98"/>
      <c r="T120" s="98"/>
      <c r="U120" s="98"/>
      <c r="V120" s="98"/>
      <c r="W120" s="98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</row>
    <row r="121" spans="1:67" s="100" customFormat="1" ht="30" customHeight="1" x14ac:dyDescent="0.3">
      <c r="A121" s="89">
        <v>112</v>
      </c>
      <c r="B121" s="253" t="s">
        <v>5737</v>
      </c>
      <c r="C121" s="252">
        <v>10414270156</v>
      </c>
      <c r="D121" s="252" t="s">
        <v>5664</v>
      </c>
      <c r="E121" s="252" t="s">
        <v>5318</v>
      </c>
      <c r="F121" s="252" t="s">
        <v>5318</v>
      </c>
      <c r="G121" s="252">
        <v>262142</v>
      </c>
      <c r="H121" s="252">
        <v>4699534</v>
      </c>
      <c r="I121" s="252" t="s">
        <v>438</v>
      </c>
      <c r="J121" s="252" t="s">
        <v>5738</v>
      </c>
      <c r="K121" s="252" t="s">
        <v>27</v>
      </c>
      <c r="L121" s="252" t="s">
        <v>28</v>
      </c>
      <c r="M121" s="252" t="s">
        <v>28</v>
      </c>
      <c r="N121" s="252" t="s">
        <v>28</v>
      </c>
      <c r="O121" s="252" t="s">
        <v>28</v>
      </c>
      <c r="P121" s="252" t="s">
        <v>28</v>
      </c>
      <c r="Q121" s="252" t="s">
        <v>28</v>
      </c>
      <c r="R121" s="31">
        <f t="shared" si="1"/>
        <v>1</v>
      </c>
      <c r="S121" s="98"/>
      <c r="T121" s="98"/>
      <c r="U121" s="98"/>
      <c r="V121" s="98"/>
      <c r="W121" s="98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99"/>
      <c r="AZ121" s="99"/>
      <c r="BA121" s="99"/>
      <c r="BB121" s="99"/>
      <c r="BC121" s="99"/>
      <c r="BD121" s="99"/>
      <c r="BE121" s="99"/>
      <c r="BF121" s="99"/>
      <c r="BG121" s="99"/>
      <c r="BH121" s="99"/>
      <c r="BI121" s="99"/>
      <c r="BJ121" s="99"/>
      <c r="BK121" s="99"/>
      <c r="BL121" s="99"/>
      <c r="BM121" s="99"/>
      <c r="BN121" s="99"/>
      <c r="BO121" s="99"/>
    </row>
    <row r="122" spans="1:67" s="100" customFormat="1" ht="30" customHeight="1" x14ac:dyDescent="0.3">
      <c r="A122" s="89">
        <v>113</v>
      </c>
      <c r="B122" s="255" t="s">
        <v>5739</v>
      </c>
      <c r="C122" s="111">
        <v>61110565</v>
      </c>
      <c r="D122" s="256" t="s">
        <v>5740</v>
      </c>
      <c r="E122" s="256" t="s">
        <v>5558</v>
      </c>
      <c r="F122" s="256" t="s">
        <v>5318</v>
      </c>
      <c r="G122" s="254" t="s">
        <v>5332</v>
      </c>
      <c r="H122" s="254" t="s">
        <v>5332</v>
      </c>
      <c r="I122" s="256" t="s">
        <v>829</v>
      </c>
      <c r="J122" s="256" t="s">
        <v>5741</v>
      </c>
      <c r="K122" s="256" t="s">
        <v>26</v>
      </c>
      <c r="L122" s="256" t="s">
        <v>28</v>
      </c>
      <c r="M122" s="256" t="s">
        <v>28</v>
      </c>
      <c r="N122" s="256" t="s">
        <v>28</v>
      </c>
      <c r="O122" s="256" t="s">
        <v>28</v>
      </c>
      <c r="P122" s="256" t="s">
        <v>28</v>
      </c>
      <c r="Q122" s="256" t="s">
        <v>28</v>
      </c>
      <c r="R122" s="31">
        <f t="shared" si="1"/>
        <v>1</v>
      </c>
      <c r="S122" s="98"/>
      <c r="T122" s="98"/>
      <c r="U122" s="98"/>
      <c r="V122" s="98"/>
      <c r="W122" s="98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  <c r="AV122" s="99"/>
      <c r="AW122" s="99"/>
      <c r="AX122" s="99"/>
      <c r="AY122" s="99"/>
      <c r="AZ122" s="99"/>
      <c r="BA122" s="99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  <c r="BM122" s="99"/>
      <c r="BN122" s="99"/>
      <c r="BO122" s="99"/>
    </row>
    <row r="123" spans="1:67" s="100" customFormat="1" ht="30" customHeight="1" x14ac:dyDescent="0.3">
      <c r="A123" s="89">
        <v>114</v>
      </c>
      <c r="B123" s="251" t="s">
        <v>5739</v>
      </c>
      <c r="C123" s="111">
        <v>61110565</v>
      </c>
      <c r="D123" s="111" t="s">
        <v>5742</v>
      </c>
      <c r="E123" s="111" t="s">
        <v>5317</v>
      </c>
      <c r="F123" s="111" t="s">
        <v>5318</v>
      </c>
      <c r="G123" s="254" t="s">
        <v>5332</v>
      </c>
      <c r="H123" s="254" t="s">
        <v>5332</v>
      </c>
      <c r="I123" s="111" t="s">
        <v>829</v>
      </c>
      <c r="J123" s="111" t="s">
        <v>5743</v>
      </c>
      <c r="K123" s="252" t="s">
        <v>26</v>
      </c>
      <c r="L123" s="252" t="s">
        <v>28</v>
      </c>
      <c r="M123" s="252" t="s">
        <v>28</v>
      </c>
      <c r="N123" s="252" t="s">
        <v>28</v>
      </c>
      <c r="O123" s="252" t="s">
        <v>28</v>
      </c>
      <c r="P123" s="252" t="s">
        <v>28</v>
      </c>
      <c r="Q123" s="252" t="s">
        <v>28</v>
      </c>
      <c r="R123" s="31">
        <f t="shared" si="1"/>
        <v>1</v>
      </c>
      <c r="S123" s="98"/>
      <c r="T123" s="98"/>
      <c r="U123" s="98"/>
      <c r="V123" s="98"/>
      <c r="W123" s="98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</row>
    <row r="124" spans="1:67" s="100" customFormat="1" ht="30" customHeight="1" x14ac:dyDescent="0.3">
      <c r="A124" s="89">
        <v>115</v>
      </c>
      <c r="B124" s="251" t="s">
        <v>5744</v>
      </c>
      <c r="C124" s="254" t="s">
        <v>5332</v>
      </c>
      <c r="D124" s="111" t="s">
        <v>5745</v>
      </c>
      <c r="E124" s="111" t="s">
        <v>5437</v>
      </c>
      <c r="F124" s="111" t="s">
        <v>5318</v>
      </c>
      <c r="G124" s="254" t="s">
        <v>5332</v>
      </c>
      <c r="H124" s="254" t="s">
        <v>5332</v>
      </c>
      <c r="I124" s="111" t="s">
        <v>67</v>
      </c>
      <c r="J124" s="111" t="s">
        <v>5746</v>
      </c>
      <c r="K124" s="252" t="s">
        <v>26</v>
      </c>
      <c r="L124" s="252" t="s">
        <v>28</v>
      </c>
      <c r="M124" s="252" t="s">
        <v>28</v>
      </c>
      <c r="N124" s="252" t="s">
        <v>28</v>
      </c>
      <c r="O124" s="252" t="s">
        <v>28</v>
      </c>
      <c r="P124" s="252" t="s">
        <v>28</v>
      </c>
      <c r="Q124" s="252" t="s">
        <v>28</v>
      </c>
      <c r="R124" s="31">
        <f t="shared" si="1"/>
        <v>1</v>
      </c>
      <c r="S124" s="98"/>
      <c r="T124" s="98"/>
      <c r="U124" s="98"/>
      <c r="V124" s="98"/>
      <c r="W124" s="98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  <c r="AV124" s="99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9"/>
      <c r="BN124" s="99"/>
      <c r="BO124" s="99"/>
    </row>
    <row r="125" spans="1:67" s="100" customFormat="1" ht="30" customHeight="1" x14ac:dyDescent="0.3">
      <c r="A125" s="89">
        <v>116</v>
      </c>
      <c r="B125" s="251" t="s">
        <v>1496</v>
      </c>
      <c r="C125" s="254" t="s">
        <v>5332</v>
      </c>
      <c r="D125" s="111" t="s">
        <v>5747</v>
      </c>
      <c r="E125" s="111" t="s">
        <v>5318</v>
      </c>
      <c r="F125" s="111" t="s">
        <v>5318</v>
      </c>
      <c r="G125" s="254" t="s">
        <v>5332</v>
      </c>
      <c r="H125" s="254" t="s">
        <v>5332</v>
      </c>
      <c r="I125" s="111" t="s">
        <v>5748</v>
      </c>
      <c r="J125" s="111" t="s">
        <v>5749</v>
      </c>
      <c r="K125" s="252" t="s">
        <v>26</v>
      </c>
      <c r="L125" s="252" t="s">
        <v>28</v>
      </c>
      <c r="M125" s="252" t="s">
        <v>28</v>
      </c>
      <c r="N125" s="252" t="s">
        <v>28</v>
      </c>
      <c r="O125" s="252" t="s">
        <v>28</v>
      </c>
      <c r="P125" s="252" t="s">
        <v>28</v>
      </c>
      <c r="Q125" s="252" t="s">
        <v>28</v>
      </c>
      <c r="R125" s="31">
        <f t="shared" si="1"/>
        <v>1</v>
      </c>
      <c r="S125" s="98"/>
      <c r="T125" s="98"/>
      <c r="U125" s="98"/>
      <c r="V125" s="98"/>
      <c r="W125" s="98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  <c r="AZ125" s="99"/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9"/>
      <c r="BN125" s="99"/>
      <c r="BO125" s="99"/>
    </row>
    <row r="126" spans="1:67" s="100" customFormat="1" ht="30" customHeight="1" x14ac:dyDescent="0.3">
      <c r="A126" s="89">
        <v>117</v>
      </c>
      <c r="B126" s="253" t="s">
        <v>5750</v>
      </c>
      <c r="C126" s="252">
        <v>740135100</v>
      </c>
      <c r="D126" s="252" t="s">
        <v>5751</v>
      </c>
      <c r="E126" s="252" t="s">
        <v>5752</v>
      </c>
      <c r="F126" s="252" t="s">
        <v>5318</v>
      </c>
      <c r="G126" s="252">
        <v>268760.51</v>
      </c>
      <c r="H126" s="252">
        <v>46778678.049999997</v>
      </c>
      <c r="I126" s="252" t="s">
        <v>438</v>
      </c>
      <c r="J126" s="252" t="s">
        <v>5753</v>
      </c>
      <c r="K126" s="252" t="s">
        <v>2330</v>
      </c>
      <c r="L126" s="252" t="s">
        <v>28</v>
      </c>
      <c r="M126" s="252" t="s">
        <v>28</v>
      </c>
      <c r="N126" s="252" t="s">
        <v>28</v>
      </c>
      <c r="O126" s="252" t="s">
        <v>28</v>
      </c>
      <c r="P126" s="252" t="s">
        <v>28</v>
      </c>
      <c r="Q126" s="252" t="s">
        <v>28</v>
      </c>
      <c r="R126" s="31">
        <f t="shared" si="1"/>
        <v>1</v>
      </c>
      <c r="S126" s="98"/>
      <c r="T126" s="98"/>
      <c r="U126" s="98"/>
      <c r="V126" s="98"/>
      <c r="W126" s="98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99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9"/>
      <c r="BN126" s="99"/>
      <c r="BO126" s="99"/>
    </row>
    <row r="127" spans="1:67" s="100" customFormat="1" ht="30" customHeight="1" x14ac:dyDescent="0.3">
      <c r="A127" s="89">
        <v>118</v>
      </c>
      <c r="B127" s="253" t="s">
        <v>5754</v>
      </c>
      <c r="C127" s="254" t="s">
        <v>5332</v>
      </c>
      <c r="D127" s="252" t="s">
        <v>5755</v>
      </c>
      <c r="E127" s="252" t="s">
        <v>5357</v>
      </c>
      <c r="F127" s="252" t="s">
        <v>5318</v>
      </c>
      <c r="G127" s="252">
        <v>224060</v>
      </c>
      <c r="H127" s="252">
        <v>4687861</v>
      </c>
      <c r="I127" s="252" t="s">
        <v>3262</v>
      </c>
      <c r="J127" s="252" t="s">
        <v>5756</v>
      </c>
      <c r="K127" s="252" t="s">
        <v>26</v>
      </c>
      <c r="L127" s="252" t="s">
        <v>28</v>
      </c>
      <c r="M127" s="252" t="s">
        <v>28</v>
      </c>
      <c r="N127" s="252" t="s">
        <v>28</v>
      </c>
      <c r="O127" s="252" t="s">
        <v>28</v>
      </c>
      <c r="P127" s="252" t="s">
        <v>28</v>
      </c>
      <c r="Q127" s="252" t="s">
        <v>28</v>
      </c>
      <c r="R127" s="31">
        <f t="shared" si="1"/>
        <v>1</v>
      </c>
      <c r="S127" s="98"/>
      <c r="T127" s="98"/>
      <c r="U127" s="98"/>
      <c r="V127" s="98"/>
      <c r="W127" s="98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  <c r="AV127" s="99"/>
      <c r="AW127" s="99"/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  <c r="BM127" s="99"/>
      <c r="BN127" s="99"/>
      <c r="BO127" s="99"/>
    </row>
    <row r="128" spans="1:67" s="100" customFormat="1" ht="30" customHeight="1" x14ac:dyDescent="0.3">
      <c r="A128" s="89">
        <v>119</v>
      </c>
      <c r="B128" s="253" t="s">
        <v>5757</v>
      </c>
      <c r="C128" s="254" t="s">
        <v>5332</v>
      </c>
      <c r="D128" s="252" t="s">
        <v>5702</v>
      </c>
      <c r="E128" s="252" t="s">
        <v>5366</v>
      </c>
      <c r="F128" s="252" t="s">
        <v>5318</v>
      </c>
      <c r="G128" s="254" t="s">
        <v>5332</v>
      </c>
      <c r="H128" s="254" t="s">
        <v>5332</v>
      </c>
      <c r="I128" s="252" t="s">
        <v>438</v>
      </c>
      <c r="J128" s="252" t="s">
        <v>5758</v>
      </c>
      <c r="K128" s="252" t="s">
        <v>26</v>
      </c>
      <c r="L128" s="252" t="s">
        <v>28</v>
      </c>
      <c r="M128" s="252" t="s">
        <v>28</v>
      </c>
      <c r="N128" s="252" t="s">
        <v>28</v>
      </c>
      <c r="O128" s="252" t="s">
        <v>28</v>
      </c>
      <c r="P128" s="252" t="s">
        <v>28</v>
      </c>
      <c r="Q128" s="252" t="s">
        <v>28</v>
      </c>
      <c r="R128" s="31">
        <f t="shared" si="1"/>
        <v>1</v>
      </c>
      <c r="S128" s="98"/>
      <c r="T128" s="98"/>
      <c r="U128" s="98"/>
      <c r="V128" s="98"/>
      <c r="W128" s="98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99"/>
      <c r="AS128" s="99"/>
      <c r="AT128" s="99"/>
      <c r="AU128" s="99"/>
      <c r="AV128" s="99"/>
      <c r="AW128" s="99"/>
      <c r="AX128" s="99"/>
      <c r="AY128" s="99"/>
      <c r="AZ128" s="99"/>
      <c r="BA128" s="99"/>
      <c r="BB128" s="99"/>
      <c r="BC128" s="99"/>
      <c r="BD128" s="99"/>
      <c r="BE128" s="99"/>
      <c r="BF128" s="99"/>
      <c r="BG128" s="99"/>
      <c r="BH128" s="99"/>
      <c r="BI128" s="99"/>
      <c r="BJ128" s="99"/>
      <c r="BK128" s="99"/>
      <c r="BL128" s="99"/>
      <c r="BM128" s="99"/>
      <c r="BN128" s="99"/>
      <c r="BO128" s="99"/>
    </row>
    <row r="129" spans="1:67" s="100" customFormat="1" ht="30" customHeight="1" x14ac:dyDescent="0.3">
      <c r="A129" s="89">
        <v>120</v>
      </c>
      <c r="B129" s="251" t="s">
        <v>5757</v>
      </c>
      <c r="C129" s="111">
        <v>1547390565</v>
      </c>
      <c r="D129" s="111" t="s">
        <v>5759</v>
      </c>
      <c r="E129" s="111" t="s">
        <v>5318</v>
      </c>
      <c r="F129" s="111" t="s">
        <v>5318</v>
      </c>
      <c r="G129" s="111">
        <v>259413</v>
      </c>
      <c r="H129" s="252">
        <v>4705288</v>
      </c>
      <c r="I129" s="111" t="s">
        <v>438</v>
      </c>
      <c r="J129" s="111" t="s">
        <v>5760</v>
      </c>
      <c r="K129" s="252" t="s">
        <v>26</v>
      </c>
      <c r="L129" s="252" t="s">
        <v>28</v>
      </c>
      <c r="M129" s="252" t="s">
        <v>28</v>
      </c>
      <c r="N129" s="252" t="s">
        <v>28</v>
      </c>
      <c r="O129" s="252" t="s">
        <v>28</v>
      </c>
      <c r="P129" s="252" t="s">
        <v>28</v>
      </c>
      <c r="Q129" s="252" t="s">
        <v>28</v>
      </c>
      <c r="R129" s="31">
        <f t="shared" si="1"/>
        <v>1</v>
      </c>
      <c r="S129" s="98"/>
      <c r="T129" s="98"/>
      <c r="U129" s="98"/>
      <c r="V129" s="98"/>
      <c r="W129" s="98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99"/>
      <c r="BG129" s="99"/>
      <c r="BH129" s="99"/>
      <c r="BI129" s="99"/>
      <c r="BJ129" s="99"/>
      <c r="BK129" s="99"/>
      <c r="BL129" s="99"/>
      <c r="BM129" s="99"/>
      <c r="BN129" s="99"/>
      <c r="BO129" s="99"/>
    </row>
    <row r="130" spans="1:67" s="98" customFormat="1" ht="30" customHeight="1" x14ac:dyDescent="0.3">
      <c r="A130" s="89">
        <v>121</v>
      </c>
      <c r="B130" s="251" t="s">
        <v>5761</v>
      </c>
      <c r="C130" s="254" t="s">
        <v>5332</v>
      </c>
      <c r="D130" s="111" t="s">
        <v>5762</v>
      </c>
      <c r="E130" s="256" t="s">
        <v>5318</v>
      </c>
      <c r="F130" s="111" t="s">
        <v>5318</v>
      </c>
      <c r="G130" s="111">
        <v>260769</v>
      </c>
      <c r="H130" s="252">
        <v>4702999</v>
      </c>
      <c r="I130" s="111" t="s">
        <v>5763</v>
      </c>
      <c r="J130" s="111" t="s">
        <v>5764</v>
      </c>
      <c r="K130" s="252" t="s">
        <v>26</v>
      </c>
      <c r="L130" s="252" t="s">
        <v>28</v>
      </c>
      <c r="M130" s="252" t="s">
        <v>28</v>
      </c>
      <c r="N130" s="252" t="s">
        <v>28</v>
      </c>
      <c r="O130" s="252" t="s">
        <v>28</v>
      </c>
      <c r="P130" s="252" t="s">
        <v>28</v>
      </c>
      <c r="Q130" s="252" t="s">
        <v>28</v>
      </c>
      <c r="R130" s="31">
        <f t="shared" si="1"/>
        <v>1</v>
      </c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131"/>
      <c r="BK130" s="131"/>
      <c r="BL130" s="131"/>
      <c r="BM130" s="131"/>
      <c r="BN130" s="131"/>
      <c r="BO130" s="131"/>
    </row>
    <row r="131" spans="1:67" s="100" customFormat="1" ht="30" customHeight="1" x14ac:dyDescent="0.3">
      <c r="A131" s="89">
        <v>122</v>
      </c>
      <c r="B131" s="251" t="s">
        <v>5765</v>
      </c>
      <c r="C131" s="254" t="s">
        <v>5332</v>
      </c>
      <c r="D131" s="111" t="s">
        <v>5766</v>
      </c>
      <c r="E131" s="111" t="s">
        <v>5404</v>
      </c>
      <c r="F131" s="111" t="s">
        <v>5318</v>
      </c>
      <c r="G131" s="254" t="s">
        <v>5332</v>
      </c>
      <c r="H131" s="254" t="s">
        <v>5332</v>
      </c>
      <c r="I131" s="106" t="s">
        <v>438</v>
      </c>
      <c r="J131" s="111" t="s">
        <v>5767</v>
      </c>
      <c r="K131" s="252" t="s">
        <v>27</v>
      </c>
      <c r="L131" s="252" t="s">
        <v>28</v>
      </c>
      <c r="M131" s="252" t="s">
        <v>28</v>
      </c>
      <c r="N131" s="252" t="s">
        <v>28</v>
      </c>
      <c r="O131" s="252" t="s">
        <v>28</v>
      </c>
      <c r="P131" s="252" t="s">
        <v>28</v>
      </c>
      <c r="Q131" s="252" t="s">
        <v>28</v>
      </c>
      <c r="R131" s="31">
        <f t="shared" si="1"/>
        <v>1</v>
      </c>
      <c r="S131" s="98"/>
      <c r="T131" s="98"/>
      <c r="U131" s="98"/>
      <c r="V131" s="98"/>
      <c r="W131" s="98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  <c r="AV131" s="99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99"/>
      <c r="BN131" s="99"/>
      <c r="BO131" s="99"/>
    </row>
    <row r="132" spans="1:67" s="100" customFormat="1" ht="30" customHeight="1" x14ac:dyDescent="0.3">
      <c r="A132" s="89">
        <v>123</v>
      </c>
      <c r="B132" s="253" t="s">
        <v>5768</v>
      </c>
      <c r="C132" s="254" t="s">
        <v>5332</v>
      </c>
      <c r="D132" s="252" t="s">
        <v>5769</v>
      </c>
      <c r="E132" s="252" t="s">
        <v>5691</v>
      </c>
      <c r="F132" s="252" t="s">
        <v>5318</v>
      </c>
      <c r="G132" s="254" t="s">
        <v>5332</v>
      </c>
      <c r="H132" s="254" t="s">
        <v>5332</v>
      </c>
      <c r="I132" s="252" t="s">
        <v>5770</v>
      </c>
      <c r="J132" s="252" t="s">
        <v>5771</v>
      </c>
      <c r="K132" s="252" t="s">
        <v>26</v>
      </c>
      <c r="L132" s="252" t="s">
        <v>28</v>
      </c>
      <c r="M132" s="252" t="s">
        <v>28</v>
      </c>
      <c r="N132" s="252" t="s">
        <v>28</v>
      </c>
      <c r="O132" s="252" t="s">
        <v>28</v>
      </c>
      <c r="P132" s="252" t="s">
        <v>28</v>
      </c>
      <c r="Q132" s="252" t="s">
        <v>28</v>
      </c>
      <c r="R132" s="31">
        <f t="shared" si="1"/>
        <v>1</v>
      </c>
      <c r="S132" s="98"/>
      <c r="T132" s="98"/>
      <c r="U132" s="98"/>
      <c r="V132" s="98"/>
      <c r="W132" s="98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  <c r="AV132" s="99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  <c r="BM132" s="99"/>
      <c r="BN132" s="99"/>
      <c r="BO132" s="99"/>
    </row>
    <row r="133" spans="1:67" s="100" customFormat="1" ht="30" customHeight="1" x14ac:dyDescent="0.3">
      <c r="A133" s="89">
        <v>124</v>
      </c>
      <c r="B133" s="251" t="s">
        <v>5772</v>
      </c>
      <c r="C133" s="254" t="s">
        <v>5332</v>
      </c>
      <c r="D133" s="111" t="s">
        <v>5773</v>
      </c>
      <c r="E133" s="111" t="s">
        <v>5774</v>
      </c>
      <c r="F133" s="111" t="s">
        <v>5318</v>
      </c>
      <c r="G133" s="254" t="s">
        <v>5332</v>
      </c>
      <c r="H133" s="254" t="s">
        <v>5332</v>
      </c>
      <c r="I133" s="111" t="s">
        <v>5387</v>
      </c>
      <c r="J133" s="111" t="s">
        <v>5775</v>
      </c>
      <c r="K133" s="252" t="s">
        <v>28</v>
      </c>
      <c r="L133" s="252" t="s">
        <v>28</v>
      </c>
      <c r="M133" s="252" t="s">
        <v>26</v>
      </c>
      <c r="N133" s="252" t="s">
        <v>28</v>
      </c>
      <c r="O133" s="252" t="s">
        <v>28</v>
      </c>
      <c r="P133" s="252" t="s">
        <v>28</v>
      </c>
      <c r="Q133" s="252" t="s">
        <v>28</v>
      </c>
      <c r="R133" s="31">
        <f t="shared" si="1"/>
        <v>1</v>
      </c>
      <c r="S133" s="98"/>
      <c r="T133" s="98"/>
      <c r="U133" s="98"/>
      <c r="V133" s="98"/>
      <c r="W133" s="98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  <c r="AV133" s="99"/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99"/>
      <c r="BN133" s="99"/>
      <c r="BO133" s="99"/>
    </row>
    <row r="134" spans="1:67" s="100" customFormat="1" ht="30" customHeight="1" x14ac:dyDescent="0.3">
      <c r="A134" s="89">
        <v>125</v>
      </c>
      <c r="B134" s="253" t="s">
        <v>5776</v>
      </c>
      <c r="C134" s="252">
        <v>835510561</v>
      </c>
      <c r="D134" s="252" t="s">
        <v>5777</v>
      </c>
      <c r="E134" s="252" t="s">
        <v>5318</v>
      </c>
      <c r="F134" s="252" t="s">
        <v>5318</v>
      </c>
      <c r="G134" s="254" t="s">
        <v>5332</v>
      </c>
      <c r="H134" s="254" t="s">
        <v>5332</v>
      </c>
      <c r="I134" s="252" t="s">
        <v>4469</v>
      </c>
      <c r="J134" s="252" t="s">
        <v>5778</v>
      </c>
      <c r="K134" s="252" t="s">
        <v>28</v>
      </c>
      <c r="L134" s="252" t="s">
        <v>28</v>
      </c>
      <c r="M134" s="252" t="s">
        <v>28</v>
      </c>
      <c r="N134" s="252" t="s">
        <v>26</v>
      </c>
      <c r="O134" s="252" t="s">
        <v>28</v>
      </c>
      <c r="P134" s="252" t="s">
        <v>28</v>
      </c>
      <c r="Q134" s="252" t="s">
        <v>28</v>
      </c>
      <c r="R134" s="31">
        <f t="shared" si="1"/>
        <v>1</v>
      </c>
      <c r="S134" s="98"/>
      <c r="T134" s="98"/>
      <c r="U134" s="98"/>
      <c r="V134" s="98"/>
      <c r="W134" s="98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  <c r="AV134" s="99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99"/>
      <c r="BN134" s="99"/>
      <c r="BO134" s="99"/>
    </row>
    <row r="135" spans="1:67" s="100" customFormat="1" ht="30" customHeight="1" x14ac:dyDescent="0.3">
      <c r="A135" s="89">
        <v>126</v>
      </c>
      <c r="B135" s="251" t="s">
        <v>5779</v>
      </c>
      <c r="C135" s="254" t="s">
        <v>5332</v>
      </c>
      <c r="D135" s="111" t="s">
        <v>5780</v>
      </c>
      <c r="E135" s="111" t="s">
        <v>5781</v>
      </c>
      <c r="F135" s="111" t="s">
        <v>5318</v>
      </c>
      <c r="G135" s="254" t="s">
        <v>5332</v>
      </c>
      <c r="H135" s="254" t="s">
        <v>5332</v>
      </c>
      <c r="I135" s="111" t="s">
        <v>829</v>
      </c>
      <c r="J135" s="111" t="s">
        <v>5782</v>
      </c>
      <c r="K135" s="252" t="s">
        <v>26</v>
      </c>
      <c r="L135" s="252" t="s">
        <v>28</v>
      </c>
      <c r="M135" s="252" t="s">
        <v>28</v>
      </c>
      <c r="N135" s="252" t="s">
        <v>28</v>
      </c>
      <c r="O135" s="252" t="s">
        <v>28</v>
      </c>
      <c r="P135" s="252" t="s">
        <v>28</v>
      </c>
      <c r="Q135" s="252" t="s">
        <v>28</v>
      </c>
      <c r="R135" s="31">
        <f t="shared" si="1"/>
        <v>1</v>
      </c>
      <c r="S135" s="98"/>
      <c r="T135" s="98"/>
      <c r="U135" s="98"/>
      <c r="V135" s="98"/>
      <c r="W135" s="98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  <c r="BM135" s="99"/>
      <c r="BN135" s="99"/>
      <c r="BO135" s="99"/>
    </row>
    <row r="136" spans="1:67" s="100" customFormat="1" ht="30" customHeight="1" x14ac:dyDescent="0.3">
      <c r="A136" s="89">
        <v>127</v>
      </c>
      <c r="B136" s="253" t="s">
        <v>5783</v>
      </c>
      <c r="C136" s="252">
        <v>1550390560</v>
      </c>
      <c r="D136" s="252" t="s">
        <v>5784</v>
      </c>
      <c r="E136" s="252" t="s">
        <v>5357</v>
      </c>
      <c r="F136" s="252" t="s">
        <v>5318</v>
      </c>
      <c r="G136" s="252">
        <v>234538.1482</v>
      </c>
      <c r="H136" s="252">
        <v>4675242.1220000004</v>
      </c>
      <c r="I136" s="252" t="s">
        <v>5785</v>
      </c>
      <c r="J136" s="252" t="s">
        <v>5786</v>
      </c>
      <c r="K136" s="252" t="s">
        <v>26</v>
      </c>
      <c r="L136" s="252" t="s">
        <v>28</v>
      </c>
      <c r="M136" s="252" t="s">
        <v>28</v>
      </c>
      <c r="N136" s="252" t="s">
        <v>28</v>
      </c>
      <c r="O136" s="252" t="s">
        <v>28</v>
      </c>
      <c r="P136" s="252" t="s">
        <v>28</v>
      </c>
      <c r="Q136" s="252" t="s">
        <v>28</v>
      </c>
      <c r="R136" s="31">
        <f t="shared" si="1"/>
        <v>1</v>
      </c>
      <c r="S136" s="98"/>
      <c r="T136" s="98"/>
      <c r="U136" s="98"/>
      <c r="V136" s="98"/>
      <c r="W136" s="98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  <c r="BK136" s="99"/>
      <c r="BL136" s="99"/>
      <c r="BM136" s="99"/>
      <c r="BN136" s="99"/>
      <c r="BO136" s="99"/>
    </row>
    <row r="137" spans="1:67" s="100" customFormat="1" ht="30" customHeight="1" x14ac:dyDescent="0.3">
      <c r="A137" s="89">
        <v>128</v>
      </c>
      <c r="B137" s="253" t="s">
        <v>5787</v>
      </c>
      <c r="C137" s="254" t="s">
        <v>5332</v>
      </c>
      <c r="D137" s="252" t="s">
        <v>5788</v>
      </c>
      <c r="E137" s="252" t="s">
        <v>5565</v>
      </c>
      <c r="F137" s="252" t="s">
        <v>5318</v>
      </c>
      <c r="G137" s="252">
        <v>233889</v>
      </c>
      <c r="H137" s="252">
        <v>4715646</v>
      </c>
      <c r="I137" s="252" t="s">
        <v>5789</v>
      </c>
      <c r="J137" s="252" t="s">
        <v>5790</v>
      </c>
      <c r="K137" s="252" t="s">
        <v>26</v>
      </c>
      <c r="L137" s="252" t="s">
        <v>28</v>
      </c>
      <c r="M137" s="252" t="s">
        <v>28</v>
      </c>
      <c r="N137" s="252" t="s">
        <v>28</v>
      </c>
      <c r="O137" s="252" t="s">
        <v>28</v>
      </c>
      <c r="P137" s="252" t="s">
        <v>28</v>
      </c>
      <c r="Q137" s="252" t="s">
        <v>28</v>
      </c>
      <c r="R137" s="31">
        <f t="shared" si="1"/>
        <v>1</v>
      </c>
      <c r="S137" s="98"/>
      <c r="T137" s="98"/>
      <c r="U137" s="98"/>
      <c r="V137" s="98"/>
      <c r="W137" s="98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  <c r="AX137" s="99"/>
      <c r="AY137" s="99"/>
      <c r="AZ137" s="99"/>
      <c r="BA137" s="99"/>
      <c r="BB137" s="99"/>
      <c r="BC137" s="99"/>
      <c r="BD137" s="99"/>
      <c r="BE137" s="99"/>
      <c r="BF137" s="99"/>
      <c r="BG137" s="99"/>
      <c r="BH137" s="99"/>
      <c r="BI137" s="99"/>
      <c r="BJ137" s="99"/>
      <c r="BK137" s="99"/>
      <c r="BL137" s="99"/>
      <c r="BM137" s="99"/>
      <c r="BN137" s="99"/>
      <c r="BO137" s="99"/>
    </row>
    <row r="138" spans="1:67" s="100" customFormat="1" ht="30" customHeight="1" x14ac:dyDescent="0.3">
      <c r="A138" s="89">
        <v>129</v>
      </c>
      <c r="B138" s="253" t="s">
        <v>5791</v>
      </c>
      <c r="C138" s="254" t="s">
        <v>5332</v>
      </c>
      <c r="D138" s="252" t="s">
        <v>5792</v>
      </c>
      <c r="E138" s="252" t="s">
        <v>5357</v>
      </c>
      <c r="F138" s="252" t="s">
        <v>5318</v>
      </c>
      <c r="G138" s="252">
        <v>231351</v>
      </c>
      <c r="H138" s="252">
        <v>4681376</v>
      </c>
      <c r="I138" s="252" t="s">
        <v>5793</v>
      </c>
      <c r="J138" s="252" t="s">
        <v>5794</v>
      </c>
      <c r="K138" s="252" t="s">
        <v>26</v>
      </c>
      <c r="L138" s="252" t="s">
        <v>28</v>
      </c>
      <c r="M138" s="252" t="s">
        <v>28</v>
      </c>
      <c r="N138" s="252" t="s">
        <v>28</v>
      </c>
      <c r="O138" s="252" t="s">
        <v>28</v>
      </c>
      <c r="P138" s="252" t="s">
        <v>28</v>
      </c>
      <c r="Q138" s="252" t="s">
        <v>28</v>
      </c>
      <c r="R138" s="31">
        <f t="shared" si="1"/>
        <v>1</v>
      </c>
      <c r="S138" s="98"/>
      <c r="T138" s="98"/>
      <c r="U138" s="98"/>
      <c r="V138" s="98"/>
      <c r="W138" s="98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99"/>
      <c r="BI138" s="99"/>
      <c r="BJ138" s="99"/>
      <c r="BK138" s="99"/>
      <c r="BL138" s="99"/>
      <c r="BM138" s="99"/>
      <c r="BN138" s="99"/>
      <c r="BO138" s="99"/>
    </row>
    <row r="139" spans="1:67" s="100" customFormat="1" ht="30" customHeight="1" x14ac:dyDescent="0.3">
      <c r="A139" s="89">
        <v>130</v>
      </c>
      <c r="B139" s="251" t="s">
        <v>5795</v>
      </c>
      <c r="C139" s="254" t="s">
        <v>5332</v>
      </c>
      <c r="D139" s="111" t="s">
        <v>5796</v>
      </c>
      <c r="E139" s="256" t="s">
        <v>5687</v>
      </c>
      <c r="F139" s="111" t="s">
        <v>5318</v>
      </c>
      <c r="G139" s="111">
        <v>247936</v>
      </c>
      <c r="H139" s="252">
        <v>4713455</v>
      </c>
      <c r="I139" s="111" t="s">
        <v>5797</v>
      </c>
      <c r="J139" s="111" t="s">
        <v>5798</v>
      </c>
      <c r="K139" s="111" t="s">
        <v>26</v>
      </c>
      <c r="L139" s="252" t="s">
        <v>28</v>
      </c>
      <c r="M139" s="252" t="s">
        <v>28</v>
      </c>
      <c r="N139" s="252" t="s">
        <v>28</v>
      </c>
      <c r="O139" s="252" t="s">
        <v>28</v>
      </c>
      <c r="P139" s="252" t="s">
        <v>28</v>
      </c>
      <c r="Q139" s="252" t="s">
        <v>28</v>
      </c>
      <c r="R139" s="31">
        <f t="shared" ref="R139:R202" si="2">COUNTIF(K139:Q139,"si")</f>
        <v>1</v>
      </c>
      <c r="S139" s="98"/>
      <c r="T139" s="98"/>
      <c r="U139" s="98"/>
      <c r="V139" s="98"/>
      <c r="W139" s="98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99"/>
      <c r="BN139" s="99"/>
      <c r="BO139" s="99"/>
    </row>
    <row r="140" spans="1:67" s="100" customFormat="1" ht="30" customHeight="1" x14ac:dyDescent="0.3">
      <c r="A140" s="89">
        <v>131</v>
      </c>
      <c r="B140" s="255" t="s">
        <v>5799</v>
      </c>
      <c r="C140" s="111">
        <v>2136110562</v>
      </c>
      <c r="D140" s="256" t="s">
        <v>5800</v>
      </c>
      <c r="E140" s="256" t="s">
        <v>5318</v>
      </c>
      <c r="F140" s="252" t="s">
        <v>5318</v>
      </c>
      <c r="G140" s="252">
        <v>260952</v>
      </c>
      <c r="H140" s="252">
        <v>4702792</v>
      </c>
      <c r="I140" s="111" t="s">
        <v>438</v>
      </c>
      <c r="J140" s="111" t="s">
        <v>5801</v>
      </c>
      <c r="K140" s="252" t="s">
        <v>26</v>
      </c>
      <c r="L140" s="252" t="s">
        <v>28</v>
      </c>
      <c r="M140" s="252" t="s">
        <v>28</v>
      </c>
      <c r="N140" s="252" t="s">
        <v>28</v>
      </c>
      <c r="O140" s="252" t="s">
        <v>28</v>
      </c>
      <c r="P140" s="252" t="s">
        <v>28</v>
      </c>
      <c r="Q140" s="252" t="s">
        <v>28</v>
      </c>
      <c r="R140" s="31">
        <f t="shared" si="2"/>
        <v>1</v>
      </c>
      <c r="S140" s="98"/>
      <c r="T140" s="98"/>
      <c r="U140" s="98"/>
      <c r="V140" s="98"/>
      <c r="W140" s="98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99"/>
      <c r="BN140" s="99"/>
      <c r="BO140" s="99"/>
    </row>
    <row r="141" spans="1:67" s="100" customFormat="1" ht="30" customHeight="1" x14ac:dyDescent="0.3">
      <c r="A141" s="89">
        <v>132</v>
      </c>
      <c r="B141" s="255" t="s">
        <v>5802</v>
      </c>
      <c r="C141" s="254" t="s">
        <v>5332</v>
      </c>
      <c r="D141" s="256" t="s">
        <v>5803</v>
      </c>
      <c r="E141" s="256" t="s">
        <v>5804</v>
      </c>
      <c r="F141" s="252" t="s">
        <v>5318</v>
      </c>
      <c r="G141" s="254" t="s">
        <v>5332</v>
      </c>
      <c r="H141" s="254" t="s">
        <v>5332</v>
      </c>
      <c r="I141" s="256" t="s">
        <v>438</v>
      </c>
      <c r="J141" s="256" t="s">
        <v>5805</v>
      </c>
      <c r="K141" s="252" t="s">
        <v>26</v>
      </c>
      <c r="L141" s="252" t="s">
        <v>28</v>
      </c>
      <c r="M141" s="252" t="s">
        <v>28</v>
      </c>
      <c r="N141" s="252" t="s">
        <v>28</v>
      </c>
      <c r="O141" s="252" t="s">
        <v>28</v>
      </c>
      <c r="P141" s="252" t="s">
        <v>28</v>
      </c>
      <c r="Q141" s="252" t="s">
        <v>28</v>
      </c>
      <c r="R141" s="31">
        <f t="shared" si="2"/>
        <v>1</v>
      </c>
      <c r="S141" s="98"/>
      <c r="T141" s="98"/>
      <c r="U141" s="98"/>
      <c r="V141" s="98"/>
      <c r="W141" s="98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  <c r="BG141" s="99"/>
      <c r="BH141" s="99"/>
      <c r="BI141" s="99"/>
      <c r="BJ141" s="99"/>
      <c r="BK141" s="99"/>
      <c r="BL141" s="99"/>
      <c r="BM141" s="99"/>
      <c r="BN141" s="99"/>
      <c r="BO141" s="99"/>
    </row>
    <row r="142" spans="1:67" s="100" customFormat="1" ht="30" customHeight="1" x14ac:dyDescent="0.3">
      <c r="A142" s="89">
        <v>133</v>
      </c>
      <c r="B142" s="251" t="s">
        <v>300</v>
      </c>
      <c r="C142" s="111">
        <v>3680270372</v>
      </c>
      <c r="D142" s="111" t="s">
        <v>5806</v>
      </c>
      <c r="E142" s="111" t="s">
        <v>5318</v>
      </c>
      <c r="F142" s="111" t="s">
        <v>5318</v>
      </c>
      <c r="G142" s="254" t="s">
        <v>5332</v>
      </c>
      <c r="H142" s="254" t="s">
        <v>5332</v>
      </c>
      <c r="I142" s="111" t="s">
        <v>5807</v>
      </c>
      <c r="J142" s="111" t="s">
        <v>5808</v>
      </c>
      <c r="K142" s="252" t="s">
        <v>26</v>
      </c>
      <c r="L142" s="252" t="s">
        <v>28</v>
      </c>
      <c r="M142" s="252" t="s">
        <v>28</v>
      </c>
      <c r="N142" s="252" t="s">
        <v>28</v>
      </c>
      <c r="O142" s="252" t="s">
        <v>28</v>
      </c>
      <c r="P142" s="252" t="s">
        <v>28</v>
      </c>
      <c r="Q142" s="252" t="s">
        <v>28</v>
      </c>
      <c r="R142" s="31">
        <f t="shared" si="2"/>
        <v>1</v>
      </c>
      <c r="S142" s="98"/>
      <c r="T142" s="98"/>
      <c r="U142" s="98"/>
      <c r="V142" s="98"/>
      <c r="W142" s="98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  <c r="AV142" s="99"/>
      <c r="AW142" s="99"/>
      <c r="AX142" s="99"/>
      <c r="AY142" s="99"/>
      <c r="AZ142" s="99"/>
      <c r="BA142" s="99"/>
      <c r="BB142" s="99"/>
      <c r="BC142" s="99"/>
      <c r="BD142" s="99"/>
      <c r="BE142" s="99"/>
      <c r="BF142" s="99"/>
      <c r="BG142" s="99"/>
      <c r="BH142" s="99"/>
      <c r="BI142" s="99"/>
      <c r="BJ142" s="99"/>
      <c r="BK142" s="99"/>
      <c r="BL142" s="99"/>
      <c r="BM142" s="99"/>
      <c r="BN142" s="99"/>
      <c r="BO142" s="99"/>
    </row>
    <row r="143" spans="1:67" s="100" customFormat="1" ht="30" customHeight="1" x14ac:dyDescent="0.3">
      <c r="A143" s="89">
        <v>134</v>
      </c>
      <c r="B143" s="253" t="s">
        <v>5809</v>
      </c>
      <c r="C143" s="252">
        <v>160580560</v>
      </c>
      <c r="D143" s="252" t="s">
        <v>5810</v>
      </c>
      <c r="E143" s="252" t="s">
        <v>5811</v>
      </c>
      <c r="F143" s="252" t="s">
        <v>5318</v>
      </c>
      <c r="G143" s="254" t="s">
        <v>5332</v>
      </c>
      <c r="H143" s="254" t="s">
        <v>5332</v>
      </c>
      <c r="I143" s="252" t="s">
        <v>829</v>
      </c>
      <c r="J143" s="252" t="s">
        <v>5812</v>
      </c>
      <c r="K143" s="252" t="s">
        <v>26</v>
      </c>
      <c r="L143" s="252" t="s">
        <v>28</v>
      </c>
      <c r="M143" s="252" t="s">
        <v>28</v>
      </c>
      <c r="N143" s="252" t="s">
        <v>28</v>
      </c>
      <c r="O143" s="252" t="s">
        <v>28</v>
      </c>
      <c r="P143" s="252" t="s">
        <v>28</v>
      </c>
      <c r="Q143" s="252" t="s">
        <v>28</v>
      </c>
      <c r="R143" s="31">
        <f t="shared" si="2"/>
        <v>1</v>
      </c>
      <c r="S143" s="98"/>
      <c r="T143" s="98"/>
      <c r="U143" s="98"/>
      <c r="V143" s="98"/>
      <c r="W143" s="98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</row>
    <row r="144" spans="1:67" s="100" customFormat="1" ht="30" customHeight="1" x14ac:dyDescent="0.3">
      <c r="A144" s="89">
        <v>135</v>
      </c>
      <c r="B144" s="253" t="s">
        <v>5813</v>
      </c>
      <c r="C144" s="254" t="s">
        <v>5332</v>
      </c>
      <c r="D144" s="252" t="s">
        <v>5814</v>
      </c>
      <c r="E144" s="252" t="s">
        <v>5318</v>
      </c>
      <c r="F144" s="252" t="s">
        <v>5318</v>
      </c>
      <c r="G144" s="254" t="s">
        <v>5332</v>
      </c>
      <c r="H144" s="254" t="s">
        <v>5332</v>
      </c>
      <c r="I144" s="252" t="s">
        <v>438</v>
      </c>
      <c r="J144" s="252" t="s">
        <v>5815</v>
      </c>
      <c r="K144" s="252" t="s">
        <v>26</v>
      </c>
      <c r="L144" s="252" t="s">
        <v>28</v>
      </c>
      <c r="M144" s="252" t="s">
        <v>28</v>
      </c>
      <c r="N144" s="252" t="s">
        <v>28</v>
      </c>
      <c r="O144" s="252" t="s">
        <v>28</v>
      </c>
      <c r="P144" s="252" t="s">
        <v>28</v>
      </c>
      <c r="Q144" s="252" t="s">
        <v>28</v>
      </c>
      <c r="R144" s="31">
        <f t="shared" si="2"/>
        <v>1</v>
      </c>
      <c r="S144" s="98"/>
      <c r="T144" s="98"/>
      <c r="U144" s="98"/>
      <c r="V144" s="98"/>
      <c r="W144" s="98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99"/>
      <c r="BN144" s="99"/>
      <c r="BO144" s="99"/>
    </row>
    <row r="145" spans="1:67" s="100" customFormat="1" ht="30" customHeight="1" x14ac:dyDescent="0.3">
      <c r="A145" s="89">
        <v>136</v>
      </c>
      <c r="B145" s="251" t="s">
        <v>5816</v>
      </c>
      <c r="C145" s="254" t="s">
        <v>5332</v>
      </c>
      <c r="D145" s="111" t="s">
        <v>5755</v>
      </c>
      <c r="E145" s="111" t="s">
        <v>5357</v>
      </c>
      <c r="F145" s="111" t="s">
        <v>5318</v>
      </c>
      <c r="G145" s="111">
        <v>224059</v>
      </c>
      <c r="H145" s="252">
        <v>4687861</v>
      </c>
      <c r="I145" s="111" t="s">
        <v>5817</v>
      </c>
      <c r="J145" s="111" t="s">
        <v>5818</v>
      </c>
      <c r="K145" s="252" t="s">
        <v>26</v>
      </c>
      <c r="L145" s="252" t="s">
        <v>28</v>
      </c>
      <c r="M145" s="252" t="s">
        <v>28</v>
      </c>
      <c r="N145" s="252" t="s">
        <v>28</v>
      </c>
      <c r="O145" s="252" t="s">
        <v>28</v>
      </c>
      <c r="P145" s="252" t="s">
        <v>28</v>
      </c>
      <c r="Q145" s="252" t="s">
        <v>28</v>
      </c>
      <c r="R145" s="31">
        <f t="shared" si="2"/>
        <v>1</v>
      </c>
      <c r="S145" s="98"/>
      <c r="T145" s="98"/>
      <c r="U145" s="98"/>
      <c r="V145" s="98"/>
      <c r="W145" s="98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</row>
    <row r="146" spans="1:67" s="100" customFormat="1" ht="30" customHeight="1" x14ac:dyDescent="0.3">
      <c r="A146" s="89">
        <v>137</v>
      </c>
      <c r="B146" s="251" t="s">
        <v>5819</v>
      </c>
      <c r="C146" s="111">
        <v>12635361001</v>
      </c>
      <c r="D146" s="111" t="s">
        <v>5820</v>
      </c>
      <c r="E146" s="111" t="s">
        <v>5318</v>
      </c>
      <c r="F146" s="111" t="s">
        <v>5318</v>
      </c>
      <c r="G146" s="254" t="s">
        <v>5332</v>
      </c>
      <c r="H146" s="254" t="s">
        <v>5332</v>
      </c>
      <c r="I146" s="252" t="s">
        <v>438</v>
      </c>
      <c r="J146" s="111" t="s">
        <v>5821</v>
      </c>
      <c r="K146" s="252" t="s">
        <v>26</v>
      </c>
      <c r="L146" s="252" t="s">
        <v>28</v>
      </c>
      <c r="M146" s="252" t="s">
        <v>28</v>
      </c>
      <c r="N146" s="252" t="s">
        <v>28</v>
      </c>
      <c r="O146" s="252" t="s">
        <v>28</v>
      </c>
      <c r="P146" s="252" t="s">
        <v>28</v>
      </c>
      <c r="Q146" s="252" t="s">
        <v>28</v>
      </c>
      <c r="R146" s="31">
        <f t="shared" si="2"/>
        <v>1</v>
      </c>
      <c r="S146" s="98"/>
      <c r="T146" s="98"/>
      <c r="U146" s="98"/>
      <c r="V146" s="98"/>
      <c r="W146" s="98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99"/>
      <c r="BN146" s="99"/>
      <c r="BO146" s="99"/>
    </row>
    <row r="147" spans="1:67" s="100" customFormat="1" ht="30" customHeight="1" x14ac:dyDescent="0.3">
      <c r="A147" s="89">
        <v>138</v>
      </c>
      <c r="B147" s="255" t="s">
        <v>5822</v>
      </c>
      <c r="C147" s="254" t="s">
        <v>5332</v>
      </c>
      <c r="D147" s="256" t="s">
        <v>5823</v>
      </c>
      <c r="E147" s="256" t="s">
        <v>5382</v>
      </c>
      <c r="F147" s="256" t="s">
        <v>5318</v>
      </c>
      <c r="G147" s="254" t="s">
        <v>5332</v>
      </c>
      <c r="H147" s="254" t="s">
        <v>5332</v>
      </c>
      <c r="I147" s="262" t="s">
        <v>5824</v>
      </c>
      <c r="J147" s="256" t="s">
        <v>5825</v>
      </c>
      <c r="K147" s="256" t="s">
        <v>27</v>
      </c>
      <c r="L147" s="256" t="s">
        <v>28</v>
      </c>
      <c r="M147" s="256" t="s">
        <v>28</v>
      </c>
      <c r="N147" s="256" t="s">
        <v>28</v>
      </c>
      <c r="O147" s="256" t="s">
        <v>28</v>
      </c>
      <c r="P147" s="256" t="s">
        <v>28</v>
      </c>
      <c r="Q147" s="256" t="s">
        <v>28</v>
      </c>
      <c r="R147" s="31">
        <f t="shared" si="2"/>
        <v>1</v>
      </c>
      <c r="S147" s="98"/>
      <c r="T147" s="98"/>
      <c r="U147" s="98"/>
      <c r="V147" s="98"/>
      <c r="W147" s="98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9"/>
      <c r="BN147" s="99"/>
      <c r="BO147" s="99"/>
    </row>
    <row r="148" spans="1:67" s="100" customFormat="1" ht="30" customHeight="1" x14ac:dyDescent="0.3">
      <c r="A148" s="89">
        <v>139</v>
      </c>
      <c r="B148" s="253" t="s">
        <v>5822</v>
      </c>
      <c r="C148" s="262">
        <v>11799181000</v>
      </c>
      <c r="D148" s="262" t="s">
        <v>5826</v>
      </c>
      <c r="E148" s="262" t="s">
        <v>5417</v>
      </c>
      <c r="F148" s="262" t="s">
        <v>5318</v>
      </c>
      <c r="G148" s="262">
        <v>220289</v>
      </c>
      <c r="H148" s="262">
        <v>4696634</v>
      </c>
      <c r="I148" s="262" t="s">
        <v>5824</v>
      </c>
      <c r="J148" s="262" t="s">
        <v>5827</v>
      </c>
      <c r="K148" s="262" t="s">
        <v>27</v>
      </c>
      <c r="L148" s="262" t="s">
        <v>28</v>
      </c>
      <c r="M148" s="262" t="s">
        <v>28</v>
      </c>
      <c r="N148" s="262" t="s">
        <v>28</v>
      </c>
      <c r="O148" s="262" t="s">
        <v>28</v>
      </c>
      <c r="P148" s="262" t="s">
        <v>28</v>
      </c>
      <c r="Q148" s="262" t="s">
        <v>28</v>
      </c>
      <c r="R148" s="31">
        <f t="shared" si="2"/>
        <v>1</v>
      </c>
      <c r="S148" s="98"/>
      <c r="T148" s="98"/>
      <c r="U148" s="98"/>
      <c r="V148" s="98"/>
      <c r="W148" s="98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  <c r="AV148" s="99"/>
      <c r="AW148" s="99"/>
      <c r="AX148" s="99"/>
      <c r="AY148" s="99"/>
      <c r="AZ148" s="99"/>
      <c r="BA148" s="99"/>
      <c r="BB148" s="99"/>
      <c r="BC148" s="99"/>
      <c r="BD148" s="99"/>
      <c r="BE148" s="99"/>
      <c r="BF148" s="99"/>
      <c r="BG148" s="99"/>
      <c r="BH148" s="99"/>
      <c r="BI148" s="99"/>
      <c r="BJ148" s="99"/>
      <c r="BK148" s="99"/>
      <c r="BL148" s="99"/>
      <c r="BM148" s="99"/>
      <c r="BN148" s="99"/>
      <c r="BO148" s="99"/>
    </row>
    <row r="149" spans="1:67" s="100" customFormat="1" ht="30" customHeight="1" x14ac:dyDescent="0.3">
      <c r="A149" s="89">
        <v>140</v>
      </c>
      <c r="B149" s="253" t="s">
        <v>5822</v>
      </c>
      <c r="C149" s="254" t="s">
        <v>5332</v>
      </c>
      <c r="D149" s="262" t="s">
        <v>5828</v>
      </c>
      <c r="E149" s="262" t="s">
        <v>5357</v>
      </c>
      <c r="F149" s="262" t="s">
        <v>5318</v>
      </c>
      <c r="G149" s="262">
        <v>235577.81785492299</v>
      </c>
      <c r="H149" s="262">
        <v>4673034.5743501699</v>
      </c>
      <c r="I149" s="262" t="s">
        <v>5824</v>
      </c>
      <c r="J149" s="262" t="s">
        <v>5829</v>
      </c>
      <c r="K149" s="262" t="s">
        <v>26</v>
      </c>
      <c r="L149" s="262" t="s">
        <v>28</v>
      </c>
      <c r="M149" s="262" t="s">
        <v>28</v>
      </c>
      <c r="N149" s="262" t="s">
        <v>28</v>
      </c>
      <c r="O149" s="262" t="s">
        <v>28</v>
      </c>
      <c r="P149" s="262" t="s">
        <v>28</v>
      </c>
      <c r="Q149" s="262" t="s">
        <v>28</v>
      </c>
      <c r="R149" s="31">
        <f t="shared" si="2"/>
        <v>1</v>
      </c>
      <c r="S149" s="98"/>
      <c r="T149" s="98"/>
      <c r="U149" s="98"/>
      <c r="V149" s="98"/>
      <c r="W149" s="98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  <c r="AV149" s="99"/>
      <c r="AW149" s="99"/>
      <c r="AX149" s="99"/>
      <c r="AY149" s="99"/>
      <c r="AZ149" s="99"/>
      <c r="BA149" s="99"/>
      <c r="BB149" s="99"/>
      <c r="BC149" s="99"/>
      <c r="BD149" s="99"/>
      <c r="BE149" s="99"/>
      <c r="BF149" s="99"/>
      <c r="BG149" s="99"/>
      <c r="BH149" s="99"/>
      <c r="BI149" s="99"/>
      <c r="BJ149" s="99"/>
      <c r="BK149" s="99"/>
      <c r="BL149" s="99"/>
      <c r="BM149" s="99"/>
      <c r="BN149" s="99"/>
      <c r="BO149" s="99"/>
    </row>
    <row r="150" spans="1:67" s="100" customFormat="1" ht="30" customHeight="1" x14ac:dyDescent="0.3">
      <c r="A150" s="89">
        <v>141</v>
      </c>
      <c r="B150" s="253" t="s">
        <v>5830</v>
      </c>
      <c r="C150" s="262">
        <v>12642551001</v>
      </c>
      <c r="D150" s="262" t="s">
        <v>5831</v>
      </c>
      <c r="E150" s="262" t="s">
        <v>5357</v>
      </c>
      <c r="F150" s="262" t="s">
        <v>5318</v>
      </c>
      <c r="G150" s="254" t="s">
        <v>5332</v>
      </c>
      <c r="H150" s="254" t="s">
        <v>5332</v>
      </c>
      <c r="I150" s="262" t="s">
        <v>829</v>
      </c>
      <c r="J150" s="262" t="s">
        <v>5832</v>
      </c>
      <c r="K150" s="262" t="s">
        <v>26</v>
      </c>
      <c r="L150" s="262" t="s">
        <v>28</v>
      </c>
      <c r="M150" s="262" t="s">
        <v>28</v>
      </c>
      <c r="N150" s="262" t="s">
        <v>28</v>
      </c>
      <c r="O150" s="262" t="s">
        <v>28</v>
      </c>
      <c r="P150" s="262" t="s">
        <v>28</v>
      </c>
      <c r="Q150" s="262" t="s">
        <v>28</v>
      </c>
      <c r="R150" s="31">
        <f t="shared" si="2"/>
        <v>1</v>
      </c>
      <c r="S150" s="98"/>
      <c r="T150" s="98"/>
      <c r="U150" s="98"/>
      <c r="V150" s="98"/>
      <c r="W150" s="98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  <c r="AV150" s="99"/>
      <c r="AW150" s="99"/>
      <c r="AX150" s="99"/>
      <c r="AY150" s="99"/>
      <c r="AZ150" s="99"/>
      <c r="BA150" s="99"/>
      <c r="BB150" s="99"/>
      <c r="BC150" s="99"/>
      <c r="BD150" s="99"/>
      <c r="BE150" s="99"/>
      <c r="BF150" s="99"/>
      <c r="BG150" s="99"/>
      <c r="BH150" s="99"/>
      <c r="BI150" s="99"/>
      <c r="BJ150" s="99"/>
      <c r="BK150" s="99"/>
      <c r="BL150" s="99"/>
      <c r="BM150" s="99"/>
      <c r="BN150" s="99"/>
      <c r="BO150" s="99"/>
    </row>
    <row r="151" spans="1:67" s="100" customFormat="1" ht="30" customHeight="1" x14ac:dyDescent="0.3">
      <c r="A151" s="89">
        <v>142</v>
      </c>
      <c r="B151" s="253" t="s">
        <v>4945</v>
      </c>
      <c r="C151" s="262">
        <v>12642551001</v>
      </c>
      <c r="D151" s="262" t="s">
        <v>5833</v>
      </c>
      <c r="E151" s="262" t="s">
        <v>5373</v>
      </c>
      <c r="F151" s="262" t="s">
        <v>5318</v>
      </c>
      <c r="G151" s="254" t="s">
        <v>5332</v>
      </c>
      <c r="H151" s="254" t="s">
        <v>5332</v>
      </c>
      <c r="I151" s="262" t="s">
        <v>283</v>
      </c>
      <c r="J151" s="262" t="s">
        <v>5834</v>
      </c>
      <c r="K151" s="262" t="s">
        <v>26</v>
      </c>
      <c r="L151" s="262" t="s">
        <v>28</v>
      </c>
      <c r="M151" s="262" t="s">
        <v>28</v>
      </c>
      <c r="N151" s="262" t="s">
        <v>28</v>
      </c>
      <c r="O151" s="262" t="s">
        <v>28</v>
      </c>
      <c r="P151" s="262" t="s">
        <v>28</v>
      </c>
      <c r="Q151" s="262" t="s">
        <v>28</v>
      </c>
      <c r="R151" s="31">
        <f t="shared" si="2"/>
        <v>1</v>
      </c>
      <c r="S151" s="98"/>
      <c r="T151" s="98"/>
      <c r="U151" s="98"/>
      <c r="V151" s="98"/>
      <c r="W151" s="98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</row>
    <row r="152" spans="1:67" s="100" customFormat="1" ht="30" customHeight="1" x14ac:dyDescent="0.3">
      <c r="A152" s="89">
        <v>143</v>
      </c>
      <c r="B152" s="253" t="s">
        <v>5835</v>
      </c>
      <c r="C152" s="254" t="s">
        <v>5332</v>
      </c>
      <c r="D152" s="262" t="s">
        <v>5836</v>
      </c>
      <c r="E152" s="262" t="s">
        <v>5382</v>
      </c>
      <c r="F152" s="262" t="s">
        <v>5318</v>
      </c>
      <c r="G152" s="262">
        <v>242628</v>
      </c>
      <c r="H152" s="262">
        <v>4701111</v>
      </c>
      <c r="I152" s="262" t="s">
        <v>5837</v>
      </c>
      <c r="J152" s="262" t="s">
        <v>5838</v>
      </c>
      <c r="K152" s="262" t="s">
        <v>26</v>
      </c>
      <c r="L152" s="262" t="s">
        <v>28</v>
      </c>
      <c r="M152" s="262" t="s">
        <v>28</v>
      </c>
      <c r="N152" s="262" t="s">
        <v>28</v>
      </c>
      <c r="O152" s="262" t="s">
        <v>28</v>
      </c>
      <c r="P152" s="262" t="s">
        <v>28</v>
      </c>
      <c r="Q152" s="262" t="s">
        <v>28</v>
      </c>
      <c r="R152" s="31">
        <f t="shared" si="2"/>
        <v>1</v>
      </c>
      <c r="S152" s="98"/>
      <c r="T152" s="98"/>
      <c r="U152" s="98"/>
      <c r="V152" s="98"/>
      <c r="W152" s="98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99"/>
      <c r="BJ152" s="99"/>
      <c r="BK152" s="99"/>
      <c r="BL152" s="99"/>
      <c r="BM152" s="99"/>
      <c r="BN152" s="99"/>
      <c r="BO152" s="99"/>
    </row>
    <row r="153" spans="1:67" s="100" customFormat="1" ht="30" customHeight="1" x14ac:dyDescent="0.3">
      <c r="A153" s="89">
        <v>144</v>
      </c>
      <c r="B153" s="253" t="s">
        <v>5839</v>
      </c>
      <c r="C153" s="262">
        <v>838800563</v>
      </c>
      <c r="D153" s="262" t="s">
        <v>5840</v>
      </c>
      <c r="E153" s="262" t="s">
        <v>5318</v>
      </c>
      <c r="F153" s="262" t="s">
        <v>5318</v>
      </c>
      <c r="G153" s="262">
        <v>260507</v>
      </c>
      <c r="H153" s="262">
        <v>4704013</v>
      </c>
      <c r="I153" s="262" t="s">
        <v>438</v>
      </c>
      <c r="J153" s="262" t="s">
        <v>5841</v>
      </c>
      <c r="K153" s="262" t="s">
        <v>26</v>
      </c>
      <c r="L153" s="262" t="s">
        <v>28</v>
      </c>
      <c r="M153" s="262" t="s">
        <v>28</v>
      </c>
      <c r="N153" s="262" t="s">
        <v>28</v>
      </c>
      <c r="O153" s="262" t="s">
        <v>28</v>
      </c>
      <c r="P153" s="262" t="s">
        <v>28</v>
      </c>
      <c r="Q153" s="262" t="s">
        <v>28</v>
      </c>
      <c r="R153" s="31">
        <f t="shared" si="2"/>
        <v>1</v>
      </c>
      <c r="S153" s="98"/>
      <c r="T153" s="98"/>
      <c r="U153" s="98"/>
      <c r="V153" s="98"/>
      <c r="W153" s="98"/>
      <c r="X153" s="99"/>
      <c r="Y153" s="99"/>
      <c r="Z153" s="99"/>
      <c r="AA153" s="99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  <c r="BH153" s="99"/>
      <c r="BI153" s="99"/>
      <c r="BJ153" s="99"/>
      <c r="BK153" s="99"/>
      <c r="BL153" s="99"/>
      <c r="BM153" s="99"/>
      <c r="BN153" s="99"/>
      <c r="BO153" s="99"/>
    </row>
    <row r="154" spans="1:67" s="100" customFormat="1" ht="30" customHeight="1" x14ac:dyDescent="0.3">
      <c r="A154" s="89">
        <v>145</v>
      </c>
      <c r="B154" s="253" t="s">
        <v>5842</v>
      </c>
      <c r="C154" s="254" t="s">
        <v>5332</v>
      </c>
      <c r="D154" s="262" t="s">
        <v>5843</v>
      </c>
      <c r="E154" s="262" t="s">
        <v>5717</v>
      </c>
      <c r="F154" s="262" t="s">
        <v>5318</v>
      </c>
      <c r="G154" s="254" t="s">
        <v>5332</v>
      </c>
      <c r="H154" s="254" t="s">
        <v>5332</v>
      </c>
      <c r="I154" s="262" t="s">
        <v>829</v>
      </c>
      <c r="J154" s="262" t="s">
        <v>5844</v>
      </c>
      <c r="K154" s="262" t="s">
        <v>26</v>
      </c>
      <c r="L154" s="262" t="s">
        <v>28</v>
      </c>
      <c r="M154" s="262" t="s">
        <v>28</v>
      </c>
      <c r="N154" s="262" t="s">
        <v>28</v>
      </c>
      <c r="O154" s="262" t="s">
        <v>28</v>
      </c>
      <c r="P154" s="262" t="s">
        <v>28</v>
      </c>
      <c r="Q154" s="262" t="s">
        <v>28</v>
      </c>
      <c r="R154" s="31">
        <f t="shared" si="2"/>
        <v>1</v>
      </c>
      <c r="S154" s="98"/>
      <c r="T154" s="98"/>
      <c r="U154" s="98"/>
      <c r="V154" s="98"/>
      <c r="W154" s="98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  <c r="AV154" s="99"/>
      <c r="AW154" s="99"/>
      <c r="AX154" s="99"/>
      <c r="AY154" s="99"/>
      <c r="AZ154" s="99"/>
      <c r="BA154" s="99"/>
      <c r="BB154" s="99"/>
      <c r="BC154" s="99"/>
      <c r="BD154" s="99"/>
      <c r="BE154" s="99"/>
      <c r="BF154" s="99"/>
      <c r="BG154" s="99"/>
      <c r="BH154" s="99"/>
      <c r="BI154" s="99"/>
      <c r="BJ154" s="99"/>
      <c r="BK154" s="99"/>
      <c r="BL154" s="99"/>
      <c r="BM154" s="99"/>
      <c r="BN154" s="99"/>
      <c r="BO154" s="99"/>
    </row>
    <row r="155" spans="1:67" s="100" customFormat="1" ht="30" customHeight="1" x14ac:dyDescent="0.3">
      <c r="A155" s="89">
        <v>146</v>
      </c>
      <c r="B155" s="253" t="s">
        <v>5845</v>
      </c>
      <c r="C155" s="263" t="s">
        <v>5846</v>
      </c>
      <c r="D155" s="262" t="s">
        <v>5847</v>
      </c>
      <c r="E155" s="262" t="s">
        <v>5318</v>
      </c>
      <c r="F155" s="262" t="s">
        <v>5318</v>
      </c>
      <c r="G155" s="262">
        <v>260080</v>
      </c>
      <c r="H155" s="262">
        <v>4704432</v>
      </c>
      <c r="I155" s="262" t="s">
        <v>2099</v>
      </c>
      <c r="J155" s="262" t="s">
        <v>5848</v>
      </c>
      <c r="K155" s="262" t="s">
        <v>26</v>
      </c>
      <c r="L155" s="262" t="s">
        <v>26</v>
      </c>
      <c r="M155" s="262" t="s">
        <v>28</v>
      </c>
      <c r="N155" s="262" t="s">
        <v>28</v>
      </c>
      <c r="O155" s="262" t="s">
        <v>28</v>
      </c>
      <c r="P155" s="262" t="s">
        <v>28</v>
      </c>
      <c r="Q155" s="262" t="s">
        <v>28</v>
      </c>
      <c r="R155" s="31">
        <f t="shared" si="2"/>
        <v>2</v>
      </c>
      <c r="S155" s="98"/>
      <c r="T155" s="98"/>
      <c r="U155" s="98"/>
      <c r="V155" s="98"/>
      <c r="W155" s="98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99"/>
      <c r="BM155" s="99"/>
      <c r="BN155" s="99"/>
      <c r="BO155" s="99"/>
    </row>
    <row r="156" spans="1:67" s="100" customFormat="1" ht="30" customHeight="1" x14ac:dyDescent="0.3">
      <c r="A156" s="89">
        <v>147</v>
      </c>
      <c r="B156" s="253" t="s">
        <v>5849</v>
      </c>
      <c r="C156" s="262">
        <v>5703051002</v>
      </c>
      <c r="D156" s="262" t="s">
        <v>5850</v>
      </c>
      <c r="E156" s="262" t="s">
        <v>5417</v>
      </c>
      <c r="F156" s="262" t="s">
        <v>5318</v>
      </c>
      <c r="G156" s="262">
        <v>218000</v>
      </c>
      <c r="H156" s="262">
        <v>4697043</v>
      </c>
      <c r="I156" s="262" t="s">
        <v>5851</v>
      </c>
      <c r="J156" s="262" t="s">
        <v>5852</v>
      </c>
      <c r="K156" s="262" t="s">
        <v>27</v>
      </c>
      <c r="L156" s="262" t="s">
        <v>28</v>
      </c>
      <c r="M156" s="262" t="s">
        <v>28</v>
      </c>
      <c r="N156" s="262" t="s">
        <v>28</v>
      </c>
      <c r="O156" s="262" t="s">
        <v>28</v>
      </c>
      <c r="P156" s="262" t="s">
        <v>28</v>
      </c>
      <c r="Q156" s="262" t="s">
        <v>28</v>
      </c>
      <c r="R156" s="31">
        <f t="shared" si="2"/>
        <v>1</v>
      </c>
      <c r="S156" s="98"/>
      <c r="T156" s="98"/>
      <c r="U156" s="98"/>
      <c r="V156" s="98"/>
      <c r="W156" s="98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  <c r="AZ156" s="99"/>
      <c r="BA156" s="99"/>
      <c r="BB156" s="99"/>
      <c r="BC156" s="99"/>
      <c r="BD156" s="99"/>
      <c r="BE156" s="99"/>
      <c r="BF156" s="99"/>
      <c r="BG156" s="99"/>
      <c r="BH156" s="99"/>
      <c r="BI156" s="99"/>
      <c r="BJ156" s="99"/>
      <c r="BK156" s="99"/>
      <c r="BL156" s="99"/>
      <c r="BM156" s="99"/>
      <c r="BN156" s="99"/>
      <c r="BO156" s="99"/>
    </row>
    <row r="157" spans="1:67" s="100" customFormat="1" ht="30" customHeight="1" x14ac:dyDescent="0.3">
      <c r="A157" s="89">
        <v>148</v>
      </c>
      <c r="B157" s="253" t="s">
        <v>5853</v>
      </c>
      <c r="C157" s="262">
        <v>1369950561</v>
      </c>
      <c r="D157" s="262" t="s">
        <v>5854</v>
      </c>
      <c r="E157" s="262" t="s">
        <v>5613</v>
      </c>
      <c r="F157" s="262" t="s">
        <v>5318</v>
      </c>
      <c r="G157" s="254" t="s">
        <v>5332</v>
      </c>
      <c r="H157" s="254" t="s">
        <v>5332</v>
      </c>
      <c r="I157" s="262" t="s">
        <v>4469</v>
      </c>
      <c r="J157" s="262" t="s">
        <v>5855</v>
      </c>
      <c r="K157" s="262" t="s">
        <v>28</v>
      </c>
      <c r="L157" s="262" t="s">
        <v>26</v>
      </c>
      <c r="M157" s="262" t="s">
        <v>28</v>
      </c>
      <c r="N157" s="262" t="s">
        <v>26</v>
      </c>
      <c r="O157" s="262" t="s">
        <v>28</v>
      </c>
      <c r="P157" s="262" t="s">
        <v>28</v>
      </c>
      <c r="Q157" s="262" t="s">
        <v>28</v>
      </c>
      <c r="R157" s="31">
        <f t="shared" si="2"/>
        <v>2</v>
      </c>
      <c r="S157" s="98"/>
      <c r="T157" s="98"/>
      <c r="U157" s="98"/>
      <c r="V157" s="98"/>
      <c r="W157" s="98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99"/>
      <c r="BI157" s="99"/>
      <c r="BJ157" s="99"/>
      <c r="BK157" s="99"/>
      <c r="BL157" s="99"/>
      <c r="BM157" s="99"/>
      <c r="BN157" s="99"/>
      <c r="BO157" s="99"/>
    </row>
    <row r="158" spans="1:67" s="100" customFormat="1" ht="30" customHeight="1" x14ac:dyDescent="0.3">
      <c r="A158" s="89">
        <v>149</v>
      </c>
      <c r="B158" s="253" t="s">
        <v>5856</v>
      </c>
      <c r="C158" s="254" t="s">
        <v>5332</v>
      </c>
      <c r="D158" s="262" t="s">
        <v>5857</v>
      </c>
      <c r="E158" s="262" t="s">
        <v>5858</v>
      </c>
      <c r="F158" s="262" t="s">
        <v>5318</v>
      </c>
      <c r="G158" s="254" t="s">
        <v>5332</v>
      </c>
      <c r="H158" s="254" t="s">
        <v>5332</v>
      </c>
      <c r="I158" s="262" t="s">
        <v>5551</v>
      </c>
      <c r="J158" s="262" t="s">
        <v>5859</v>
      </c>
      <c r="K158" s="262" t="s">
        <v>26</v>
      </c>
      <c r="L158" s="262" t="s">
        <v>28</v>
      </c>
      <c r="M158" s="262" t="s">
        <v>28</v>
      </c>
      <c r="N158" s="262" t="s">
        <v>28</v>
      </c>
      <c r="O158" s="262" t="s">
        <v>28</v>
      </c>
      <c r="P158" s="262" t="s">
        <v>28</v>
      </c>
      <c r="Q158" s="262" t="s">
        <v>28</v>
      </c>
      <c r="R158" s="31">
        <f t="shared" si="2"/>
        <v>1</v>
      </c>
      <c r="S158" s="98"/>
      <c r="T158" s="98"/>
      <c r="U158" s="98"/>
      <c r="V158" s="98"/>
      <c r="W158" s="98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  <c r="BM158" s="99"/>
      <c r="BN158" s="99"/>
      <c r="BO158" s="99"/>
    </row>
    <row r="159" spans="1:67" s="100" customFormat="1" ht="30" customHeight="1" x14ac:dyDescent="0.3">
      <c r="A159" s="89">
        <v>150</v>
      </c>
      <c r="B159" s="253" t="s">
        <v>5860</v>
      </c>
      <c r="C159" s="254" t="s">
        <v>5332</v>
      </c>
      <c r="D159" s="262" t="s">
        <v>5861</v>
      </c>
      <c r="E159" s="262" t="s">
        <v>5341</v>
      </c>
      <c r="F159" s="262" t="s">
        <v>5318</v>
      </c>
      <c r="G159" s="254" t="s">
        <v>5332</v>
      </c>
      <c r="H159" s="254" t="s">
        <v>5332</v>
      </c>
      <c r="I159" s="262" t="s">
        <v>829</v>
      </c>
      <c r="J159" s="262" t="s">
        <v>5862</v>
      </c>
      <c r="K159" s="262" t="s">
        <v>27</v>
      </c>
      <c r="L159" s="262" t="s">
        <v>28</v>
      </c>
      <c r="M159" s="262" t="s">
        <v>28</v>
      </c>
      <c r="N159" s="262" t="s">
        <v>28</v>
      </c>
      <c r="O159" s="262" t="s">
        <v>28</v>
      </c>
      <c r="P159" s="262" t="s">
        <v>28</v>
      </c>
      <c r="Q159" s="262" t="s">
        <v>28</v>
      </c>
      <c r="R159" s="31">
        <f t="shared" si="2"/>
        <v>1</v>
      </c>
      <c r="S159" s="98"/>
      <c r="T159" s="98"/>
      <c r="U159" s="98"/>
      <c r="V159" s="98"/>
      <c r="W159" s="98"/>
      <c r="X159" s="99"/>
      <c r="Y159" s="99"/>
      <c r="Z159" s="99"/>
      <c r="AA159" s="99"/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  <c r="BM159" s="99"/>
      <c r="BN159" s="99"/>
      <c r="BO159" s="99"/>
    </row>
    <row r="160" spans="1:67" s="100" customFormat="1" ht="30" customHeight="1" x14ac:dyDescent="0.3">
      <c r="A160" s="89">
        <v>151</v>
      </c>
      <c r="B160" s="253" t="s">
        <v>5863</v>
      </c>
      <c r="C160" s="262">
        <v>51580793</v>
      </c>
      <c r="D160" s="262" t="s">
        <v>5864</v>
      </c>
      <c r="E160" s="262" t="s">
        <v>5318</v>
      </c>
      <c r="F160" s="262" t="s">
        <v>5318</v>
      </c>
      <c r="G160" s="262">
        <v>261182</v>
      </c>
      <c r="H160" s="262">
        <v>4701588</v>
      </c>
      <c r="I160" s="262" t="s">
        <v>438</v>
      </c>
      <c r="J160" s="262" t="s">
        <v>5865</v>
      </c>
      <c r="K160" s="262" t="s">
        <v>26</v>
      </c>
      <c r="L160" s="262" t="s">
        <v>28</v>
      </c>
      <c r="M160" s="262" t="s">
        <v>28</v>
      </c>
      <c r="N160" s="262" t="s">
        <v>28</v>
      </c>
      <c r="O160" s="262" t="s">
        <v>28</v>
      </c>
      <c r="P160" s="262" t="s">
        <v>28</v>
      </c>
      <c r="Q160" s="262" t="s">
        <v>28</v>
      </c>
      <c r="R160" s="31">
        <f t="shared" si="2"/>
        <v>1</v>
      </c>
      <c r="S160" s="98"/>
      <c r="T160" s="98"/>
      <c r="U160" s="98"/>
      <c r="V160" s="98"/>
      <c r="W160" s="98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  <c r="BM160" s="99"/>
      <c r="BN160" s="99"/>
      <c r="BO160" s="99"/>
    </row>
    <row r="161" spans="1:67" s="100" customFormat="1" ht="30" customHeight="1" x14ac:dyDescent="0.3">
      <c r="A161" s="89">
        <v>152</v>
      </c>
      <c r="B161" s="253" t="s">
        <v>5866</v>
      </c>
      <c r="C161" s="262">
        <v>761870567</v>
      </c>
      <c r="D161" s="262" t="s">
        <v>5867</v>
      </c>
      <c r="E161" s="262" t="s">
        <v>5373</v>
      </c>
      <c r="F161" s="262" t="s">
        <v>5318</v>
      </c>
      <c r="G161" s="254" t="s">
        <v>5332</v>
      </c>
      <c r="H161" s="254" t="s">
        <v>5332</v>
      </c>
      <c r="I161" s="262" t="s">
        <v>126</v>
      </c>
      <c r="J161" s="262" t="s">
        <v>5868</v>
      </c>
      <c r="K161" s="262" t="s">
        <v>26</v>
      </c>
      <c r="L161" s="262" t="s">
        <v>28</v>
      </c>
      <c r="M161" s="262" t="s">
        <v>28</v>
      </c>
      <c r="N161" s="262" t="s">
        <v>28</v>
      </c>
      <c r="O161" s="262" t="s">
        <v>28</v>
      </c>
      <c r="P161" s="262" t="s">
        <v>28</v>
      </c>
      <c r="Q161" s="262" t="s">
        <v>28</v>
      </c>
      <c r="R161" s="31">
        <f t="shared" si="2"/>
        <v>1</v>
      </c>
      <c r="S161" s="98"/>
      <c r="T161" s="98"/>
      <c r="U161" s="98"/>
      <c r="V161" s="98"/>
      <c r="W161" s="98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9"/>
      <c r="BN161" s="99"/>
      <c r="BO161" s="99"/>
    </row>
    <row r="162" spans="1:67" s="100" customFormat="1" ht="31.2" customHeight="1" x14ac:dyDescent="0.3">
      <c r="A162" s="89">
        <v>153</v>
      </c>
      <c r="B162" s="253" t="s">
        <v>5869</v>
      </c>
      <c r="C162" s="262">
        <v>1310440563</v>
      </c>
      <c r="D162" s="262" t="s">
        <v>5870</v>
      </c>
      <c r="E162" s="262" t="s">
        <v>5318</v>
      </c>
      <c r="F162" s="262" t="s">
        <v>5318</v>
      </c>
      <c r="G162" s="254" t="s">
        <v>5332</v>
      </c>
      <c r="H162" s="254" t="s">
        <v>5332</v>
      </c>
      <c r="I162" s="262" t="s">
        <v>5871</v>
      </c>
      <c r="J162" s="262" t="s">
        <v>5872</v>
      </c>
      <c r="K162" s="262" t="s">
        <v>26</v>
      </c>
      <c r="L162" s="262" t="s">
        <v>28</v>
      </c>
      <c r="M162" s="262" t="s">
        <v>28</v>
      </c>
      <c r="N162" s="262" t="s">
        <v>28</v>
      </c>
      <c r="O162" s="262" t="s">
        <v>28</v>
      </c>
      <c r="P162" s="262" t="s">
        <v>28</v>
      </c>
      <c r="Q162" s="262" t="s">
        <v>28</v>
      </c>
      <c r="R162" s="31">
        <f t="shared" si="2"/>
        <v>1</v>
      </c>
      <c r="S162" s="98"/>
      <c r="T162" s="98"/>
      <c r="U162" s="98"/>
      <c r="V162" s="98"/>
      <c r="W162" s="98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99"/>
      <c r="BL162" s="99"/>
      <c r="BM162" s="99"/>
      <c r="BN162" s="99"/>
      <c r="BO162" s="99"/>
    </row>
    <row r="163" spans="1:67" s="98" customFormat="1" ht="30" customHeight="1" x14ac:dyDescent="0.3">
      <c r="A163" s="89">
        <v>154</v>
      </c>
      <c r="B163" s="253" t="s">
        <v>5869</v>
      </c>
      <c r="C163" s="262">
        <v>1310440563</v>
      </c>
      <c r="D163" s="262" t="s">
        <v>5800</v>
      </c>
      <c r="E163" s="262" t="s">
        <v>5318</v>
      </c>
      <c r="F163" s="262" t="s">
        <v>5318</v>
      </c>
      <c r="G163" s="254" t="s">
        <v>5332</v>
      </c>
      <c r="H163" s="254" t="s">
        <v>5332</v>
      </c>
      <c r="I163" s="262" t="s">
        <v>829</v>
      </c>
      <c r="J163" s="262" t="s">
        <v>5873</v>
      </c>
      <c r="K163" s="262" t="s">
        <v>26</v>
      </c>
      <c r="L163" s="262" t="s">
        <v>28</v>
      </c>
      <c r="M163" s="262" t="s">
        <v>28</v>
      </c>
      <c r="N163" s="262" t="s">
        <v>28</v>
      </c>
      <c r="O163" s="262" t="s">
        <v>28</v>
      </c>
      <c r="P163" s="262" t="s">
        <v>28</v>
      </c>
      <c r="Q163" s="262" t="s">
        <v>28</v>
      </c>
      <c r="R163" s="31">
        <f t="shared" si="2"/>
        <v>1</v>
      </c>
      <c r="X163" s="131"/>
      <c r="Y163" s="131"/>
      <c r="Z163" s="131"/>
      <c r="AA163" s="131"/>
      <c r="AB163" s="131"/>
      <c r="AC163" s="131"/>
      <c r="AD163" s="131"/>
      <c r="AE163" s="131"/>
      <c r="AF163" s="131"/>
      <c r="AG163" s="131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  <c r="AV163" s="131"/>
      <c r="AW163" s="131"/>
      <c r="AX163" s="131"/>
      <c r="AY163" s="131"/>
      <c r="AZ163" s="131"/>
      <c r="BA163" s="131"/>
      <c r="BB163" s="131"/>
      <c r="BC163" s="131"/>
      <c r="BD163" s="131"/>
      <c r="BE163" s="131"/>
      <c r="BF163" s="131"/>
      <c r="BG163" s="131"/>
      <c r="BH163" s="131"/>
      <c r="BI163" s="131"/>
      <c r="BJ163" s="131"/>
      <c r="BK163" s="131"/>
      <c r="BL163" s="131"/>
      <c r="BM163" s="131"/>
      <c r="BN163" s="131"/>
      <c r="BO163" s="131"/>
    </row>
    <row r="164" spans="1:67" s="100" customFormat="1" ht="30" customHeight="1" x14ac:dyDescent="0.3">
      <c r="A164" s="89">
        <v>155</v>
      </c>
      <c r="B164" s="253" t="s">
        <v>5874</v>
      </c>
      <c r="C164" s="262">
        <v>1310440563</v>
      </c>
      <c r="D164" s="262" t="s">
        <v>5875</v>
      </c>
      <c r="E164" s="262" t="s">
        <v>5318</v>
      </c>
      <c r="F164" s="262" t="s">
        <v>5318</v>
      </c>
      <c r="G164" s="262">
        <v>261628</v>
      </c>
      <c r="H164" s="262">
        <v>4701051</v>
      </c>
      <c r="I164" s="262" t="s">
        <v>829</v>
      </c>
      <c r="J164" s="262" t="s">
        <v>5876</v>
      </c>
      <c r="K164" s="262" t="s">
        <v>26</v>
      </c>
      <c r="L164" s="262" t="s">
        <v>28</v>
      </c>
      <c r="M164" s="262" t="s">
        <v>28</v>
      </c>
      <c r="N164" s="262" t="s">
        <v>28</v>
      </c>
      <c r="O164" s="262" t="s">
        <v>28</v>
      </c>
      <c r="P164" s="262" t="s">
        <v>28</v>
      </c>
      <c r="Q164" s="262" t="s">
        <v>28</v>
      </c>
      <c r="R164" s="31">
        <f t="shared" si="2"/>
        <v>1</v>
      </c>
      <c r="S164" s="98"/>
      <c r="T164" s="98"/>
      <c r="U164" s="98"/>
      <c r="V164" s="98"/>
      <c r="W164" s="98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99"/>
      <c r="BJ164" s="99"/>
      <c r="BK164" s="99"/>
      <c r="BL164" s="99"/>
      <c r="BM164" s="99"/>
      <c r="BN164" s="99"/>
      <c r="BO164" s="99"/>
    </row>
    <row r="165" spans="1:67" s="100" customFormat="1" ht="30" customHeight="1" x14ac:dyDescent="0.3">
      <c r="A165" s="89">
        <v>156</v>
      </c>
      <c r="B165" s="253" t="s">
        <v>2764</v>
      </c>
      <c r="C165" s="262">
        <v>1310440563</v>
      </c>
      <c r="D165" s="262" t="s">
        <v>5877</v>
      </c>
      <c r="E165" s="262" t="s">
        <v>5357</v>
      </c>
      <c r="F165" s="262" t="s">
        <v>5318</v>
      </c>
      <c r="G165" s="254" t="s">
        <v>5332</v>
      </c>
      <c r="H165" s="254" t="s">
        <v>5332</v>
      </c>
      <c r="I165" s="262" t="s">
        <v>5426</v>
      </c>
      <c r="J165" s="262" t="s">
        <v>5878</v>
      </c>
      <c r="K165" s="262" t="s">
        <v>26</v>
      </c>
      <c r="L165" s="262" t="s">
        <v>28</v>
      </c>
      <c r="M165" s="262" t="s">
        <v>28</v>
      </c>
      <c r="N165" s="262" t="s">
        <v>28</v>
      </c>
      <c r="O165" s="262" t="s">
        <v>28</v>
      </c>
      <c r="P165" s="262" t="s">
        <v>28</v>
      </c>
      <c r="Q165" s="262" t="s">
        <v>28</v>
      </c>
      <c r="R165" s="31">
        <f t="shared" si="2"/>
        <v>1</v>
      </c>
      <c r="S165" s="98"/>
      <c r="T165" s="98"/>
      <c r="U165" s="98"/>
      <c r="V165" s="98"/>
      <c r="W165" s="98"/>
      <c r="X165" s="99"/>
      <c r="Y165" s="99"/>
      <c r="Z165" s="99"/>
      <c r="AA165" s="99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99"/>
      <c r="AV165" s="99"/>
      <c r="AW165" s="99"/>
      <c r="AX165" s="99"/>
      <c r="AY165" s="99"/>
      <c r="AZ165" s="99"/>
      <c r="BA165" s="99"/>
      <c r="BB165" s="99"/>
      <c r="BC165" s="99"/>
      <c r="BD165" s="99"/>
      <c r="BE165" s="99"/>
      <c r="BF165" s="99"/>
      <c r="BG165" s="99"/>
      <c r="BH165" s="99"/>
      <c r="BI165" s="99"/>
      <c r="BJ165" s="99"/>
      <c r="BK165" s="99"/>
      <c r="BL165" s="99"/>
      <c r="BM165" s="99"/>
      <c r="BN165" s="99"/>
      <c r="BO165" s="99"/>
    </row>
    <row r="166" spans="1:67" s="100" customFormat="1" ht="30" customHeight="1" x14ac:dyDescent="0.3">
      <c r="A166" s="89">
        <v>157</v>
      </c>
      <c r="B166" s="253" t="s">
        <v>2764</v>
      </c>
      <c r="C166" s="262">
        <v>1310440563</v>
      </c>
      <c r="D166" s="262" t="s">
        <v>5879</v>
      </c>
      <c r="E166" s="262" t="s">
        <v>5318</v>
      </c>
      <c r="F166" s="262" t="s">
        <v>5318</v>
      </c>
      <c r="G166" s="254" t="s">
        <v>5332</v>
      </c>
      <c r="H166" s="254" t="s">
        <v>5332</v>
      </c>
      <c r="I166" s="262" t="s">
        <v>5426</v>
      </c>
      <c r="J166" s="262" t="s">
        <v>5880</v>
      </c>
      <c r="K166" s="262" t="s">
        <v>26</v>
      </c>
      <c r="L166" s="262" t="s">
        <v>28</v>
      </c>
      <c r="M166" s="262" t="s">
        <v>28</v>
      </c>
      <c r="N166" s="262" t="s">
        <v>28</v>
      </c>
      <c r="O166" s="262" t="s">
        <v>28</v>
      </c>
      <c r="P166" s="262" t="s">
        <v>28</v>
      </c>
      <c r="Q166" s="262" t="s">
        <v>28</v>
      </c>
      <c r="R166" s="31">
        <f t="shared" si="2"/>
        <v>1</v>
      </c>
      <c r="S166" s="98"/>
      <c r="T166" s="98"/>
      <c r="U166" s="98"/>
      <c r="V166" s="98"/>
      <c r="W166" s="98"/>
      <c r="X166" s="99"/>
      <c r="Y166" s="99"/>
      <c r="Z166" s="99"/>
      <c r="AA166" s="99"/>
      <c r="AB166" s="99"/>
      <c r="AC166" s="99"/>
      <c r="AD166" s="99"/>
      <c r="AE166" s="99"/>
      <c r="AF166" s="99"/>
      <c r="AG166" s="99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  <c r="AV166" s="99"/>
      <c r="AW166" s="99"/>
      <c r="AX166" s="99"/>
      <c r="AY166" s="99"/>
      <c r="AZ166" s="99"/>
      <c r="BA166" s="99"/>
      <c r="BB166" s="99"/>
      <c r="BC166" s="99"/>
      <c r="BD166" s="99"/>
      <c r="BE166" s="99"/>
      <c r="BF166" s="99"/>
      <c r="BG166" s="99"/>
      <c r="BH166" s="99"/>
      <c r="BI166" s="99"/>
      <c r="BJ166" s="99"/>
      <c r="BK166" s="99"/>
      <c r="BL166" s="99"/>
      <c r="BM166" s="99"/>
      <c r="BN166" s="99"/>
      <c r="BO166" s="99"/>
    </row>
    <row r="167" spans="1:67" s="100" customFormat="1" ht="30" customHeight="1" x14ac:dyDescent="0.3">
      <c r="A167" s="89">
        <v>158</v>
      </c>
      <c r="B167" s="253" t="s">
        <v>2764</v>
      </c>
      <c r="C167" s="254" t="s">
        <v>5332</v>
      </c>
      <c r="D167" s="262" t="s">
        <v>5881</v>
      </c>
      <c r="E167" s="262" t="s">
        <v>5317</v>
      </c>
      <c r="F167" s="262" t="s">
        <v>5318</v>
      </c>
      <c r="G167" s="254" t="s">
        <v>5332</v>
      </c>
      <c r="H167" s="254" t="s">
        <v>5332</v>
      </c>
      <c r="I167" s="262" t="s">
        <v>5882</v>
      </c>
      <c r="J167" s="262" t="s">
        <v>5883</v>
      </c>
      <c r="K167" s="262" t="s">
        <v>26</v>
      </c>
      <c r="L167" s="262" t="s">
        <v>28</v>
      </c>
      <c r="M167" s="262" t="s">
        <v>28</v>
      </c>
      <c r="N167" s="262" t="s">
        <v>28</v>
      </c>
      <c r="O167" s="262" t="s">
        <v>28</v>
      </c>
      <c r="P167" s="262" t="s">
        <v>28</v>
      </c>
      <c r="Q167" s="262" t="s">
        <v>28</v>
      </c>
      <c r="R167" s="31">
        <f t="shared" si="2"/>
        <v>1</v>
      </c>
      <c r="S167" s="98"/>
      <c r="T167" s="98"/>
      <c r="U167" s="98"/>
      <c r="V167" s="98"/>
      <c r="W167" s="98"/>
      <c r="X167" s="99"/>
      <c r="Y167" s="99"/>
      <c r="Z167" s="99"/>
      <c r="AA167" s="99"/>
      <c r="AB167" s="99"/>
      <c r="AC167" s="99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  <c r="AV167" s="99"/>
      <c r="AW167" s="99"/>
      <c r="AX167" s="99"/>
      <c r="AY167" s="99"/>
      <c r="AZ167" s="99"/>
      <c r="BA167" s="99"/>
      <c r="BB167" s="99"/>
      <c r="BC167" s="99"/>
      <c r="BD167" s="99"/>
      <c r="BE167" s="99"/>
      <c r="BF167" s="99"/>
      <c r="BG167" s="99"/>
      <c r="BH167" s="99"/>
      <c r="BI167" s="99"/>
      <c r="BJ167" s="99"/>
      <c r="BK167" s="99"/>
      <c r="BL167" s="99"/>
      <c r="BM167" s="99"/>
      <c r="BN167" s="99"/>
      <c r="BO167" s="99"/>
    </row>
    <row r="168" spans="1:67" s="100" customFormat="1" ht="30" customHeight="1" x14ac:dyDescent="0.3">
      <c r="A168" s="89">
        <v>159</v>
      </c>
      <c r="B168" s="253" t="s">
        <v>5884</v>
      </c>
      <c r="C168" s="254" t="s">
        <v>5332</v>
      </c>
      <c r="D168" s="262" t="s">
        <v>5885</v>
      </c>
      <c r="E168" s="262" t="s">
        <v>5382</v>
      </c>
      <c r="F168" s="262" t="s">
        <v>5318</v>
      </c>
      <c r="G168" s="254" t="s">
        <v>5332</v>
      </c>
      <c r="H168" s="254" t="s">
        <v>5332</v>
      </c>
      <c r="I168" s="262" t="s">
        <v>829</v>
      </c>
      <c r="J168" s="262" t="s">
        <v>5886</v>
      </c>
      <c r="K168" s="262" t="s">
        <v>26</v>
      </c>
      <c r="L168" s="262" t="s">
        <v>28</v>
      </c>
      <c r="M168" s="262" t="s">
        <v>28</v>
      </c>
      <c r="N168" s="262" t="s">
        <v>28</v>
      </c>
      <c r="O168" s="262" t="s">
        <v>28</v>
      </c>
      <c r="P168" s="262" t="s">
        <v>28</v>
      </c>
      <c r="Q168" s="262" t="s">
        <v>28</v>
      </c>
      <c r="R168" s="31">
        <f t="shared" si="2"/>
        <v>1</v>
      </c>
      <c r="S168" s="98"/>
      <c r="T168" s="98"/>
      <c r="U168" s="98"/>
      <c r="V168" s="98"/>
      <c r="W168" s="98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99"/>
      <c r="BC168" s="99"/>
      <c r="BD168" s="99"/>
      <c r="BE168" s="99"/>
      <c r="BF168" s="99"/>
      <c r="BG168" s="99"/>
      <c r="BH168" s="99"/>
      <c r="BI168" s="99"/>
      <c r="BJ168" s="99"/>
      <c r="BK168" s="99"/>
      <c r="BL168" s="99"/>
      <c r="BM168" s="99"/>
      <c r="BN168" s="99"/>
      <c r="BO168" s="99"/>
    </row>
    <row r="169" spans="1:67" s="100" customFormat="1" ht="30" customHeight="1" x14ac:dyDescent="0.3">
      <c r="A169" s="89">
        <v>160</v>
      </c>
      <c r="B169" s="253" t="s">
        <v>5887</v>
      </c>
      <c r="C169" s="254" t="s">
        <v>5332</v>
      </c>
      <c r="D169" s="262" t="s">
        <v>5888</v>
      </c>
      <c r="E169" s="262" t="s">
        <v>5373</v>
      </c>
      <c r="F169" s="262" t="s">
        <v>5318</v>
      </c>
      <c r="G169" s="254" t="s">
        <v>5332</v>
      </c>
      <c r="H169" s="254" t="s">
        <v>5332</v>
      </c>
      <c r="I169" s="262" t="s">
        <v>438</v>
      </c>
      <c r="J169" s="262" t="s">
        <v>5889</v>
      </c>
      <c r="K169" s="262" t="s">
        <v>26</v>
      </c>
      <c r="L169" s="262" t="s">
        <v>28</v>
      </c>
      <c r="M169" s="262" t="s">
        <v>28</v>
      </c>
      <c r="N169" s="262" t="s">
        <v>28</v>
      </c>
      <c r="O169" s="262" t="s">
        <v>28</v>
      </c>
      <c r="P169" s="262" t="s">
        <v>28</v>
      </c>
      <c r="Q169" s="262" t="s">
        <v>28</v>
      </c>
      <c r="R169" s="31">
        <f t="shared" si="2"/>
        <v>1</v>
      </c>
      <c r="S169" s="98"/>
      <c r="T169" s="98"/>
      <c r="U169" s="98"/>
      <c r="V169" s="98"/>
      <c r="W169" s="98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  <c r="AV169" s="99"/>
      <c r="AW169" s="99"/>
      <c r="AX169" s="99"/>
      <c r="AY169" s="99"/>
      <c r="AZ169" s="99"/>
      <c r="BA169" s="99"/>
      <c r="BB169" s="99"/>
      <c r="BC169" s="99"/>
      <c r="BD169" s="99"/>
      <c r="BE169" s="99"/>
      <c r="BF169" s="99"/>
      <c r="BG169" s="99"/>
      <c r="BH169" s="99"/>
      <c r="BI169" s="99"/>
      <c r="BJ169" s="99"/>
      <c r="BK169" s="99"/>
      <c r="BL169" s="99"/>
      <c r="BM169" s="99"/>
      <c r="BN169" s="99"/>
      <c r="BO169" s="99"/>
    </row>
    <row r="170" spans="1:67" s="100" customFormat="1" ht="30" customHeight="1" x14ac:dyDescent="0.3">
      <c r="A170" s="89">
        <v>161</v>
      </c>
      <c r="B170" s="253" t="s">
        <v>5890</v>
      </c>
      <c r="C170" s="262">
        <v>802570564</v>
      </c>
      <c r="D170" s="262" t="s">
        <v>5891</v>
      </c>
      <c r="E170" s="262" t="s">
        <v>5774</v>
      </c>
      <c r="F170" s="262" t="s">
        <v>5318</v>
      </c>
      <c r="G170" s="254" t="s">
        <v>5332</v>
      </c>
      <c r="H170" s="254" t="s">
        <v>5332</v>
      </c>
      <c r="I170" s="262" t="s">
        <v>67</v>
      </c>
      <c r="J170" s="262" t="s">
        <v>5892</v>
      </c>
      <c r="K170" s="262" t="s">
        <v>26</v>
      </c>
      <c r="L170" s="262" t="s">
        <v>28</v>
      </c>
      <c r="M170" s="262" t="s">
        <v>28</v>
      </c>
      <c r="N170" s="262" t="s">
        <v>28</v>
      </c>
      <c r="O170" s="262" t="s">
        <v>28</v>
      </c>
      <c r="P170" s="262" t="s">
        <v>28</v>
      </c>
      <c r="Q170" s="262" t="s">
        <v>28</v>
      </c>
      <c r="R170" s="31">
        <f t="shared" si="2"/>
        <v>1</v>
      </c>
      <c r="S170" s="98"/>
      <c r="T170" s="98"/>
      <c r="U170" s="98"/>
      <c r="V170" s="98"/>
      <c r="W170" s="98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  <c r="AV170" s="99"/>
      <c r="AW170" s="99"/>
      <c r="AX170" s="99"/>
      <c r="AY170" s="99"/>
      <c r="AZ170" s="99"/>
      <c r="BA170" s="99"/>
      <c r="BB170" s="99"/>
      <c r="BC170" s="99"/>
      <c r="BD170" s="99"/>
      <c r="BE170" s="99"/>
      <c r="BF170" s="99"/>
      <c r="BG170" s="99"/>
      <c r="BH170" s="99"/>
      <c r="BI170" s="99"/>
      <c r="BJ170" s="99"/>
      <c r="BK170" s="99"/>
      <c r="BL170" s="99"/>
      <c r="BM170" s="99"/>
      <c r="BN170" s="99"/>
      <c r="BO170" s="99"/>
    </row>
    <row r="171" spans="1:67" s="100" customFormat="1" ht="30" customHeight="1" x14ac:dyDescent="0.3">
      <c r="A171" s="89">
        <v>162</v>
      </c>
      <c r="B171" s="253" t="s">
        <v>5893</v>
      </c>
      <c r="C171" s="264" t="s">
        <v>5894</v>
      </c>
      <c r="D171" s="262" t="s">
        <v>5895</v>
      </c>
      <c r="E171" s="262" t="s">
        <v>5409</v>
      </c>
      <c r="F171" s="262" t="s">
        <v>5318</v>
      </c>
      <c r="G171" s="262">
        <v>268226.95809999999</v>
      </c>
      <c r="H171" s="262">
        <v>4702672.4979999997</v>
      </c>
      <c r="I171" s="262" t="s">
        <v>5896</v>
      </c>
      <c r="J171" s="262" t="s">
        <v>5897</v>
      </c>
      <c r="K171" s="262" t="s">
        <v>26</v>
      </c>
      <c r="L171" s="262" t="s">
        <v>28</v>
      </c>
      <c r="M171" s="262" t="s">
        <v>28</v>
      </c>
      <c r="N171" s="262" t="s">
        <v>2330</v>
      </c>
      <c r="O171" s="262" t="s">
        <v>28</v>
      </c>
      <c r="P171" s="262" t="s">
        <v>28</v>
      </c>
      <c r="Q171" s="262" t="s">
        <v>28</v>
      </c>
      <c r="R171" s="31">
        <f t="shared" si="2"/>
        <v>2</v>
      </c>
      <c r="S171" s="98"/>
      <c r="T171" s="98"/>
      <c r="U171" s="98"/>
      <c r="V171" s="98"/>
      <c r="W171" s="98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  <c r="AV171" s="99"/>
      <c r="AW171" s="99"/>
      <c r="AX171" s="99"/>
      <c r="AY171" s="99"/>
      <c r="AZ171" s="99"/>
      <c r="BA171" s="99"/>
      <c r="BB171" s="99"/>
      <c r="BC171" s="99"/>
      <c r="BD171" s="99"/>
      <c r="BE171" s="99"/>
      <c r="BF171" s="99"/>
      <c r="BG171" s="99"/>
      <c r="BH171" s="99"/>
      <c r="BI171" s="99"/>
      <c r="BJ171" s="99"/>
      <c r="BK171" s="99"/>
      <c r="BL171" s="99"/>
      <c r="BM171" s="99"/>
      <c r="BN171" s="99"/>
      <c r="BO171" s="99"/>
    </row>
    <row r="172" spans="1:67" s="100" customFormat="1" ht="30" customHeight="1" x14ac:dyDescent="0.3">
      <c r="A172" s="89">
        <v>163</v>
      </c>
      <c r="B172" s="253" t="s">
        <v>2979</v>
      </c>
      <c r="C172" s="254" t="s">
        <v>5332</v>
      </c>
      <c r="D172" s="262" t="s">
        <v>5898</v>
      </c>
      <c r="E172" s="262" t="s">
        <v>5558</v>
      </c>
      <c r="F172" s="262" t="s">
        <v>5318</v>
      </c>
      <c r="G172" s="254" t="s">
        <v>5332</v>
      </c>
      <c r="H172" s="254" t="s">
        <v>5332</v>
      </c>
      <c r="I172" s="262" t="s">
        <v>2944</v>
      </c>
      <c r="J172" s="262" t="s">
        <v>5899</v>
      </c>
      <c r="K172" s="262" t="s">
        <v>26</v>
      </c>
      <c r="L172" s="262" t="s">
        <v>28</v>
      </c>
      <c r="M172" s="262" t="s">
        <v>28</v>
      </c>
      <c r="N172" s="262" t="s">
        <v>28</v>
      </c>
      <c r="O172" s="262" t="s">
        <v>28</v>
      </c>
      <c r="P172" s="262" t="s">
        <v>28</v>
      </c>
      <c r="Q172" s="262" t="s">
        <v>28</v>
      </c>
      <c r="R172" s="31">
        <f t="shared" si="2"/>
        <v>1</v>
      </c>
      <c r="S172" s="98"/>
      <c r="T172" s="98"/>
      <c r="U172" s="98"/>
      <c r="V172" s="98"/>
      <c r="W172" s="98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99"/>
      <c r="AY172" s="99"/>
      <c r="AZ172" s="99"/>
      <c r="BA172" s="99"/>
      <c r="BB172" s="99"/>
      <c r="BC172" s="99"/>
      <c r="BD172" s="99"/>
      <c r="BE172" s="99"/>
      <c r="BF172" s="99"/>
      <c r="BG172" s="99"/>
      <c r="BH172" s="99"/>
      <c r="BI172" s="99"/>
      <c r="BJ172" s="99"/>
      <c r="BK172" s="99"/>
      <c r="BL172" s="99"/>
      <c r="BM172" s="99"/>
      <c r="BN172" s="99"/>
      <c r="BO172" s="99"/>
    </row>
    <row r="173" spans="1:67" s="100" customFormat="1" ht="30" customHeight="1" x14ac:dyDescent="0.3">
      <c r="A173" s="89">
        <v>164</v>
      </c>
      <c r="B173" s="253" t="s">
        <v>5900</v>
      </c>
      <c r="C173" s="254" t="s">
        <v>5332</v>
      </c>
      <c r="D173" s="262" t="s">
        <v>5901</v>
      </c>
      <c r="E173" s="262" t="s">
        <v>5902</v>
      </c>
      <c r="F173" s="262" t="s">
        <v>5318</v>
      </c>
      <c r="G173" s="254" t="s">
        <v>5332</v>
      </c>
      <c r="H173" s="254" t="s">
        <v>5332</v>
      </c>
      <c r="I173" s="262" t="s">
        <v>5551</v>
      </c>
      <c r="J173" s="262" t="s">
        <v>5903</v>
      </c>
      <c r="K173" s="262" t="s">
        <v>26</v>
      </c>
      <c r="L173" s="262" t="s">
        <v>28</v>
      </c>
      <c r="M173" s="262" t="s">
        <v>28</v>
      </c>
      <c r="N173" s="262" t="s">
        <v>28</v>
      </c>
      <c r="O173" s="262" t="s">
        <v>28</v>
      </c>
      <c r="P173" s="262" t="s">
        <v>28</v>
      </c>
      <c r="Q173" s="262" t="s">
        <v>28</v>
      </c>
      <c r="R173" s="31">
        <f t="shared" si="2"/>
        <v>1</v>
      </c>
      <c r="S173" s="98"/>
      <c r="T173" s="98"/>
      <c r="U173" s="98"/>
      <c r="V173" s="98"/>
      <c r="W173" s="98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99"/>
      <c r="BL173" s="99"/>
      <c r="BM173" s="99"/>
      <c r="BN173" s="99"/>
      <c r="BO173" s="99"/>
    </row>
    <row r="174" spans="1:67" s="100" customFormat="1" ht="30" customHeight="1" x14ac:dyDescent="0.3">
      <c r="A174" s="89">
        <v>165</v>
      </c>
      <c r="B174" s="253" t="s">
        <v>5904</v>
      </c>
      <c r="C174" s="254" t="s">
        <v>5332</v>
      </c>
      <c r="D174" s="262" t="s">
        <v>5905</v>
      </c>
      <c r="E174" s="262" t="s">
        <v>5318</v>
      </c>
      <c r="F174" s="262" t="s">
        <v>5318</v>
      </c>
      <c r="G174" s="254" t="s">
        <v>5332</v>
      </c>
      <c r="H174" s="254" t="s">
        <v>5332</v>
      </c>
      <c r="I174" s="262" t="s">
        <v>5906</v>
      </c>
      <c r="J174" s="262" t="s">
        <v>5907</v>
      </c>
      <c r="K174" s="262" t="s">
        <v>26</v>
      </c>
      <c r="L174" s="262" t="s">
        <v>28</v>
      </c>
      <c r="M174" s="262" t="s">
        <v>28</v>
      </c>
      <c r="N174" s="262" t="s">
        <v>28</v>
      </c>
      <c r="O174" s="262" t="s">
        <v>28</v>
      </c>
      <c r="P174" s="262" t="s">
        <v>28</v>
      </c>
      <c r="Q174" s="262" t="s">
        <v>28</v>
      </c>
      <c r="R174" s="31">
        <f t="shared" si="2"/>
        <v>1</v>
      </c>
      <c r="S174" s="98"/>
      <c r="T174" s="98"/>
      <c r="U174" s="98"/>
      <c r="V174" s="98"/>
      <c r="W174" s="98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99"/>
      <c r="AY174" s="99"/>
      <c r="AZ174" s="99"/>
      <c r="BA174" s="99"/>
      <c r="BB174" s="99"/>
      <c r="BC174" s="99"/>
      <c r="BD174" s="99"/>
      <c r="BE174" s="99"/>
      <c r="BF174" s="99"/>
      <c r="BG174" s="99"/>
      <c r="BH174" s="99"/>
      <c r="BI174" s="99"/>
      <c r="BJ174" s="99"/>
      <c r="BK174" s="99"/>
      <c r="BL174" s="99"/>
      <c r="BM174" s="99"/>
      <c r="BN174" s="99"/>
      <c r="BO174" s="99"/>
    </row>
    <row r="175" spans="1:67" s="100" customFormat="1" ht="30" customHeight="1" x14ac:dyDescent="0.3">
      <c r="A175" s="89">
        <v>166</v>
      </c>
      <c r="B175" s="253" t="s">
        <v>5908</v>
      </c>
      <c r="C175" s="262">
        <v>9711691007</v>
      </c>
      <c r="D175" s="262" t="s">
        <v>5909</v>
      </c>
      <c r="E175" s="262" t="s">
        <v>5331</v>
      </c>
      <c r="F175" s="262" t="s">
        <v>5318</v>
      </c>
      <c r="G175" s="254" t="s">
        <v>5332</v>
      </c>
      <c r="H175" s="254" t="s">
        <v>5332</v>
      </c>
      <c r="I175" s="262" t="s">
        <v>1014</v>
      </c>
      <c r="J175" s="262" t="s">
        <v>5388</v>
      </c>
      <c r="K175" s="262" t="s">
        <v>26</v>
      </c>
      <c r="L175" s="262" t="s">
        <v>28</v>
      </c>
      <c r="M175" s="262" t="s">
        <v>28</v>
      </c>
      <c r="N175" s="262" t="s">
        <v>28</v>
      </c>
      <c r="O175" s="262" t="s">
        <v>28</v>
      </c>
      <c r="P175" s="262" t="s">
        <v>28</v>
      </c>
      <c r="Q175" s="262" t="s">
        <v>28</v>
      </c>
      <c r="R175" s="31">
        <f t="shared" si="2"/>
        <v>1</v>
      </c>
      <c r="S175" s="98"/>
      <c r="T175" s="98"/>
      <c r="U175" s="98"/>
      <c r="V175" s="98"/>
      <c r="W175" s="98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99"/>
      <c r="BL175" s="99"/>
      <c r="BM175" s="99"/>
      <c r="BN175" s="99"/>
      <c r="BO175" s="99"/>
    </row>
    <row r="176" spans="1:67" s="100" customFormat="1" ht="30" customHeight="1" x14ac:dyDescent="0.3">
      <c r="A176" s="89">
        <v>167</v>
      </c>
      <c r="B176" s="253" t="s">
        <v>5910</v>
      </c>
      <c r="C176" s="263" t="s">
        <v>5911</v>
      </c>
      <c r="D176" s="262" t="s">
        <v>5912</v>
      </c>
      <c r="E176" s="262" t="s">
        <v>5421</v>
      </c>
      <c r="F176" s="262" t="s">
        <v>5318</v>
      </c>
      <c r="G176" s="262">
        <v>12.4465</v>
      </c>
      <c r="H176" s="262">
        <v>42.327199999999998</v>
      </c>
      <c r="I176" s="262" t="s">
        <v>5913</v>
      </c>
      <c r="J176" s="262" t="s">
        <v>5914</v>
      </c>
      <c r="K176" s="262" t="s">
        <v>28</v>
      </c>
      <c r="L176" s="262" t="s">
        <v>26</v>
      </c>
      <c r="M176" s="262" t="s">
        <v>28</v>
      </c>
      <c r="N176" s="262" t="s">
        <v>28</v>
      </c>
      <c r="O176" s="262" t="s">
        <v>28</v>
      </c>
      <c r="P176" s="262" t="s">
        <v>28</v>
      </c>
      <c r="Q176" s="262" t="s">
        <v>28</v>
      </c>
      <c r="R176" s="31">
        <f t="shared" si="2"/>
        <v>1</v>
      </c>
      <c r="S176" s="98"/>
      <c r="T176" s="98"/>
      <c r="U176" s="98"/>
      <c r="V176" s="98"/>
      <c r="W176" s="98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  <c r="BE176" s="99"/>
      <c r="BF176" s="99"/>
      <c r="BG176" s="99"/>
      <c r="BH176" s="99"/>
      <c r="BI176" s="99"/>
      <c r="BJ176" s="99"/>
      <c r="BK176" s="99"/>
      <c r="BL176" s="99"/>
      <c r="BM176" s="99"/>
      <c r="BN176" s="99"/>
      <c r="BO176" s="99"/>
    </row>
    <row r="177" spans="1:67" s="100" customFormat="1" ht="30" customHeight="1" x14ac:dyDescent="0.3">
      <c r="A177" s="89">
        <v>168</v>
      </c>
      <c r="B177" s="253" t="s">
        <v>5915</v>
      </c>
      <c r="C177" s="254" t="s">
        <v>5332</v>
      </c>
      <c r="D177" s="262" t="s">
        <v>5916</v>
      </c>
      <c r="E177" s="262" t="s">
        <v>5318</v>
      </c>
      <c r="F177" s="262" t="s">
        <v>5318</v>
      </c>
      <c r="G177" s="254" t="s">
        <v>5332</v>
      </c>
      <c r="H177" s="254" t="s">
        <v>5332</v>
      </c>
      <c r="I177" s="262" t="s">
        <v>438</v>
      </c>
      <c r="J177" s="262" t="s">
        <v>5917</v>
      </c>
      <c r="K177" s="262" t="s">
        <v>26</v>
      </c>
      <c r="L177" s="262" t="s">
        <v>28</v>
      </c>
      <c r="M177" s="262" t="s">
        <v>28</v>
      </c>
      <c r="N177" s="262" t="s">
        <v>28</v>
      </c>
      <c r="O177" s="262" t="s">
        <v>28</v>
      </c>
      <c r="P177" s="262" t="s">
        <v>28</v>
      </c>
      <c r="Q177" s="262" t="s">
        <v>28</v>
      </c>
      <c r="R177" s="31">
        <f t="shared" si="2"/>
        <v>1</v>
      </c>
      <c r="S177" s="98"/>
      <c r="T177" s="98"/>
      <c r="U177" s="98"/>
      <c r="V177" s="98"/>
      <c r="W177" s="98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99"/>
      <c r="BL177" s="99"/>
      <c r="BM177" s="99"/>
      <c r="BN177" s="99"/>
      <c r="BO177" s="99"/>
    </row>
    <row r="178" spans="1:67" s="100" customFormat="1" ht="30" customHeight="1" x14ac:dyDescent="0.3">
      <c r="A178" s="89">
        <v>169</v>
      </c>
      <c r="B178" s="253" t="s">
        <v>5918</v>
      </c>
      <c r="C178" s="254" t="s">
        <v>5332</v>
      </c>
      <c r="D178" s="262" t="s">
        <v>5919</v>
      </c>
      <c r="E178" s="262" t="s">
        <v>5920</v>
      </c>
      <c r="F178" s="262" t="s">
        <v>5318</v>
      </c>
      <c r="G178" s="254" t="s">
        <v>5332</v>
      </c>
      <c r="H178" s="254" t="s">
        <v>5332</v>
      </c>
      <c r="I178" s="262" t="s">
        <v>438</v>
      </c>
      <c r="J178" s="262" t="s">
        <v>5921</v>
      </c>
      <c r="K178" s="262" t="s">
        <v>26</v>
      </c>
      <c r="L178" s="262" t="s">
        <v>28</v>
      </c>
      <c r="M178" s="262" t="s">
        <v>28</v>
      </c>
      <c r="N178" s="262" t="s">
        <v>28</v>
      </c>
      <c r="O178" s="262" t="s">
        <v>28</v>
      </c>
      <c r="P178" s="262" t="s">
        <v>28</v>
      </c>
      <c r="Q178" s="262" t="s">
        <v>28</v>
      </c>
      <c r="R178" s="31">
        <f t="shared" si="2"/>
        <v>1</v>
      </c>
      <c r="S178" s="98"/>
      <c r="T178" s="98"/>
      <c r="U178" s="98"/>
      <c r="V178" s="98"/>
      <c r="W178" s="98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  <c r="BE178" s="99"/>
      <c r="BF178" s="99"/>
      <c r="BG178" s="99"/>
      <c r="BH178" s="99"/>
      <c r="BI178" s="99"/>
      <c r="BJ178" s="99"/>
      <c r="BK178" s="99"/>
      <c r="BL178" s="99"/>
      <c r="BM178" s="99"/>
      <c r="BN178" s="99"/>
      <c r="BO178" s="99"/>
    </row>
    <row r="179" spans="1:67" s="100" customFormat="1" ht="30" customHeight="1" x14ac:dyDescent="0.3">
      <c r="A179" s="89">
        <v>170</v>
      </c>
      <c r="B179" s="251" t="s">
        <v>5922</v>
      </c>
      <c r="C179" s="111" t="s">
        <v>5923</v>
      </c>
      <c r="D179" s="111" t="s">
        <v>5924</v>
      </c>
      <c r="E179" s="111" t="s">
        <v>5317</v>
      </c>
      <c r="F179" s="111" t="s">
        <v>5318</v>
      </c>
      <c r="G179" s="111">
        <v>12.247999999999999</v>
      </c>
      <c r="H179" s="111">
        <v>42.173299999999998</v>
      </c>
      <c r="I179" s="111" t="s">
        <v>5925</v>
      </c>
      <c r="J179" s="111" t="s">
        <v>5926</v>
      </c>
      <c r="K179" s="111" t="s">
        <v>26</v>
      </c>
      <c r="L179" s="111" t="s">
        <v>26</v>
      </c>
      <c r="M179" s="111" t="s">
        <v>28</v>
      </c>
      <c r="N179" s="111" t="s">
        <v>28</v>
      </c>
      <c r="O179" s="111" t="s">
        <v>28</v>
      </c>
      <c r="P179" s="111" t="s">
        <v>28</v>
      </c>
      <c r="Q179" s="111" t="s">
        <v>28</v>
      </c>
      <c r="R179" s="31">
        <f t="shared" si="2"/>
        <v>2</v>
      </c>
      <c r="S179" s="98"/>
      <c r="T179" s="98"/>
      <c r="U179" s="98"/>
      <c r="V179" s="98"/>
      <c r="W179" s="98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99"/>
      <c r="BI179" s="99"/>
      <c r="BJ179" s="99"/>
      <c r="BK179" s="99"/>
      <c r="BL179" s="99"/>
      <c r="BM179" s="99"/>
      <c r="BN179" s="99"/>
      <c r="BO179" s="99"/>
    </row>
    <row r="180" spans="1:67" s="100" customFormat="1" ht="30" customHeight="1" x14ac:dyDescent="0.3">
      <c r="A180" s="89">
        <v>171</v>
      </c>
      <c r="B180" s="253" t="s">
        <v>5927</v>
      </c>
      <c r="C180" s="262">
        <v>204600563</v>
      </c>
      <c r="D180" s="262" t="s">
        <v>5928</v>
      </c>
      <c r="E180" s="262" t="s">
        <v>5558</v>
      </c>
      <c r="F180" s="262" t="s">
        <v>5318</v>
      </c>
      <c r="G180" s="262">
        <v>12.2942</v>
      </c>
      <c r="H180" s="262">
        <v>42.334000000000003</v>
      </c>
      <c r="I180" s="262" t="s">
        <v>5323</v>
      </c>
      <c r="J180" s="262" t="s">
        <v>5929</v>
      </c>
      <c r="K180" s="262" t="s">
        <v>28</v>
      </c>
      <c r="L180" s="262" t="s">
        <v>26</v>
      </c>
      <c r="M180" s="262" t="s">
        <v>28</v>
      </c>
      <c r="N180" s="262" t="s">
        <v>28</v>
      </c>
      <c r="O180" s="262" t="s">
        <v>28</v>
      </c>
      <c r="P180" s="262" t="s">
        <v>28</v>
      </c>
      <c r="Q180" s="262" t="s">
        <v>28</v>
      </c>
      <c r="R180" s="31">
        <f t="shared" si="2"/>
        <v>1</v>
      </c>
      <c r="S180" s="98"/>
      <c r="T180" s="98"/>
      <c r="U180" s="98"/>
      <c r="V180" s="98"/>
      <c r="W180" s="98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  <c r="AV180" s="99"/>
      <c r="AW180" s="99"/>
      <c r="AX180" s="99"/>
      <c r="AY180" s="99"/>
      <c r="AZ180" s="99"/>
      <c r="BA180" s="99"/>
      <c r="BB180" s="99"/>
      <c r="BC180" s="99"/>
      <c r="BD180" s="99"/>
      <c r="BE180" s="99"/>
      <c r="BF180" s="99"/>
      <c r="BG180" s="99"/>
      <c r="BH180" s="99"/>
      <c r="BI180" s="99"/>
      <c r="BJ180" s="99"/>
      <c r="BK180" s="99"/>
      <c r="BL180" s="99"/>
      <c r="BM180" s="99"/>
      <c r="BN180" s="99"/>
      <c r="BO180" s="99"/>
    </row>
    <row r="181" spans="1:67" s="100" customFormat="1" ht="30" customHeight="1" x14ac:dyDescent="0.3">
      <c r="A181" s="89">
        <v>172</v>
      </c>
      <c r="B181" s="253" t="s">
        <v>5930</v>
      </c>
      <c r="C181" s="254" t="s">
        <v>5332</v>
      </c>
      <c r="D181" s="262" t="s">
        <v>5931</v>
      </c>
      <c r="E181" s="262" t="s">
        <v>5318</v>
      </c>
      <c r="F181" s="262" t="s">
        <v>5318</v>
      </c>
      <c r="G181" s="262">
        <v>261961</v>
      </c>
      <c r="H181" s="262">
        <v>4699092</v>
      </c>
      <c r="I181" s="262" t="s">
        <v>438</v>
      </c>
      <c r="J181" s="262" t="s">
        <v>5932</v>
      </c>
      <c r="K181" s="262" t="s">
        <v>26</v>
      </c>
      <c r="L181" s="262" t="s">
        <v>28</v>
      </c>
      <c r="M181" s="262" t="s">
        <v>28</v>
      </c>
      <c r="N181" s="262" t="s">
        <v>28</v>
      </c>
      <c r="O181" s="262" t="s">
        <v>28</v>
      </c>
      <c r="P181" s="262" t="s">
        <v>28</v>
      </c>
      <c r="Q181" s="262" t="s">
        <v>28</v>
      </c>
      <c r="R181" s="31">
        <f t="shared" si="2"/>
        <v>1</v>
      </c>
      <c r="S181" s="98"/>
      <c r="T181" s="98"/>
      <c r="U181" s="98"/>
      <c r="V181" s="98"/>
      <c r="W181" s="98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</row>
    <row r="182" spans="1:67" s="100" customFormat="1" ht="30" customHeight="1" x14ac:dyDescent="0.3">
      <c r="A182" s="89">
        <v>173</v>
      </c>
      <c r="B182" s="253" t="s">
        <v>5933</v>
      </c>
      <c r="C182" s="262">
        <v>123456789</v>
      </c>
      <c r="D182" s="262" t="s">
        <v>5934</v>
      </c>
      <c r="E182" s="262" t="s">
        <v>5804</v>
      </c>
      <c r="F182" s="262" t="s">
        <v>5318</v>
      </c>
      <c r="G182" s="254" t="s">
        <v>5332</v>
      </c>
      <c r="H182" s="254" t="s">
        <v>5332</v>
      </c>
      <c r="I182" s="262" t="s">
        <v>1014</v>
      </c>
      <c r="J182" s="262" t="s">
        <v>5935</v>
      </c>
      <c r="K182" s="262" t="s">
        <v>26</v>
      </c>
      <c r="L182" s="262" t="s">
        <v>28</v>
      </c>
      <c r="M182" s="262" t="s">
        <v>28</v>
      </c>
      <c r="N182" s="262" t="s">
        <v>28</v>
      </c>
      <c r="O182" s="262" t="s">
        <v>28</v>
      </c>
      <c r="P182" s="262" t="s">
        <v>28</v>
      </c>
      <c r="Q182" s="262" t="s">
        <v>28</v>
      </c>
      <c r="R182" s="31">
        <f t="shared" si="2"/>
        <v>1</v>
      </c>
      <c r="S182" s="98"/>
      <c r="T182" s="98"/>
      <c r="U182" s="98"/>
      <c r="V182" s="98"/>
      <c r="W182" s="98"/>
      <c r="X182" s="99"/>
      <c r="Y182" s="99"/>
      <c r="Z182" s="99"/>
      <c r="AA182" s="99"/>
      <c r="AB182" s="99"/>
      <c r="AC182" s="99"/>
      <c r="AD182" s="99"/>
      <c r="AE182" s="99"/>
      <c r="AF182" s="99"/>
      <c r="AG182" s="99"/>
      <c r="AH182" s="99"/>
      <c r="AI182" s="99"/>
      <c r="AJ182" s="99"/>
      <c r="AK182" s="99"/>
      <c r="AL182" s="99"/>
      <c r="AM182" s="99"/>
      <c r="AN182" s="99"/>
      <c r="AO182" s="99"/>
      <c r="AP182" s="99"/>
      <c r="AQ182" s="99"/>
      <c r="AR182" s="99"/>
      <c r="AS182" s="99"/>
      <c r="AT182" s="99"/>
      <c r="AU182" s="99"/>
      <c r="AV182" s="99"/>
      <c r="AW182" s="99"/>
      <c r="AX182" s="99"/>
      <c r="AY182" s="99"/>
      <c r="AZ182" s="99"/>
      <c r="BA182" s="99"/>
      <c r="BB182" s="99"/>
      <c r="BC182" s="99"/>
      <c r="BD182" s="99"/>
      <c r="BE182" s="99"/>
      <c r="BF182" s="99"/>
      <c r="BG182" s="99"/>
      <c r="BH182" s="99"/>
      <c r="BI182" s="99"/>
      <c r="BJ182" s="99"/>
      <c r="BK182" s="99"/>
      <c r="BL182" s="99"/>
      <c r="BM182" s="99"/>
      <c r="BN182" s="99"/>
      <c r="BO182" s="99"/>
    </row>
    <row r="183" spans="1:67" s="100" customFormat="1" ht="30" customHeight="1" x14ac:dyDescent="0.3">
      <c r="A183" s="89">
        <v>174</v>
      </c>
      <c r="B183" s="253" t="s">
        <v>5936</v>
      </c>
      <c r="C183" s="254" t="s">
        <v>5332</v>
      </c>
      <c r="D183" s="262" t="s">
        <v>5937</v>
      </c>
      <c r="E183" s="262" t="s">
        <v>5318</v>
      </c>
      <c r="F183" s="262" t="s">
        <v>5318</v>
      </c>
      <c r="G183" s="254" t="s">
        <v>5332</v>
      </c>
      <c r="H183" s="254" t="s">
        <v>5332</v>
      </c>
      <c r="I183" s="262" t="s">
        <v>5938</v>
      </c>
      <c r="J183" s="262" t="s">
        <v>5939</v>
      </c>
      <c r="K183" s="262" t="s">
        <v>26</v>
      </c>
      <c r="L183" s="262" t="s">
        <v>28</v>
      </c>
      <c r="M183" s="262" t="s">
        <v>28</v>
      </c>
      <c r="N183" s="262" t="s">
        <v>28</v>
      </c>
      <c r="O183" s="262" t="s">
        <v>28</v>
      </c>
      <c r="P183" s="262" t="s">
        <v>28</v>
      </c>
      <c r="Q183" s="262" t="s">
        <v>28</v>
      </c>
      <c r="R183" s="31">
        <f t="shared" si="2"/>
        <v>1</v>
      </c>
      <c r="S183" s="98"/>
      <c r="T183" s="98"/>
      <c r="U183" s="98"/>
      <c r="V183" s="98"/>
      <c r="W183" s="98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99"/>
      <c r="AI183" s="99"/>
      <c r="AJ183" s="99"/>
      <c r="AK183" s="99"/>
      <c r="AL183" s="99"/>
      <c r="AM183" s="99"/>
      <c r="AN183" s="99"/>
      <c r="AO183" s="99"/>
      <c r="AP183" s="99"/>
      <c r="AQ183" s="99"/>
      <c r="AR183" s="99"/>
      <c r="AS183" s="99"/>
      <c r="AT183" s="99"/>
      <c r="AU183" s="99"/>
      <c r="AV183" s="99"/>
      <c r="AW183" s="99"/>
      <c r="AX183" s="99"/>
      <c r="AY183" s="99"/>
      <c r="AZ183" s="99"/>
      <c r="BA183" s="99"/>
      <c r="BB183" s="99"/>
      <c r="BC183" s="99"/>
      <c r="BD183" s="99"/>
      <c r="BE183" s="99"/>
      <c r="BF183" s="99"/>
      <c r="BG183" s="99"/>
      <c r="BH183" s="99"/>
      <c r="BI183" s="99"/>
      <c r="BJ183" s="99"/>
      <c r="BK183" s="99"/>
      <c r="BL183" s="99"/>
      <c r="BM183" s="99"/>
      <c r="BN183" s="99"/>
      <c r="BO183" s="99"/>
    </row>
    <row r="184" spans="1:67" s="100" customFormat="1" ht="30" customHeight="1" x14ac:dyDescent="0.3">
      <c r="A184" s="89">
        <v>175</v>
      </c>
      <c r="B184" s="253" t="s">
        <v>5940</v>
      </c>
      <c r="C184" s="262">
        <v>1454370568</v>
      </c>
      <c r="D184" s="262" t="s">
        <v>5941</v>
      </c>
      <c r="E184" s="262" t="s">
        <v>5613</v>
      </c>
      <c r="F184" s="262" t="s">
        <v>5318</v>
      </c>
      <c r="G184" s="254" t="s">
        <v>5332</v>
      </c>
      <c r="H184" s="254" t="s">
        <v>5332</v>
      </c>
      <c r="I184" s="262" t="s">
        <v>67</v>
      </c>
      <c r="J184" s="262" t="s">
        <v>5942</v>
      </c>
      <c r="K184" s="262" t="s">
        <v>26</v>
      </c>
      <c r="L184" s="262" t="s">
        <v>28</v>
      </c>
      <c r="M184" s="262" t="s">
        <v>28</v>
      </c>
      <c r="N184" s="262" t="s">
        <v>28</v>
      </c>
      <c r="O184" s="262" t="s">
        <v>28</v>
      </c>
      <c r="P184" s="262" t="s">
        <v>28</v>
      </c>
      <c r="Q184" s="262" t="s">
        <v>28</v>
      </c>
      <c r="R184" s="31">
        <f t="shared" si="2"/>
        <v>1</v>
      </c>
      <c r="S184" s="98"/>
      <c r="T184" s="98"/>
      <c r="U184" s="98"/>
      <c r="V184" s="98"/>
      <c r="W184" s="98"/>
      <c r="X184" s="99"/>
      <c r="Y184" s="99"/>
      <c r="Z184" s="99"/>
      <c r="AA184" s="99"/>
      <c r="AB184" s="99"/>
      <c r="AC184" s="99"/>
      <c r="AD184" s="99"/>
      <c r="AE184" s="99"/>
      <c r="AF184" s="99"/>
      <c r="AG184" s="99"/>
      <c r="AH184" s="99"/>
      <c r="AI184" s="99"/>
      <c r="AJ184" s="99"/>
      <c r="AK184" s="99"/>
      <c r="AL184" s="99"/>
      <c r="AM184" s="99"/>
      <c r="AN184" s="99"/>
      <c r="AO184" s="99"/>
      <c r="AP184" s="99"/>
      <c r="AQ184" s="99"/>
      <c r="AR184" s="99"/>
      <c r="AS184" s="99"/>
      <c r="AT184" s="99"/>
      <c r="AU184" s="99"/>
      <c r="AV184" s="99"/>
      <c r="AW184" s="99"/>
      <c r="AX184" s="99"/>
      <c r="AY184" s="99"/>
      <c r="AZ184" s="99"/>
      <c r="BA184" s="99"/>
      <c r="BB184" s="99"/>
      <c r="BC184" s="99"/>
      <c r="BD184" s="99"/>
      <c r="BE184" s="99"/>
      <c r="BF184" s="99"/>
      <c r="BG184" s="99"/>
      <c r="BH184" s="99"/>
      <c r="BI184" s="99"/>
      <c r="BJ184" s="99"/>
      <c r="BK184" s="99"/>
      <c r="BL184" s="99"/>
      <c r="BM184" s="99"/>
      <c r="BN184" s="99"/>
      <c r="BO184" s="99"/>
    </row>
    <row r="185" spans="1:67" s="100" customFormat="1" ht="30" customHeight="1" x14ac:dyDescent="0.3">
      <c r="A185" s="89">
        <v>176</v>
      </c>
      <c r="B185" s="253" t="s">
        <v>5943</v>
      </c>
      <c r="C185" s="262">
        <v>1833580564</v>
      </c>
      <c r="D185" s="262" t="s">
        <v>5944</v>
      </c>
      <c r="E185" s="262" t="s">
        <v>5366</v>
      </c>
      <c r="F185" s="262" t="s">
        <v>5318</v>
      </c>
      <c r="G185" s="262">
        <v>257677.03</v>
      </c>
      <c r="H185" s="262">
        <v>4718203.9400000004</v>
      </c>
      <c r="I185" s="262" t="s">
        <v>5945</v>
      </c>
      <c r="J185" s="262" t="s">
        <v>5946</v>
      </c>
      <c r="K185" s="262" t="s">
        <v>26</v>
      </c>
      <c r="L185" s="262" t="s">
        <v>28</v>
      </c>
      <c r="M185" s="262" t="s">
        <v>28</v>
      </c>
      <c r="N185" s="262" t="s">
        <v>28</v>
      </c>
      <c r="O185" s="262" t="s">
        <v>28</v>
      </c>
      <c r="P185" s="262" t="s">
        <v>28</v>
      </c>
      <c r="Q185" s="262" t="s">
        <v>28</v>
      </c>
      <c r="R185" s="31">
        <f t="shared" si="2"/>
        <v>1</v>
      </c>
      <c r="S185" s="98"/>
      <c r="T185" s="98"/>
      <c r="U185" s="98"/>
      <c r="V185" s="98"/>
      <c r="W185" s="98"/>
      <c r="X185" s="99"/>
      <c r="Y185" s="99"/>
      <c r="Z185" s="99"/>
      <c r="AA185" s="99"/>
      <c r="AB185" s="99"/>
      <c r="AC185" s="99"/>
      <c r="AD185" s="99"/>
      <c r="AE185" s="99"/>
      <c r="AF185" s="99"/>
      <c r="AG185" s="99"/>
      <c r="AH185" s="99"/>
      <c r="AI185" s="99"/>
      <c r="AJ185" s="99"/>
      <c r="AK185" s="99"/>
      <c r="AL185" s="99"/>
      <c r="AM185" s="99"/>
      <c r="AN185" s="99"/>
      <c r="AO185" s="99"/>
      <c r="AP185" s="99"/>
      <c r="AQ185" s="99"/>
      <c r="AR185" s="99"/>
      <c r="AS185" s="99"/>
      <c r="AT185" s="99"/>
      <c r="AU185" s="99"/>
      <c r="AV185" s="99"/>
      <c r="AW185" s="99"/>
      <c r="AX185" s="99"/>
      <c r="AY185" s="99"/>
      <c r="AZ185" s="99"/>
      <c r="BA185" s="99"/>
      <c r="BB185" s="99"/>
      <c r="BC185" s="99"/>
      <c r="BD185" s="99"/>
      <c r="BE185" s="99"/>
      <c r="BF185" s="99"/>
      <c r="BG185" s="99"/>
      <c r="BH185" s="99"/>
      <c r="BI185" s="99"/>
      <c r="BJ185" s="99"/>
      <c r="BK185" s="99"/>
      <c r="BL185" s="99"/>
      <c r="BM185" s="99"/>
      <c r="BN185" s="99"/>
      <c r="BO185" s="99"/>
    </row>
    <row r="186" spans="1:67" s="100" customFormat="1" ht="30" customHeight="1" x14ac:dyDescent="0.3">
      <c r="A186" s="89">
        <v>177</v>
      </c>
      <c r="B186" s="253" t="s">
        <v>5947</v>
      </c>
      <c r="C186" s="262">
        <v>1727760561</v>
      </c>
      <c r="D186" s="262" t="s">
        <v>5948</v>
      </c>
      <c r="E186" s="262" t="s">
        <v>5318</v>
      </c>
      <c r="F186" s="262" t="s">
        <v>5318</v>
      </c>
      <c r="G186" s="262">
        <v>42410636</v>
      </c>
      <c r="H186" s="262">
        <v>12113500</v>
      </c>
      <c r="I186" s="262" t="s">
        <v>438</v>
      </c>
      <c r="J186" s="262" t="s">
        <v>5949</v>
      </c>
      <c r="K186" s="262" t="s">
        <v>26</v>
      </c>
      <c r="L186" s="262" t="s">
        <v>28</v>
      </c>
      <c r="M186" s="262" t="s">
        <v>28</v>
      </c>
      <c r="N186" s="262" t="s">
        <v>28</v>
      </c>
      <c r="O186" s="262" t="s">
        <v>28</v>
      </c>
      <c r="P186" s="262" t="s">
        <v>28</v>
      </c>
      <c r="Q186" s="262" t="s">
        <v>28</v>
      </c>
      <c r="R186" s="31">
        <f t="shared" si="2"/>
        <v>1</v>
      </c>
      <c r="S186" s="98"/>
      <c r="T186" s="98"/>
      <c r="U186" s="98"/>
      <c r="V186" s="98"/>
      <c r="W186" s="98"/>
      <c r="X186" s="99"/>
      <c r="Y186" s="99"/>
      <c r="Z186" s="99"/>
      <c r="AA186" s="99"/>
      <c r="AB186" s="99"/>
      <c r="AC186" s="99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  <c r="AV186" s="99"/>
      <c r="AW186" s="99"/>
      <c r="AX186" s="99"/>
      <c r="AY186" s="99"/>
      <c r="AZ186" s="99"/>
      <c r="BA186" s="99"/>
      <c r="BB186" s="99"/>
      <c r="BC186" s="99"/>
      <c r="BD186" s="99"/>
      <c r="BE186" s="99"/>
      <c r="BF186" s="99"/>
      <c r="BG186" s="99"/>
      <c r="BH186" s="99"/>
      <c r="BI186" s="99"/>
      <c r="BJ186" s="99"/>
      <c r="BK186" s="99"/>
      <c r="BL186" s="99"/>
      <c r="BM186" s="99"/>
      <c r="BN186" s="99"/>
      <c r="BO186" s="99"/>
    </row>
    <row r="187" spans="1:67" s="100" customFormat="1" ht="30" customHeight="1" x14ac:dyDescent="0.3">
      <c r="A187" s="89">
        <v>178</v>
      </c>
      <c r="B187" s="253" t="s">
        <v>5950</v>
      </c>
      <c r="C187" s="254" t="s">
        <v>5332</v>
      </c>
      <c r="D187" s="262" t="s">
        <v>5713</v>
      </c>
      <c r="E187" s="262" t="s">
        <v>5774</v>
      </c>
      <c r="F187" s="262" t="s">
        <v>5318</v>
      </c>
      <c r="G187" s="254" t="s">
        <v>5332</v>
      </c>
      <c r="H187" s="254" t="s">
        <v>5332</v>
      </c>
      <c r="I187" s="262" t="s">
        <v>829</v>
      </c>
      <c r="J187" s="262" t="s">
        <v>5951</v>
      </c>
      <c r="K187" s="262" t="s">
        <v>26</v>
      </c>
      <c r="L187" s="262" t="s">
        <v>28</v>
      </c>
      <c r="M187" s="262" t="s">
        <v>28</v>
      </c>
      <c r="N187" s="262" t="s">
        <v>28</v>
      </c>
      <c r="O187" s="262" t="s">
        <v>28</v>
      </c>
      <c r="P187" s="262" t="s">
        <v>28</v>
      </c>
      <c r="Q187" s="262" t="s">
        <v>28</v>
      </c>
      <c r="R187" s="31">
        <f t="shared" si="2"/>
        <v>1</v>
      </c>
      <c r="S187" s="98"/>
      <c r="T187" s="98"/>
      <c r="U187" s="98"/>
      <c r="V187" s="98"/>
      <c r="W187" s="98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9"/>
      <c r="BN187" s="99"/>
      <c r="BO187" s="99"/>
    </row>
    <row r="188" spans="1:67" s="100" customFormat="1" ht="30" customHeight="1" x14ac:dyDescent="0.3">
      <c r="A188" s="89">
        <v>179</v>
      </c>
      <c r="B188" s="253" t="s">
        <v>5952</v>
      </c>
      <c r="C188" s="262">
        <v>1640530562</v>
      </c>
      <c r="D188" s="262" t="s">
        <v>5755</v>
      </c>
      <c r="E188" s="262" t="s">
        <v>5357</v>
      </c>
      <c r="F188" s="262" t="s">
        <v>5318</v>
      </c>
      <c r="G188" s="262">
        <v>223193.9149</v>
      </c>
      <c r="H188" s="262">
        <v>4687509.2769999998</v>
      </c>
      <c r="I188" s="262" t="s">
        <v>4436</v>
      </c>
      <c r="J188" s="262" t="s">
        <v>5953</v>
      </c>
      <c r="K188" s="262" t="s">
        <v>26</v>
      </c>
      <c r="L188" s="262" t="s">
        <v>28</v>
      </c>
      <c r="M188" s="262" t="s">
        <v>28</v>
      </c>
      <c r="N188" s="262" t="s">
        <v>28</v>
      </c>
      <c r="O188" s="262" t="s">
        <v>28</v>
      </c>
      <c r="P188" s="262" t="s">
        <v>28</v>
      </c>
      <c r="Q188" s="262" t="s">
        <v>28</v>
      </c>
      <c r="R188" s="31">
        <f t="shared" si="2"/>
        <v>1</v>
      </c>
      <c r="S188" s="98"/>
      <c r="T188" s="98"/>
      <c r="U188" s="98"/>
      <c r="V188" s="98"/>
      <c r="W188" s="98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99"/>
      <c r="BL188" s="99"/>
      <c r="BM188" s="99"/>
      <c r="BN188" s="99"/>
      <c r="BO188" s="99"/>
    </row>
    <row r="189" spans="1:67" s="100" customFormat="1" ht="30" customHeight="1" x14ac:dyDescent="0.3">
      <c r="A189" s="89">
        <v>180</v>
      </c>
      <c r="B189" s="253" t="s">
        <v>4012</v>
      </c>
      <c r="C189" s="262">
        <v>1661310035</v>
      </c>
      <c r="D189" s="262" t="s">
        <v>5954</v>
      </c>
      <c r="E189" s="262" t="s">
        <v>5640</v>
      </c>
      <c r="F189" s="262" t="s">
        <v>5318</v>
      </c>
      <c r="G189" s="254" t="s">
        <v>5332</v>
      </c>
      <c r="H189" s="254" t="s">
        <v>5332</v>
      </c>
      <c r="I189" s="262" t="s">
        <v>5955</v>
      </c>
      <c r="J189" s="262" t="s">
        <v>5956</v>
      </c>
      <c r="K189" s="262" t="s">
        <v>28</v>
      </c>
      <c r="L189" s="262" t="s">
        <v>26</v>
      </c>
      <c r="M189" s="262" t="s">
        <v>27</v>
      </c>
      <c r="N189" s="262" t="s">
        <v>28</v>
      </c>
      <c r="O189" s="262" t="s">
        <v>28</v>
      </c>
      <c r="P189" s="262" t="s">
        <v>28</v>
      </c>
      <c r="Q189" s="262" t="s">
        <v>28</v>
      </c>
      <c r="R189" s="31">
        <f t="shared" si="2"/>
        <v>2</v>
      </c>
      <c r="S189" s="98"/>
      <c r="T189" s="98"/>
      <c r="U189" s="98"/>
      <c r="V189" s="98"/>
      <c r="W189" s="98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  <c r="AV189" s="99"/>
      <c r="AW189" s="99"/>
      <c r="AX189" s="99"/>
      <c r="AY189" s="99"/>
      <c r="AZ189" s="99"/>
      <c r="BA189" s="99"/>
      <c r="BB189" s="99"/>
      <c r="BC189" s="99"/>
      <c r="BD189" s="99"/>
      <c r="BE189" s="99"/>
      <c r="BF189" s="99"/>
      <c r="BG189" s="99"/>
      <c r="BH189" s="99"/>
      <c r="BI189" s="99"/>
      <c r="BJ189" s="99"/>
      <c r="BK189" s="99"/>
      <c r="BL189" s="99"/>
      <c r="BM189" s="99"/>
      <c r="BN189" s="99"/>
      <c r="BO189" s="99"/>
    </row>
    <row r="190" spans="1:67" s="100" customFormat="1" ht="30" customHeight="1" x14ac:dyDescent="0.3">
      <c r="A190" s="89">
        <v>181</v>
      </c>
      <c r="B190" s="253" t="s">
        <v>5957</v>
      </c>
      <c r="C190" s="254" t="s">
        <v>5332</v>
      </c>
      <c r="D190" s="262" t="s">
        <v>5958</v>
      </c>
      <c r="E190" s="262" t="s">
        <v>5318</v>
      </c>
      <c r="F190" s="262" t="s">
        <v>5318</v>
      </c>
      <c r="G190" s="254" t="s">
        <v>5332</v>
      </c>
      <c r="H190" s="254" t="s">
        <v>5332</v>
      </c>
      <c r="I190" s="262" t="s">
        <v>5959</v>
      </c>
      <c r="J190" s="262" t="s">
        <v>5960</v>
      </c>
      <c r="K190" s="262" t="s">
        <v>28</v>
      </c>
      <c r="L190" s="262" t="s">
        <v>26</v>
      </c>
      <c r="M190" s="262" t="s">
        <v>28</v>
      </c>
      <c r="N190" s="262" t="s">
        <v>28</v>
      </c>
      <c r="O190" s="262" t="s">
        <v>28</v>
      </c>
      <c r="P190" s="262" t="s">
        <v>28</v>
      </c>
      <c r="Q190" s="262" t="s">
        <v>28</v>
      </c>
      <c r="R190" s="31">
        <f t="shared" si="2"/>
        <v>1</v>
      </c>
      <c r="S190" s="98"/>
      <c r="T190" s="98"/>
      <c r="U190" s="98"/>
      <c r="V190" s="98"/>
      <c r="W190" s="98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  <c r="AZ190" s="99"/>
      <c r="BA190" s="99"/>
      <c r="BB190" s="99"/>
      <c r="BC190" s="99"/>
      <c r="BD190" s="99"/>
      <c r="BE190" s="99"/>
      <c r="BF190" s="99"/>
      <c r="BG190" s="99"/>
      <c r="BH190" s="99"/>
      <c r="BI190" s="99"/>
      <c r="BJ190" s="99"/>
      <c r="BK190" s="99"/>
      <c r="BL190" s="99"/>
      <c r="BM190" s="99"/>
      <c r="BN190" s="99"/>
      <c r="BO190" s="99"/>
    </row>
    <row r="191" spans="1:67" s="100" customFormat="1" ht="30" customHeight="1" x14ac:dyDescent="0.3">
      <c r="A191" s="89">
        <v>182</v>
      </c>
      <c r="B191" s="253" t="s">
        <v>5961</v>
      </c>
      <c r="C191" s="254" t="s">
        <v>5332</v>
      </c>
      <c r="D191" s="262" t="s">
        <v>5962</v>
      </c>
      <c r="E191" s="262" t="s">
        <v>5318</v>
      </c>
      <c r="F191" s="262" t="s">
        <v>5318</v>
      </c>
      <c r="G191" s="254" t="s">
        <v>5332</v>
      </c>
      <c r="H191" s="254" t="s">
        <v>5332</v>
      </c>
      <c r="I191" s="262" t="s">
        <v>5963</v>
      </c>
      <c r="J191" s="262" t="s">
        <v>5964</v>
      </c>
      <c r="K191" s="262" t="s">
        <v>26</v>
      </c>
      <c r="L191" s="262" t="s">
        <v>28</v>
      </c>
      <c r="M191" s="262" t="s">
        <v>28</v>
      </c>
      <c r="N191" s="262" t="s">
        <v>28</v>
      </c>
      <c r="O191" s="262" t="s">
        <v>28</v>
      </c>
      <c r="P191" s="262" t="s">
        <v>28</v>
      </c>
      <c r="Q191" s="262" t="s">
        <v>28</v>
      </c>
      <c r="R191" s="31">
        <f t="shared" si="2"/>
        <v>1</v>
      </c>
      <c r="S191" s="98"/>
      <c r="T191" s="98"/>
      <c r="U191" s="98"/>
      <c r="V191" s="98"/>
      <c r="W191" s="98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  <c r="BE191" s="99"/>
      <c r="BF191" s="99"/>
      <c r="BG191" s="99"/>
      <c r="BH191" s="99"/>
      <c r="BI191" s="99"/>
      <c r="BJ191" s="99"/>
      <c r="BK191" s="99"/>
      <c r="BL191" s="99"/>
      <c r="BM191" s="99"/>
      <c r="BN191" s="99"/>
      <c r="BO191" s="99"/>
    </row>
    <row r="192" spans="1:67" s="100" customFormat="1" ht="30" customHeight="1" x14ac:dyDescent="0.3">
      <c r="A192" s="89">
        <v>183</v>
      </c>
      <c r="B192" s="253" t="s">
        <v>5965</v>
      </c>
      <c r="C192" s="254" t="s">
        <v>5332</v>
      </c>
      <c r="D192" s="262" t="s">
        <v>5966</v>
      </c>
      <c r="E192" s="262" t="s">
        <v>5331</v>
      </c>
      <c r="F192" s="262" t="s">
        <v>5318</v>
      </c>
      <c r="G192" s="254" t="s">
        <v>5332</v>
      </c>
      <c r="H192" s="254" t="s">
        <v>5332</v>
      </c>
      <c r="I192" s="262" t="s">
        <v>5967</v>
      </c>
      <c r="J192" s="262" t="s">
        <v>5968</v>
      </c>
      <c r="K192" s="262" t="s">
        <v>28</v>
      </c>
      <c r="L192" s="262" t="s">
        <v>28</v>
      </c>
      <c r="M192" s="262" t="s">
        <v>28</v>
      </c>
      <c r="N192" s="262" t="s">
        <v>26</v>
      </c>
      <c r="O192" s="262" t="s">
        <v>28</v>
      </c>
      <c r="P192" s="262" t="s">
        <v>28</v>
      </c>
      <c r="Q192" s="262" t="s">
        <v>28</v>
      </c>
      <c r="R192" s="31">
        <f t="shared" si="2"/>
        <v>1</v>
      </c>
      <c r="S192" s="98"/>
      <c r="T192" s="98"/>
      <c r="U192" s="98"/>
      <c r="V192" s="98"/>
      <c r="W192" s="98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  <c r="BE192" s="99"/>
      <c r="BF192" s="99"/>
      <c r="BG192" s="99"/>
      <c r="BH192" s="99"/>
      <c r="BI192" s="99"/>
      <c r="BJ192" s="99"/>
      <c r="BK192" s="99"/>
      <c r="BL192" s="99"/>
      <c r="BM192" s="99"/>
      <c r="BN192" s="99"/>
      <c r="BO192" s="99"/>
    </row>
    <row r="193" spans="1:67" s="100" customFormat="1" ht="30" customHeight="1" x14ac:dyDescent="0.3">
      <c r="A193" s="89">
        <v>184</v>
      </c>
      <c r="B193" s="253" t="s">
        <v>5969</v>
      </c>
      <c r="C193" s="262">
        <v>1729080562</v>
      </c>
      <c r="D193" s="262" t="s">
        <v>5970</v>
      </c>
      <c r="E193" s="262" t="s">
        <v>5373</v>
      </c>
      <c r="F193" s="262" t="s">
        <v>5318</v>
      </c>
      <c r="G193" s="262">
        <v>245314.6409</v>
      </c>
      <c r="H193" s="262">
        <v>4734227.625</v>
      </c>
      <c r="I193" s="262" t="s">
        <v>5456</v>
      </c>
      <c r="J193" s="262" t="s">
        <v>5834</v>
      </c>
      <c r="K193" s="262" t="s">
        <v>27</v>
      </c>
      <c r="L193" s="262" t="s">
        <v>28</v>
      </c>
      <c r="M193" s="262" t="s">
        <v>28</v>
      </c>
      <c r="N193" s="262" t="s">
        <v>28</v>
      </c>
      <c r="O193" s="262" t="s">
        <v>28</v>
      </c>
      <c r="P193" s="262" t="s">
        <v>28</v>
      </c>
      <c r="Q193" s="262" t="s">
        <v>28</v>
      </c>
      <c r="R193" s="31">
        <f t="shared" si="2"/>
        <v>1</v>
      </c>
      <c r="S193" s="98"/>
      <c r="T193" s="98"/>
      <c r="U193" s="98"/>
      <c r="V193" s="98"/>
      <c r="W193" s="98"/>
      <c r="X193" s="99"/>
      <c r="Y193" s="99"/>
      <c r="Z193" s="99"/>
      <c r="AA193" s="99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  <c r="BE193" s="99"/>
      <c r="BF193" s="99"/>
      <c r="BG193" s="99"/>
      <c r="BH193" s="99"/>
      <c r="BI193" s="99"/>
      <c r="BJ193" s="99"/>
      <c r="BK193" s="99"/>
      <c r="BL193" s="99"/>
      <c r="BM193" s="99"/>
      <c r="BN193" s="99"/>
      <c r="BO193" s="99"/>
    </row>
    <row r="194" spans="1:67" s="100" customFormat="1" ht="30" customHeight="1" x14ac:dyDescent="0.3">
      <c r="A194" s="89">
        <v>185</v>
      </c>
      <c r="B194" s="253" t="s">
        <v>5971</v>
      </c>
      <c r="C194" s="262">
        <v>4140381007</v>
      </c>
      <c r="D194" s="262" t="s">
        <v>5972</v>
      </c>
      <c r="E194" s="262" t="s">
        <v>5613</v>
      </c>
      <c r="F194" s="262" t="s">
        <v>5318</v>
      </c>
      <c r="G194" s="262">
        <v>279669.9424</v>
      </c>
      <c r="H194" s="262">
        <v>4672379.7709999997</v>
      </c>
      <c r="I194" s="262" t="s">
        <v>5973</v>
      </c>
      <c r="J194" s="262" t="s">
        <v>5974</v>
      </c>
      <c r="K194" s="262" t="s">
        <v>26</v>
      </c>
      <c r="L194" s="262" t="s">
        <v>28</v>
      </c>
      <c r="M194" s="262" t="s">
        <v>28</v>
      </c>
      <c r="N194" s="262" t="s">
        <v>28</v>
      </c>
      <c r="O194" s="262" t="s">
        <v>28</v>
      </c>
      <c r="P194" s="262" t="s">
        <v>28</v>
      </c>
      <c r="Q194" s="262" t="s">
        <v>28</v>
      </c>
      <c r="R194" s="31">
        <f t="shared" si="2"/>
        <v>1</v>
      </c>
      <c r="S194" s="98"/>
      <c r="T194" s="98"/>
      <c r="U194" s="98"/>
      <c r="V194" s="98"/>
      <c r="W194" s="98"/>
      <c r="X194" s="99"/>
      <c r="Y194" s="99"/>
      <c r="Z194" s="99"/>
      <c r="AA194" s="99"/>
      <c r="AB194" s="99"/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  <c r="BE194" s="99"/>
      <c r="BF194" s="99"/>
      <c r="BG194" s="99"/>
      <c r="BH194" s="99"/>
      <c r="BI194" s="99"/>
      <c r="BJ194" s="99"/>
      <c r="BK194" s="99"/>
      <c r="BL194" s="99"/>
      <c r="BM194" s="99"/>
      <c r="BN194" s="99"/>
      <c r="BO194" s="99"/>
    </row>
    <row r="195" spans="1:67" s="100" customFormat="1" ht="30" customHeight="1" x14ac:dyDescent="0.3">
      <c r="A195" s="89">
        <v>186</v>
      </c>
      <c r="B195" s="253" t="s">
        <v>5975</v>
      </c>
      <c r="C195" s="254" t="s">
        <v>5332</v>
      </c>
      <c r="D195" s="262" t="s">
        <v>5976</v>
      </c>
      <c r="E195" s="262" t="s">
        <v>5357</v>
      </c>
      <c r="F195" s="262" t="s">
        <v>5318</v>
      </c>
      <c r="G195" s="254" t="s">
        <v>5332</v>
      </c>
      <c r="H195" s="254" t="s">
        <v>5332</v>
      </c>
      <c r="I195" s="262" t="s">
        <v>1236</v>
      </c>
      <c r="J195" s="262" t="s">
        <v>5977</v>
      </c>
      <c r="K195" s="262" t="s">
        <v>26</v>
      </c>
      <c r="L195" s="262" t="s">
        <v>28</v>
      </c>
      <c r="M195" s="262" t="s">
        <v>28</v>
      </c>
      <c r="N195" s="262" t="s">
        <v>28</v>
      </c>
      <c r="O195" s="262" t="s">
        <v>28</v>
      </c>
      <c r="P195" s="262" t="s">
        <v>28</v>
      </c>
      <c r="Q195" s="262" t="s">
        <v>28</v>
      </c>
      <c r="R195" s="31">
        <f t="shared" si="2"/>
        <v>1</v>
      </c>
      <c r="S195" s="98"/>
      <c r="T195" s="98"/>
      <c r="U195" s="98"/>
      <c r="V195" s="98"/>
      <c r="W195" s="98"/>
      <c r="X195" s="99"/>
      <c r="Y195" s="99"/>
      <c r="Z195" s="99"/>
      <c r="AA195" s="99"/>
      <c r="AB195" s="99"/>
      <c r="AC195" s="99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  <c r="BE195" s="99"/>
      <c r="BF195" s="99"/>
      <c r="BG195" s="99"/>
      <c r="BH195" s="99"/>
      <c r="BI195" s="99"/>
      <c r="BJ195" s="99"/>
      <c r="BK195" s="99"/>
      <c r="BL195" s="99"/>
      <c r="BM195" s="99"/>
      <c r="BN195" s="99"/>
      <c r="BO195" s="99"/>
    </row>
    <row r="196" spans="1:67" s="100" customFormat="1" ht="30" customHeight="1" x14ac:dyDescent="0.3">
      <c r="A196" s="89">
        <v>187</v>
      </c>
      <c r="B196" s="251" t="s">
        <v>5978</v>
      </c>
      <c r="C196" s="111" t="s">
        <v>5979</v>
      </c>
      <c r="D196" s="111" t="s">
        <v>5980</v>
      </c>
      <c r="E196" s="111" t="s">
        <v>5318</v>
      </c>
      <c r="F196" s="111" t="s">
        <v>5318</v>
      </c>
      <c r="G196" s="111">
        <v>259935</v>
      </c>
      <c r="H196" s="111">
        <v>4705758</v>
      </c>
      <c r="I196" s="111" t="s">
        <v>5981</v>
      </c>
      <c r="J196" s="111" t="s">
        <v>5982</v>
      </c>
      <c r="K196" s="111" t="s">
        <v>27</v>
      </c>
      <c r="L196" s="111" t="s">
        <v>26</v>
      </c>
      <c r="M196" s="111" t="s">
        <v>26</v>
      </c>
      <c r="N196" s="111" t="s">
        <v>28</v>
      </c>
      <c r="O196" s="111" t="s">
        <v>28</v>
      </c>
      <c r="P196" s="111" t="s">
        <v>28</v>
      </c>
      <c r="Q196" s="111" t="s">
        <v>28</v>
      </c>
      <c r="R196" s="31">
        <f t="shared" si="2"/>
        <v>3</v>
      </c>
      <c r="S196" s="98"/>
      <c r="T196" s="98"/>
      <c r="U196" s="98"/>
      <c r="V196" s="98"/>
      <c r="W196" s="98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  <c r="BE196" s="99"/>
      <c r="BF196" s="99"/>
      <c r="BG196" s="99"/>
      <c r="BH196" s="99"/>
      <c r="BI196" s="99"/>
      <c r="BJ196" s="99"/>
      <c r="BK196" s="99"/>
      <c r="BL196" s="99"/>
      <c r="BM196" s="99"/>
      <c r="BN196" s="99"/>
      <c r="BO196" s="99"/>
    </row>
    <row r="197" spans="1:67" s="100" customFormat="1" ht="30" customHeight="1" x14ac:dyDescent="0.3">
      <c r="A197" s="89">
        <v>188</v>
      </c>
      <c r="B197" s="253" t="s">
        <v>5983</v>
      </c>
      <c r="C197" s="262">
        <v>2120600560</v>
      </c>
      <c r="D197" s="262" t="s">
        <v>5984</v>
      </c>
      <c r="E197" s="262" t="s">
        <v>5318</v>
      </c>
      <c r="F197" s="262" t="s">
        <v>5318</v>
      </c>
      <c r="G197" s="254" t="s">
        <v>5332</v>
      </c>
      <c r="H197" s="254" t="s">
        <v>5332</v>
      </c>
      <c r="I197" s="262" t="s">
        <v>5985</v>
      </c>
      <c r="J197" s="262" t="s">
        <v>5986</v>
      </c>
      <c r="K197" s="262" t="s">
        <v>27</v>
      </c>
      <c r="L197" s="262" t="s">
        <v>28</v>
      </c>
      <c r="M197" s="262" t="s">
        <v>28</v>
      </c>
      <c r="N197" s="262" t="s">
        <v>28</v>
      </c>
      <c r="O197" s="262" t="s">
        <v>28</v>
      </c>
      <c r="P197" s="262" t="s">
        <v>28</v>
      </c>
      <c r="Q197" s="262" t="s">
        <v>28</v>
      </c>
      <c r="R197" s="31">
        <f t="shared" si="2"/>
        <v>1</v>
      </c>
      <c r="S197" s="98"/>
      <c r="T197" s="98"/>
      <c r="U197" s="98"/>
      <c r="V197" s="98"/>
      <c r="W197" s="98"/>
      <c r="X197" s="99"/>
      <c r="Y197" s="99"/>
      <c r="Z197" s="99"/>
      <c r="AA197" s="99"/>
      <c r="AB197" s="99"/>
      <c r="AC197" s="99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  <c r="BE197" s="99"/>
      <c r="BF197" s="99"/>
      <c r="BG197" s="99"/>
      <c r="BH197" s="99"/>
      <c r="BI197" s="99"/>
      <c r="BJ197" s="99"/>
      <c r="BK197" s="99"/>
      <c r="BL197" s="99"/>
      <c r="BM197" s="99"/>
      <c r="BN197" s="99"/>
      <c r="BO197" s="99"/>
    </row>
    <row r="198" spans="1:67" s="100" customFormat="1" ht="30" customHeight="1" x14ac:dyDescent="0.3">
      <c r="A198" s="89">
        <v>189</v>
      </c>
      <c r="B198" s="253" t="s">
        <v>5987</v>
      </c>
      <c r="C198" s="262">
        <v>56100563</v>
      </c>
      <c r="D198" s="262" t="s">
        <v>5988</v>
      </c>
      <c r="E198" s="262" t="s">
        <v>5317</v>
      </c>
      <c r="F198" s="262" t="s">
        <v>5318</v>
      </c>
      <c r="G198" s="262">
        <v>12.2254</v>
      </c>
      <c r="H198" s="262">
        <v>42.174599999999998</v>
      </c>
      <c r="I198" s="262" t="s">
        <v>5391</v>
      </c>
      <c r="J198" s="262" t="s">
        <v>5989</v>
      </c>
      <c r="K198" s="262" t="s">
        <v>26</v>
      </c>
      <c r="L198" s="262" t="s">
        <v>28</v>
      </c>
      <c r="M198" s="262" t="s">
        <v>28</v>
      </c>
      <c r="N198" s="262" t="s">
        <v>28</v>
      </c>
      <c r="O198" s="262" t="s">
        <v>28</v>
      </c>
      <c r="P198" s="262" t="s">
        <v>28</v>
      </c>
      <c r="Q198" s="262" t="s">
        <v>28</v>
      </c>
      <c r="R198" s="31">
        <f t="shared" si="2"/>
        <v>1</v>
      </c>
      <c r="S198" s="98"/>
      <c r="T198" s="98"/>
      <c r="U198" s="98"/>
      <c r="V198" s="98"/>
      <c r="W198" s="98"/>
      <c r="X198" s="99"/>
      <c r="Y198" s="99"/>
      <c r="Z198" s="99"/>
      <c r="AA198" s="99"/>
      <c r="AB198" s="99"/>
      <c r="AC198" s="99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  <c r="BE198" s="99"/>
      <c r="BF198" s="99"/>
      <c r="BG198" s="99"/>
      <c r="BH198" s="99"/>
      <c r="BI198" s="99"/>
      <c r="BJ198" s="99"/>
      <c r="BK198" s="99"/>
      <c r="BL198" s="99"/>
      <c r="BM198" s="99"/>
      <c r="BN198" s="99"/>
      <c r="BO198" s="99"/>
    </row>
    <row r="199" spans="1:67" s="100" customFormat="1" ht="30" customHeight="1" x14ac:dyDescent="0.3">
      <c r="A199" s="89">
        <v>190</v>
      </c>
      <c r="B199" s="253" t="s">
        <v>5990</v>
      </c>
      <c r="C199" s="254" t="s">
        <v>5332</v>
      </c>
      <c r="D199" s="262" t="s">
        <v>5991</v>
      </c>
      <c r="E199" s="262" t="s">
        <v>5318</v>
      </c>
      <c r="F199" s="262" t="s">
        <v>5318</v>
      </c>
      <c r="G199" s="254" t="s">
        <v>5332</v>
      </c>
      <c r="H199" s="254" t="s">
        <v>5332</v>
      </c>
      <c r="I199" s="262" t="s">
        <v>5992</v>
      </c>
      <c r="J199" s="262" t="s">
        <v>5993</v>
      </c>
      <c r="K199" s="262" t="s">
        <v>26</v>
      </c>
      <c r="L199" s="262" t="s">
        <v>28</v>
      </c>
      <c r="M199" s="262" t="s">
        <v>28</v>
      </c>
      <c r="N199" s="262" t="s">
        <v>28</v>
      </c>
      <c r="O199" s="262" t="s">
        <v>28</v>
      </c>
      <c r="P199" s="262" t="s">
        <v>28</v>
      </c>
      <c r="Q199" s="262" t="s">
        <v>28</v>
      </c>
      <c r="R199" s="31">
        <f t="shared" si="2"/>
        <v>1</v>
      </c>
      <c r="S199" s="98"/>
      <c r="T199" s="98"/>
      <c r="U199" s="98"/>
      <c r="V199" s="98"/>
      <c r="W199" s="98"/>
      <c r="X199" s="99"/>
      <c r="Y199" s="99"/>
      <c r="Z199" s="99"/>
      <c r="AA199" s="99"/>
      <c r="AB199" s="99"/>
      <c r="AC199" s="99"/>
      <c r="AD199" s="99"/>
      <c r="AE199" s="99"/>
      <c r="AF199" s="99"/>
      <c r="AG199" s="99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  <c r="AV199" s="99"/>
      <c r="AW199" s="99"/>
      <c r="AX199" s="99"/>
      <c r="AY199" s="99"/>
      <c r="AZ199" s="99"/>
      <c r="BA199" s="99"/>
      <c r="BB199" s="99"/>
      <c r="BC199" s="99"/>
      <c r="BD199" s="99"/>
      <c r="BE199" s="99"/>
      <c r="BF199" s="99"/>
      <c r="BG199" s="99"/>
      <c r="BH199" s="99"/>
      <c r="BI199" s="99"/>
      <c r="BJ199" s="99"/>
      <c r="BK199" s="99"/>
      <c r="BL199" s="99"/>
      <c r="BM199" s="99"/>
      <c r="BN199" s="99"/>
      <c r="BO199" s="99"/>
    </row>
    <row r="200" spans="1:67" s="100" customFormat="1" ht="30" customHeight="1" x14ac:dyDescent="0.3">
      <c r="A200" s="89">
        <v>191</v>
      </c>
      <c r="B200" s="253" t="s">
        <v>5994</v>
      </c>
      <c r="C200" s="262">
        <v>1642760563</v>
      </c>
      <c r="D200" s="262" t="s">
        <v>5995</v>
      </c>
      <c r="E200" s="262" t="s">
        <v>5331</v>
      </c>
      <c r="F200" s="262" t="s">
        <v>5318</v>
      </c>
      <c r="G200" s="254" t="s">
        <v>5332</v>
      </c>
      <c r="H200" s="254" t="s">
        <v>5332</v>
      </c>
      <c r="I200" s="262" t="s">
        <v>733</v>
      </c>
      <c r="J200" s="262" t="s">
        <v>5996</v>
      </c>
      <c r="K200" s="262" t="s">
        <v>26</v>
      </c>
      <c r="L200" s="262" t="s">
        <v>28</v>
      </c>
      <c r="M200" s="262" t="s">
        <v>28</v>
      </c>
      <c r="N200" s="262" t="s">
        <v>28</v>
      </c>
      <c r="O200" s="262" t="s">
        <v>28</v>
      </c>
      <c r="P200" s="262" t="s">
        <v>28</v>
      </c>
      <c r="Q200" s="262" t="s">
        <v>28</v>
      </c>
      <c r="R200" s="31">
        <f t="shared" si="2"/>
        <v>1</v>
      </c>
      <c r="S200" s="98"/>
      <c r="T200" s="98"/>
      <c r="U200" s="98"/>
      <c r="V200" s="98"/>
      <c r="W200" s="98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9"/>
      <c r="BJ200" s="99"/>
      <c r="BK200" s="99"/>
      <c r="BL200" s="99"/>
      <c r="BM200" s="99"/>
      <c r="BN200" s="99"/>
      <c r="BO200" s="99"/>
    </row>
    <row r="201" spans="1:67" s="100" customFormat="1" ht="30" customHeight="1" x14ac:dyDescent="0.3">
      <c r="A201" s="89">
        <v>192</v>
      </c>
      <c r="B201" s="253" t="s">
        <v>5997</v>
      </c>
      <c r="C201" s="254" t="s">
        <v>5332</v>
      </c>
      <c r="D201" s="262" t="s">
        <v>5998</v>
      </c>
      <c r="E201" s="262" t="s">
        <v>5610</v>
      </c>
      <c r="F201" s="262" t="s">
        <v>5318</v>
      </c>
      <c r="G201" s="254" t="s">
        <v>5332</v>
      </c>
      <c r="H201" s="254" t="s">
        <v>5332</v>
      </c>
      <c r="I201" s="262" t="s">
        <v>5999</v>
      </c>
      <c r="J201" s="262" t="s">
        <v>6000</v>
      </c>
      <c r="K201" s="262" t="s">
        <v>26</v>
      </c>
      <c r="L201" s="262" t="s">
        <v>28</v>
      </c>
      <c r="M201" s="262" t="s">
        <v>28</v>
      </c>
      <c r="N201" s="262" t="s">
        <v>28</v>
      </c>
      <c r="O201" s="262" t="s">
        <v>28</v>
      </c>
      <c r="P201" s="262" t="s">
        <v>28</v>
      </c>
      <c r="Q201" s="262" t="s">
        <v>28</v>
      </c>
      <c r="R201" s="31">
        <f t="shared" si="2"/>
        <v>1</v>
      </c>
      <c r="S201" s="98"/>
      <c r="T201" s="98"/>
      <c r="U201" s="98"/>
      <c r="V201" s="98"/>
      <c r="W201" s="98"/>
      <c r="X201" s="99"/>
      <c r="Y201" s="99"/>
      <c r="Z201" s="99"/>
      <c r="AA201" s="99"/>
      <c r="AB201" s="99"/>
      <c r="AC201" s="99"/>
      <c r="AD201" s="99"/>
      <c r="AE201" s="99"/>
      <c r="AF201" s="99"/>
      <c r="AG201" s="99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/>
      <c r="AW201" s="99"/>
      <c r="AX201" s="99"/>
      <c r="AY201" s="99"/>
      <c r="AZ201" s="99"/>
      <c r="BA201" s="99"/>
      <c r="BB201" s="99"/>
      <c r="BC201" s="99"/>
      <c r="BD201" s="99"/>
      <c r="BE201" s="99"/>
      <c r="BF201" s="99"/>
      <c r="BG201" s="99"/>
      <c r="BH201" s="99"/>
      <c r="BI201" s="99"/>
      <c r="BJ201" s="99"/>
      <c r="BK201" s="99"/>
      <c r="BL201" s="99"/>
      <c r="BM201" s="99"/>
      <c r="BN201" s="99"/>
      <c r="BO201" s="99"/>
    </row>
    <row r="202" spans="1:67" s="100" customFormat="1" ht="30" customHeight="1" x14ac:dyDescent="0.3">
      <c r="A202" s="89">
        <v>193</v>
      </c>
      <c r="B202" s="253" t="s">
        <v>6001</v>
      </c>
      <c r="C202" s="254" t="s">
        <v>5332</v>
      </c>
      <c r="D202" s="262" t="s">
        <v>6002</v>
      </c>
      <c r="E202" s="262" t="s">
        <v>5366</v>
      </c>
      <c r="F202" s="262" t="s">
        <v>5318</v>
      </c>
      <c r="G202" s="254" t="s">
        <v>5332</v>
      </c>
      <c r="H202" s="254" t="s">
        <v>5332</v>
      </c>
      <c r="I202" s="262" t="s">
        <v>6003</v>
      </c>
      <c r="J202" s="262" t="s">
        <v>6004</v>
      </c>
      <c r="K202" s="262" t="s">
        <v>26</v>
      </c>
      <c r="L202" s="262" t="s">
        <v>28</v>
      </c>
      <c r="M202" s="262" t="s">
        <v>26</v>
      </c>
      <c r="N202" s="262" t="s">
        <v>28</v>
      </c>
      <c r="O202" s="262" t="s">
        <v>28</v>
      </c>
      <c r="P202" s="262" t="s">
        <v>28</v>
      </c>
      <c r="Q202" s="262" t="s">
        <v>28</v>
      </c>
      <c r="R202" s="31">
        <f t="shared" si="2"/>
        <v>2</v>
      </c>
      <c r="S202" s="98"/>
      <c r="T202" s="98"/>
      <c r="U202" s="98"/>
      <c r="V202" s="98"/>
      <c r="W202" s="98"/>
      <c r="X202" s="99"/>
      <c r="Y202" s="99"/>
      <c r="Z202" s="99"/>
      <c r="AA202" s="99"/>
      <c r="AB202" s="99"/>
      <c r="AC202" s="99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/>
      <c r="AW202" s="99"/>
      <c r="AX202" s="99"/>
      <c r="AY202" s="99"/>
      <c r="AZ202" s="99"/>
      <c r="BA202" s="99"/>
      <c r="BB202" s="99"/>
      <c r="BC202" s="99"/>
      <c r="BD202" s="99"/>
      <c r="BE202" s="99"/>
      <c r="BF202" s="99"/>
      <c r="BG202" s="99"/>
      <c r="BH202" s="99"/>
      <c r="BI202" s="99"/>
      <c r="BJ202" s="99"/>
      <c r="BK202" s="99"/>
      <c r="BL202" s="99"/>
      <c r="BM202" s="99"/>
      <c r="BN202" s="99"/>
      <c r="BO202" s="99"/>
    </row>
    <row r="203" spans="1:67" s="100" customFormat="1" ht="30" customHeight="1" x14ac:dyDescent="0.3">
      <c r="A203" s="89">
        <v>194</v>
      </c>
      <c r="B203" s="253" t="s">
        <v>6005</v>
      </c>
      <c r="C203" s="263" t="s">
        <v>6006</v>
      </c>
      <c r="D203" s="262" t="s">
        <v>6007</v>
      </c>
      <c r="E203" s="262" t="s">
        <v>5417</v>
      </c>
      <c r="F203" s="262" t="s">
        <v>5318</v>
      </c>
      <c r="G203" s="262">
        <v>11.3917</v>
      </c>
      <c r="H203" s="262">
        <v>42.225099999999998</v>
      </c>
      <c r="I203" s="262" t="s">
        <v>6008</v>
      </c>
      <c r="J203" s="262" t="s">
        <v>6009</v>
      </c>
      <c r="K203" s="262" t="s">
        <v>26</v>
      </c>
      <c r="L203" s="262" t="s">
        <v>26</v>
      </c>
      <c r="M203" s="262" t="s">
        <v>26</v>
      </c>
      <c r="N203" s="262" t="s">
        <v>28</v>
      </c>
      <c r="O203" s="262" t="s">
        <v>26</v>
      </c>
      <c r="P203" s="262" t="s">
        <v>28</v>
      </c>
      <c r="Q203" s="262" t="s">
        <v>28</v>
      </c>
      <c r="R203" s="31">
        <f t="shared" ref="R203:R266" si="3">COUNTIF(K203:Q203,"si")</f>
        <v>4</v>
      </c>
      <c r="S203" s="98"/>
      <c r="T203" s="98"/>
      <c r="U203" s="98"/>
      <c r="V203" s="98"/>
      <c r="W203" s="98"/>
      <c r="X203" s="99"/>
      <c r="Y203" s="99"/>
      <c r="Z203" s="99"/>
      <c r="AA203" s="99"/>
      <c r="AB203" s="99"/>
      <c r="AC203" s="99"/>
      <c r="AD203" s="99"/>
      <c r="AE203" s="99"/>
      <c r="AF203" s="99"/>
      <c r="AG203" s="99"/>
      <c r="AH203" s="99"/>
      <c r="AI203" s="99"/>
      <c r="AJ203" s="99"/>
      <c r="AK203" s="99"/>
      <c r="AL203" s="99"/>
      <c r="AM203" s="99"/>
      <c r="AN203" s="99"/>
      <c r="AO203" s="99"/>
      <c r="AP203" s="99"/>
      <c r="AQ203" s="99"/>
      <c r="AR203" s="99"/>
      <c r="AS203" s="99"/>
      <c r="AT203" s="99"/>
      <c r="AU203" s="99"/>
      <c r="AV203" s="99"/>
      <c r="AW203" s="99"/>
      <c r="AX203" s="99"/>
      <c r="AY203" s="99"/>
      <c r="AZ203" s="99"/>
      <c r="BA203" s="99"/>
      <c r="BB203" s="99"/>
      <c r="BC203" s="99"/>
      <c r="BD203" s="99"/>
      <c r="BE203" s="99"/>
      <c r="BF203" s="99"/>
      <c r="BG203" s="99"/>
      <c r="BH203" s="99"/>
      <c r="BI203" s="99"/>
      <c r="BJ203" s="99"/>
      <c r="BK203" s="99"/>
      <c r="BL203" s="99"/>
      <c r="BM203" s="99"/>
      <c r="BN203" s="99"/>
      <c r="BO203" s="99"/>
    </row>
    <row r="204" spans="1:67" s="100" customFormat="1" ht="30" customHeight="1" x14ac:dyDescent="0.3">
      <c r="A204" s="89">
        <v>195</v>
      </c>
      <c r="B204" s="253" t="s">
        <v>6010</v>
      </c>
      <c r="C204" s="254" t="s">
        <v>5332</v>
      </c>
      <c r="D204" s="262" t="s">
        <v>6011</v>
      </c>
      <c r="E204" s="262" t="s">
        <v>5804</v>
      </c>
      <c r="F204" s="262" t="s">
        <v>5318</v>
      </c>
      <c r="G204" s="254" t="s">
        <v>5332</v>
      </c>
      <c r="H204" s="254" t="s">
        <v>5332</v>
      </c>
      <c r="I204" s="262" t="s">
        <v>1319</v>
      </c>
      <c r="J204" s="262" t="s">
        <v>6012</v>
      </c>
      <c r="K204" s="262" t="s">
        <v>26</v>
      </c>
      <c r="L204" s="262" t="s">
        <v>28</v>
      </c>
      <c r="M204" s="262" t="s">
        <v>28</v>
      </c>
      <c r="N204" s="262" t="s">
        <v>28</v>
      </c>
      <c r="O204" s="262" t="s">
        <v>28</v>
      </c>
      <c r="P204" s="262" t="s">
        <v>28</v>
      </c>
      <c r="Q204" s="262" t="s">
        <v>28</v>
      </c>
      <c r="R204" s="31">
        <f t="shared" si="3"/>
        <v>1</v>
      </c>
      <c r="S204" s="98"/>
      <c r="T204" s="98"/>
      <c r="U204" s="98"/>
      <c r="V204" s="98"/>
      <c r="W204" s="98"/>
      <c r="X204" s="99"/>
      <c r="Y204" s="99"/>
      <c r="Z204" s="99"/>
      <c r="AA204" s="99"/>
      <c r="AB204" s="99"/>
      <c r="AC204" s="99"/>
      <c r="AD204" s="99"/>
      <c r="AE204" s="99"/>
      <c r="AF204" s="99"/>
      <c r="AG204" s="99"/>
      <c r="AH204" s="99"/>
      <c r="AI204" s="99"/>
      <c r="AJ204" s="99"/>
      <c r="AK204" s="99"/>
      <c r="AL204" s="99"/>
      <c r="AM204" s="99"/>
      <c r="AN204" s="99"/>
      <c r="AO204" s="99"/>
      <c r="AP204" s="99"/>
      <c r="AQ204" s="99"/>
      <c r="AR204" s="99"/>
      <c r="AS204" s="99"/>
      <c r="AT204" s="99"/>
      <c r="AU204" s="99"/>
      <c r="AV204" s="99"/>
      <c r="AW204" s="99"/>
      <c r="AX204" s="99"/>
      <c r="AY204" s="99"/>
      <c r="AZ204" s="99"/>
      <c r="BA204" s="99"/>
      <c r="BB204" s="99"/>
      <c r="BC204" s="99"/>
      <c r="BD204" s="99"/>
      <c r="BE204" s="99"/>
      <c r="BF204" s="99"/>
      <c r="BG204" s="99"/>
      <c r="BH204" s="99"/>
      <c r="BI204" s="99"/>
      <c r="BJ204" s="99"/>
      <c r="BK204" s="99"/>
      <c r="BL204" s="99"/>
      <c r="BM204" s="99"/>
      <c r="BN204" s="99"/>
      <c r="BO204" s="99"/>
    </row>
    <row r="205" spans="1:67" s="100" customFormat="1" ht="30" customHeight="1" x14ac:dyDescent="0.3">
      <c r="A205" s="89">
        <v>196</v>
      </c>
      <c r="B205" s="253" t="s">
        <v>6013</v>
      </c>
      <c r="C205" s="262">
        <v>60160561</v>
      </c>
      <c r="D205" s="262" t="s">
        <v>6014</v>
      </c>
      <c r="E205" s="262" t="s">
        <v>5317</v>
      </c>
      <c r="F205" s="262" t="s">
        <v>5318</v>
      </c>
      <c r="G205" s="262">
        <v>284070.51459999999</v>
      </c>
      <c r="H205" s="262">
        <v>4685989.1150000002</v>
      </c>
      <c r="I205" s="262" t="s">
        <v>5391</v>
      </c>
      <c r="J205" s="262" t="s">
        <v>6015</v>
      </c>
      <c r="K205" s="262" t="s">
        <v>26</v>
      </c>
      <c r="L205" s="262" t="s">
        <v>26</v>
      </c>
      <c r="M205" s="262" t="s">
        <v>28</v>
      </c>
      <c r="N205" s="262" t="s">
        <v>28</v>
      </c>
      <c r="O205" s="262" t="s">
        <v>28</v>
      </c>
      <c r="P205" s="262" t="s">
        <v>28</v>
      </c>
      <c r="Q205" s="262" t="s">
        <v>28</v>
      </c>
      <c r="R205" s="31">
        <f t="shared" si="3"/>
        <v>2</v>
      </c>
      <c r="S205" s="98"/>
      <c r="T205" s="98"/>
      <c r="U205" s="98"/>
      <c r="V205" s="98"/>
      <c r="W205" s="98"/>
      <c r="X205" s="99"/>
      <c r="Y205" s="99"/>
      <c r="Z205" s="99"/>
      <c r="AA205" s="99"/>
      <c r="AB205" s="99"/>
      <c r="AC205" s="99"/>
      <c r="AD205" s="99"/>
      <c r="AE205" s="99"/>
      <c r="AF205" s="99"/>
      <c r="AG205" s="99"/>
      <c r="AH205" s="99"/>
      <c r="AI205" s="99"/>
      <c r="AJ205" s="99"/>
      <c r="AK205" s="99"/>
      <c r="AL205" s="99"/>
      <c r="AM205" s="99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99"/>
      <c r="BD205" s="99"/>
      <c r="BE205" s="99"/>
      <c r="BF205" s="99"/>
      <c r="BG205" s="99"/>
      <c r="BH205" s="99"/>
      <c r="BI205" s="99"/>
      <c r="BJ205" s="99"/>
      <c r="BK205" s="99"/>
      <c r="BL205" s="99"/>
      <c r="BM205" s="99"/>
      <c r="BN205" s="99"/>
      <c r="BO205" s="99"/>
    </row>
    <row r="206" spans="1:67" s="100" customFormat="1" ht="30" customHeight="1" x14ac:dyDescent="0.3">
      <c r="A206" s="89">
        <v>197</v>
      </c>
      <c r="B206" s="253" t="s">
        <v>6016</v>
      </c>
      <c r="C206" s="262">
        <v>1602370593</v>
      </c>
      <c r="D206" s="262" t="s">
        <v>5755</v>
      </c>
      <c r="E206" s="262" t="s">
        <v>5357</v>
      </c>
      <c r="F206" s="262" t="s">
        <v>5318</v>
      </c>
      <c r="G206" s="262">
        <v>223356.24909999999</v>
      </c>
      <c r="H206" s="262">
        <v>4687416.0319999997</v>
      </c>
      <c r="I206" s="262" t="s">
        <v>4436</v>
      </c>
      <c r="J206" s="262" t="s">
        <v>6017</v>
      </c>
      <c r="K206" s="262" t="s">
        <v>26</v>
      </c>
      <c r="L206" s="262" t="s">
        <v>28</v>
      </c>
      <c r="M206" s="262" t="s">
        <v>28</v>
      </c>
      <c r="N206" s="262" t="s">
        <v>28</v>
      </c>
      <c r="O206" s="262" t="s">
        <v>28</v>
      </c>
      <c r="P206" s="262" t="s">
        <v>28</v>
      </c>
      <c r="Q206" s="262" t="s">
        <v>28</v>
      </c>
      <c r="R206" s="31">
        <f t="shared" si="3"/>
        <v>1</v>
      </c>
      <c r="S206" s="98"/>
      <c r="T206" s="98"/>
      <c r="U206" s="98"/>
      <c r="V206" s="98"/>
      <c r="W206" s="98"/>
      <c r="X206" s="99"/>
      <c r="Y206" s="99"/>
      <c r="Z206" s="99"/>
      <c r="AA206" s="99"/>
      <c r="AB206" s="99"/>
      <c r="AC206" s="99"/>
      <c r="AD206" s="99"/>
      <c r="AE206" s="99"/>
      <c r="AF206" s="99"/>
      <c r="AG206" s="99"/>
      <c r="AH206" s="99"/>
      <c r="AI206" s="99"/>
      <c r="AJ206" s="99"/>
      <c r="AK206" s="99"/>
      <c r="AL206" s="99"/>
      <c r="AM206" s="99"/>
      <c r="AN206" s="99"/>
      <c r="AO206" s="99"/>
      <c r="AP206" s="99"/>
      <c r="AQ206" s="99"/>
      <c r="AR206" s="99"/>
      <c r="AS206" s="99"/>
      <c r="AT206" s="99"/>
      <c r="AU206" s="99"/>
      <c r="AV206" s="99"/>
      <c r="AW206" s="99"/>
      <c r="AX206" s="99"/>
      <c r="AY206" s="99"/>
      <c r="AZ206" s="99"/>
      <c r="BA206" s="99"/>
      <c r="BB206" s="99"/>
      <c r="BC206" s="99"/>
      <c r="BD206" s="99"/>
      <c r="BE206" s="99"/>
      <c r="BF206" s="99"/>
      <c r="BG206" s="99"/>
      <c r="BH206" s="99"/>
      <c r="BI206" s="99"/>
      <c r="BJ206" s="99"/>
      <c r="BK206" s="99"/>
      <c r="BL206" s="99"/>
      <c r="BM206" s="99"/>
      <c r="BN206" s="99"/>
      <c r="BO206" s="99"/>
    </row>
    <row r="207" spans="1:67" s="100" customFormat="1" ht="30" customHeight="1" x14ac:dyDescent="0.3">
      <c r="A207" s="89">
        <v>198</v>
      </c>
      <c r="B207" s="253" t="s">
        <v>6018</v>
      </c>
      <c r="C207" s="254" t="s">
        <v>5332</v>
      </c>
      <c r="D207" s="262" t="s">
        <v>6019</v>
      </c>
      <c r="E207" s="262" t="s">
        <v>5366</v>
      </c>
      <c r="F207" s="262" t="s">
        <v>5318</v>
      </c>
      <c r="G207" s="254" t="s">
        <v>5332</v>
      </c>
      <c r="H207" s="254" t="s">
        <v>5332</v>
      </c>
      <c r="I207" s="262" t="s">
        <v>829</v>
      </c>
      <c r="J207" s="262" t="s">
        <v>6020</v>
      </c>
      <c r="K207" s="262" t="s">
        <v>26</v>
      </c>
      <c r="L207" s="262" t="s">
        <v>28</v>
      </c>
      <c r="M207" s="262" t="s">
        <v>28</v>
      </c>
      <c r="N207" s="262" t="s">
        <v>28</v>
      </c>
      <c r="O207" s="262" t="s">
        <v>28</v>
      </c>
      <c r="P207" s="262" t="s">
        <v>28</v>
      </c>
      <c r="Q207" s="262" t="s">
        <v>28</v>
      </c>
      <c r="R207" s="31">
        <f t="shared" si="3"/>
        <v>1</v>
      </c>
      <c r="S207" s="98"/>
      <c r="T207" s="98"/>
      <c r="U207" s="98"/>
      <c r="V207" s="98"/>
      <c r="W207" s="98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  <c r="BK207" s="99"/>
      <c r="BL207" s="99"/>
      <c r="BM207" s="99"/>
      <c r="BN207" s="99"/>
      <c r="BO207" s="99"/>
    </row>
    <row r="208" spans="1:67" s="100" customFormat="1" ht="30" customHeight="1" x14ac:dyDescent="0.3">
      <c r="A208" s="89">
        <v>199</v>
      </c>
      <c r="B208" s="253" t="s">
        <v>6021</v>
      </c>
      <c r="C208" s="262">
        <v>5881660152</v>
      </c>
      <c r="D208" s="262" t="s">
        <v>6022</v>
      </c>
      <c r="E208" s="262" t="s">
        <v>5317</v>
      </c>
      <c r="F208" s="262" t="s">
        <v>5318</v>
      </c>
      <c r="G208" s="262">
        <v>286372.49160000001</v>
      </c>
      <c r="H208" s="262">
        <v>4686505.7079999996</v>
      </c>
      <c r="I208" s="262" t="s">
        <v>5426</v>
      </c>
      <c r="J208" s="262" t="s">
        <v>6023</v>
      </c>
      <c r="K208" s="262" t="s">
        <v>26</v>
      </c>
      <c r="L208" s="262" t="s">
        <v>28</v>
      </c>
      <c r="M208" s="262" t="s">
        <v>28</v>
      </c>
      <c r="N208" s="262" t="s">
        <v>28</v>
      </c>
      <c r="O208" s="262" t="s">
        <v>28</v>
      </c>
      <c r="P208" s="262" t="s">
        <v>28</v>
      </c>
      <c r="Q208" s="262" t="s">
        <v>28</v>
      </c>
      <c r="R208" s="31">
        <f t="shared" si="3"/>
        <v>1</v>
      </c>
      <c r="S208" s="98"/>
      <c r="T208" s="98"/>
      <c r="U208" s="98"/>
      <c r="V208" s="98"/>
      <c r="W208" s="98"/>
      <c r="X208" s="99"/>
      <c r="Y208" s="99"/>
      <c r="Z208" s="99"/>
      <c r="AA208" s="99"/>
      <c r="AB208" s="99"/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  <c r="BE208" s="99"/>
      <c r="BF208" s="99"/>
      <c r="BG208" s="99"/>
      <c r="BH208" s="99"/>
      <c r="BI208" s="99"/>
      <c r="BJ208" s="99"/>
      <c r="BK208" s="99"/>
      <c r="BL208" s="99"/>
      <c r="BM208" s="99"/>
      <c r="BN208" s="99"/>
      <c r="BO208" s="99"/>
    </row>
    <row r="209" spans="1:67" s="100" customFormat="1" ht="30" customHeight="1" x14ac:dyDescent="0.3">
      <c r="A209" s="89">
        <v>200</v>
      </c>
      <c r="B209" s="253" t="s">
        <v>6024</v>
      </c>
      <c r="C209" s="254" t="s">
        <v>5332</v>
      </c>
      <c r="D209" s="262" t="s">
        <v>6025</v>
      </c>
      <c r="E209" s="262" t="s">
        <v>5421</v>
      </c>
      <c r="F209" s="262" t="s">
        <v>5318</v>
      </c>
      <c r="G209" s="254" t="s">
        <v>5332</v>
      </c>
      <c r="H209" s="254" t="s">
        <v>5332</v>
      </c>
      <c r="I209" s="262" t="s">
        <v>829</v>
      </c>
      <c r="J209" s="262" t="s">
        <v>6026</v>
      </c>
      <c r="K209" s="262" t="s">
        <v>26</v>
      </c>
      <c r="L209" s="262" t="s">
        <v>28</v>
      </c>
      <c r="M209" s="262" t="s">
        <v>28</v>
      </c>
      <c r="N209" s="262" t="s">
        <v>28</v>
      </c>
      <c r="O209" s="262" t="s">
        <v>28</v>
      </c>
      <c r="P209" s="262" t="s">
        <v>28</v>
      </c>
      <c r="Q209" s="262" t="s">
        <v>28</v>
      </c>
      <c r="R209" s="31">
        <f t="shared" si="3"/>
        <v>1</v>
      </c>
      <c r="S209" s="98"/>
      <c r="T209" s="98"/>
      <c r="U209" s="98"/>
      <c r="V209" s="98"/>
      <c r="W209" s="98"/>
      <c r="X209" s="99"/>
      <c r="Y209" s="99"/>
      <c r="Z209" s="99"/>
      <c r="AA209" s="99"/>
      <c r="AB209" s="99"/>
      <c r="AC209" s="99"/>
      <c r="AD209" s="99"/>
      <c r="AE209" s="99"/>
      <c r="AF209" s="99"/>
      <c r="AG209" s="99"/>
      <c r="AH209" s="99"/>
      <c r="AI209" s="99"/>
      <c r="AJ209" s="99"/>
      <c r="AK209" s="99"/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  <c r="AV209" s="99"/>
      <c r="AW209" s="99"/>
      <c r="AX209" s="99"/>
      <c r="AY209" s="99"/>
      <c r="AZ209" s="99"/>
      <c r="BA209" s="99"/>
      <c r="BB209" s="99"/>
      <c r="BC209" s="99"/>
      <c r="BD209" s="99"/>
      <c r="BE209" s="99"/>
      <c r="BF209" s="99"/>
      <c r="BG209" s="99"/>
      <c r="BH209" s="99"/>
      <c r="BI209" s="99"/>
      <c r="BJ209" s="99"/>
      <c r="BK209" s="99"/>
      <c r="BL209" s="99"/>
      <c r="BM209" s="99"/>
      <c r="BN209" s="99"/>
      <c r="BO209" s="99"/>
    </row>
    <row r="210" spans="1:67" s="100" customFormat="1" ht="30" customHeight="1" x14ac:dyDescent="0.3">
      <c r="A210" s="89">
        <v>201</v>
      </c>
      <c r="B210" s="253" t="s">
        <v>6027</v>
      </c>
      <c r="C210" s="254" t="s">
        <v>5332</v>
      </c>
      <c r="D210" s="262" t="s">
        <v>6028</v>
      </c>
      <c r="E210" s="262" t="s">
        <v>5331</v>
      </c>
      <c r="F210" s="262" t="s">
        <v>5318</v>
      </c>
      <c r="G210" s="254" t="s">
        <v>5332</v>
      </c>
      <c r="H210" s="254" t="s">
        <v>5332</v>
      </c>
      <c r="I210" s="262" t="s">
        <v>829</v>
      </c>
      <c r="J210" s="262" t="s">
        <v>6029</v>
      </c>
      <c r="K210" s="262" t="s">
        <v>26</v>
      </c>
      <c r="L210" s="262" t="s">
        <v>28</v>
      </c>
      <c r="M210" s="262" t="s">
        <v>28</v>
      </c>
      <c r="N210" s="262" t="s">
        <v>28</v>
      </c>
      <c r="O210" s="262" t="s">
        <v>28</v>
      </c>
      <c r="P210" s="262" t="s">
        <v>28</v>
      </c>
      <c r="Q210" s="262" t="s">
        <v>28</v>
      </c>
      <c r="R210" s="31">
        <f t="shared" si="3"/>
        <v>1</v>
      </c>
      <c r="S210" s="98"/>
      <c r="T210" s="98"/>
      <c r="U210" s="98"/>
      <c r="V210" s="98"/>
      <c r="W210" s="98"/>
      <c r="X210" s="99"/>
      <c r="Y210" s="99"/>
      <c r="Z210" s="99"/>
      <c r="AA210" s="99"/>
      <c r="AB210" s="99"/>
      <c r="AC210" s="99"/>
      <c r="AD210" s="99"/>
      <c r="AE210" s="99"/>
      <c r="AF210" s="99"/>
      <c r="AG210" s="99"/>
      <c r="AH210" s="99"/>
      <c r="AI210" s="99"/>
      <c r="AJ210" s="99"/>
      <c r="AK210" s="99"/>
      <c r="AL210" s="99"/>
      <c r="AM210" s="99"/>
      <c r="AN210" s="99"/>
      <c r="AO210" s="99"/>
      <c r="AP210" s="99"/>
      <c r="AQ210" s="99"/>
      <c r="AR210" s="99"/>
      <c r="AS210" s="99"/>
      <c r="AT210" s="99"/>
      <c r="AU210" s="99"/>
      <c r="AV210" s="99"/>
      <c r="AW210" s="99"/>
      <c r="AX210" s="99"/>
      <c r="AY210" s="99"/>
      <c r="AZ210" s="99"/>
      <c r="BA210" s="99"/>
      <c r="BB210" s="99"/>
      <c r="BC210" s="99"/>
      <c r="BD210" s="99"/>
      <c r="BE210" s="99"/>
      <c r="BF210" s="99"/>
      <c r="BG210" s="99"/>
      <c r="BH210" s="99"/>
      <c r="BI210" s="99"/>
      <c r="BJ210" s="99"/>
      <c r="BK210" s="99"/>
      <c r="BL210" s="99"/>
      <c r="BM210" s="99"/>
      <c r="BN210" s="99"/>
      <c r="BO210" s="99"/>
    </row>
    <row r="211" spans="1:67" s="100" customFormat="1" ht="30" customHeight="1" x14ac:dyDescent="0.3">
      <c r="A211" s="89">
        <v>202</v>
      </c>
      <c r="B211" s="253" t="s">
        <v>6030</v>
      </c>
      <c r="C211" s="262">
        <v>261862</v>
      </c>
      <c r="D211" s="262" t="s">
        <v>6031</v>
      </c>
      <c r="E211" s="262" t="s">
        <v>5318</v>
      </c>
      <c r="F211" s="262" t="s">
        <v>5318</v>
      </c>
      <c r="G211" s="262">
        <v>261862.23</v>
      </c>
      <c r="H211" s="262">
        <v>4702184.46</v>
      </c>
      <c r="I211" s="262" t="s">
        <v>5257</v>
      </c>
      <c r="J211" s="262" t="s">
        <v>6032</v>
      </c>
      <c r="K211" s="262" t="s">
        <v>27</v>
      </c>
      <c r="L211" s="262" t="s">
        <v>28</v>
      </c>
      <c r="M211" s="262" t="s">
        <v>28</v>
      </c>
      <c r="N211" s="262" t="s">
        <v>28</v>
      </c>
      <c r="O211" s="262" t="s">
        <v>28</v>
      </c>
      <c r="P211" s="262" t="s">
        <v>28</v>
      </c>
      <c r="Q211" s="262" t="s">
        <v>28</v>
      </c>
      <c r="R211" s="31">
        <f t="shared" si="3"/>
        <v>1</v>
      </c>
      <c r="S211" s="98"/>
      <c r="T211" s="98"/>
      <c r="U211" s="98"/>
      <c r="V211" s="98"/>
      <c r="W211" s="98"/>
      <c r="X211" s="99"/>
      <c r="Y211" s="99"/>
      <c r="Z211" s="99"/>
      <c r="AA211" s="99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  <c r="AZ211" s="99"/>
      <c r="BA211" s="99"/>
      <c r="BB211" s="99"/>
      <c r="BC211" s="99"/>
      <c r="BD211" s="99"/>
      <c r="BE211" s="99"/>
      <c r="BF211" s="99"/>
      <c r="BG211" s="99"/>
      <c r="BH211" s="99"/>
      <c r="BI211" s="99"/>
      <c r="BJ211" s="99"/>
      <c r="BK211" s="99"/>
      <c r="BL211" s="99"/>
      <c r="BM211" s="99"/>
      <c r="BN211" s="99"/>
      <c r="BO211" s="99"/>
    </row>
    <row r="212" spans="1:67" s="100" customFormat="1" ht="30" customHeight="1" x14ac:dyDescent="0.3">
      <c r="A212" s="89">
        <v>203</v>
      </c>
      <c r="B212" s="265" t="s">
        <v>6033</v>
      </c>
      <c r="C212" s="266">
        <v>261862</v>
      </c>
      <c r="D212" s="266" t="s">
        <v>6034</v>
      </c>
      <c r="E212" s="266" t="s">
        <v>5366</v>
      </c>
      <c r="F212" s="266" t="s">
        <v>5318</v>
      </c>
      <c r="G212" s="254" t="s">
        <v>5332</v>
      </c>
      <c r="H212" s="254" t="s">
        <v>5332</v>
      </c>
      <c r="I212" s="266" t="s">
        <v>829</v>
      </c>
      <c r="J212" s="266" t="s">
        <v>6035</v>
      </c>
      <c r="K212" s="266" t="s">
        <v>26</v>
      </c>
      <c r="L212" s="266" t="s">
        <v>28</v>
      </c>
      <c r="M212" s="266" t="s">
        <v>28</v>
      </c>
      <c r="N212" s="266" t="s">
        <v>28</v>
      </c>
      <c r="O212" s="266" t="s">
        <v>28</v>
      </c>
      <c r="P212" s="266" t="s">
        <v>28</v>
      </c>
      <c r="Q212" s="266" t="s">
        <v>28</v>
      </c>
      <c r="R212" s="31">
        <f t="shared" si="3"/>
        <v>1</v>
      </c>
      <c r="S212" s="98"/>
      <c r="T212" s="98"/>
      <c r="U212" s="98"/>
      <c r="V212" s="98"/>
      <c r="W212" s="98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99"/>
      <c r="BB212" s="99"/>
      <c r="BC212" s="99"/>
      <c r="BD212" s="99"/>
      <c r="BE212" s="99"/>
      <c r="BF212" s="99"/>
      <c r="BG212" s="99"/>
      <c r="BH212" s="99"/>
      <c r="BI212" s="99"/>
      <c r="BJ212" s="99"/>
      <c r="BK212" s="99"/>
      <c r="BL212" s="99"/>
      <c r="BM212" s="99"/>
      <c r="BN212" s="99"/>
      <c r="BO212" s="99"/>
    </row>
    <row r="213" spans="1:67" s="100" customFormat="1" ht="30" customHeight="1" x14ac:dyDescent="0.3">
      <c r="A213" s="89">
        <v>204</v>
      </c>
      <c r="B213" s="265" t="s">
        <v>6036</v>
      </c>
      <c r="C213" s="266">
        <v>5403151003</v>
      </c>
      <c r="D213" s="266" t="s">
        <v>6037</v>
      </c>
      <c r="E213" s="266" t="s">
        <v>5318</v>
      </c>
      <c r="F213" s="266" t="s">
        <v>5318</v>
      </c>
      <c r="G213" s="266">
        <v>261961</v>
      </c>
      <c r="H213" s="266">
        <v>4701019</v>
      </c>
      <c r="I213" s="266" t="s">
        <v>6038</v>
      </c>
      <c r="J213" s="266" t="s">
        <v>6039</v>
      </c>
      <c r="K213" s="266" t="s">
        <v>26</v>
      </c>
      <c r="L213" s="266" t="s">
        <v>28</v>
      </c>
      <c r="M213" s="266" t="s">
        <v>28</v>
      </c>
      <c r="N213" s="266" t="s">
        <v>28</v>
      </c>
      <c r="O213" s="266" t="s">
        <v>28</v>
      </c>
      <c r="P213" s="266" t="s">
        <v>28</v>
      </c>
      <c r="Q213" s="266" t="s">
        <v>28</v>
      </c>
      <c r="R213" s="31">
        <f t="shared" si="3"/>
        <v>1</v>
      </c>
      <c r="S213" s="98"/>
      <c r="T213" s="98"/>
      <c r="U213" s="98"/>
      <c r="V213" s="98"/>
      <c r="W213" s="98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  <c r="BE213" s="99"/>
      <c r="BF213" s="99"/>
      <c r="BG213" s="99"/>
      <c r="BH213" s="99"/>
      <c r="BI213" s="99"/>
      <c r="BJ213" s="99"/>
      <c r="BK213" s="99"/>
      <c r="BL213" s="99"/>
      <c r="BM213" s="99"/>
      <c r="BN213" s="99"/>
      <c r="BO213" s="99"/>
    </row>
    <row r="214" spans="1:67" s="100" customFormat="1" ht="30" customHeight="1" x14ac:dyDescent="0.3">
      <c r="A214" s="89">
        <v>205</v>
      </c>
      <c r="B214" s="265" t="s">
        <v>6040</v>
      </c>
      <c r="C214" s="266">
        <v>1738970563</v>
      </c>
      <c r="D214" s="266" t="s">
        <v>6041</v>
      </c>
      <c r="E214" s="266" t="s">
        <v>5317</v>
      </c>
      <c r="F214" s="266" t="s">
        <v>5318</v>
      </c>
      <c r="G214" s="267">
        <v>122629</v>
      </c>
      <c r="H214" s="267">
        <v>421926</v>
      </c>
      <c r="I214" s="266" t="s">
        <v>5323</v>
      </c>
      <c r="J214" s="266" t="s">
        <v>6042</v>
      </c>
      <c r="K214" s="266" t="s">
        <v>28</v>
      </c>
      <c r="L214" s="266" t="s">
        <v>26</v>
      </c>
      <c r="M214" s="266" t="s">
        <v>28</v>
      </c>
      <c r="N214" s="266" t="s">
        <v>28</v>
      </c>
      <c r="O214" s="266" t="s">
        <v>28</v>
      </c>
      <c r="P214" s="266" t="s">
        <v>28</v>
      </c>
      <c r="Q214" s="266" t="s">
        <v>28</v>
      </c>
      <c r="R214" s="31">
        <f t="shared" si="3"/>
        <v>1</v>
      </c>
      <c r="S214" s="98"/>
      <c r="T214" s="98"/>
      <c r="U214" s="98"/>
      <c r="V214" s="98"/>
      <c r="W214" s="98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99"/>
      <c r="BF214" s="99"/>
      <c r="BG214" s="99"/>
      <c r="BH214" s="99"/>
      <c r="BI214" s="99"/>
      <c r="BJ214" s="99"/>
      <c r="BK214" s="99"/>
      <c r="BL214" s="99"/>
      <c r="BM214" s="99"/>
      <c r="BN214" s="99"/>
      <c r="BO214" s="99"/>
    </row>
    <row r="215" spans="1:67" s="100" customFormat="1" ht="30" customHeight="1" x14ac:dyDescent="0.3">
      <c r="A215" s="89">
        <v>206</v>
      </c>
      <c r="B215" s="265" t="s">
        <v>6043</v>
      </c>
      <c r="C215" s="266">
        <v>126130566</v>
      </c>
      <c r="D215" s="266" t="s">
        <v>6044</v>
      </c>
      <c r="E215" s="266" t="s">
        <v>5357</v>
      </c>
      <c r="F215" s="266" t="s">
        <v>5318</v>
      </c>
      <c r="G215" s="266">
        <v>232849.323047813</v>
      </c>
      <c r="H215" s="266">
        <v>4684700.58373407</v>
      </c>
      <c r="I215" s="266" t="s">
        <v>438</v>
      </c>
      <c r="J215" s="266" t="s">
        <v>6045</v>
      </c>
      <c r="K215" s="266" t="s">
        <v>26</v>
      </c>
      <c r="L215" s="266" t="s">
        <v>28</v>
      </c>
      <c r="M215" s="266" t="s">
        <v>28</v>
      </c>
      <c r="N215" s="266" t="s">
        <v>28</v>
      </c>
      <c r="O215" s="266" t="s">
        <v>28</v>
      </c>
      <c r="P215" s="266" t="s">
        <v>28</v>
      </c>
      <c r="Q215" s="266" t="s">
        <v>28</v>
      </c>
      <c r="R215" s="31">
        <f t="shared" si="3"/>
        <v>1</v>
      </c>
      <c r="S215" s="98"/>
      <c r="T215" s="98"/>
      <c r="U215" s="98"/>
      <c r="V215" s="98"/>
      <c r="W215" s="98"/>
      <c r="X215" s="99"/>
      <c r="Y215" s="99"/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  <c r="AV215" s="99"/>
      <c r="AW215" s="99"/>
      <c r="AX215" s="99"/>
      <c r="AY215" s="99"/>
      <c r="AZ215" s="99"/>
      <c r="BA215" s="99"/>
      <c r="BB215" s="99"/>
      <c r="BC215" s="99"/>
      <c r="BD215" s="99"/>
      <c r="BE215" s="99"/>
      <c r="BF215" s="99"/>
      <c r="BG215" s="99"/>
      <c r="BH215" s="99"/>
      <c r="BI215" s="99"/>
      <c r="BJ215" s="99"/>
      <c r="BK215" s="99"/>
      <c r="BL215" s="99"/>
      <c r="BM215" s="99"/>
      <c r="BN215" s="99"/>
      <c r="BO215" s="99"/>
    </row>
    <row r="216" spans="1:67" s="100" customFormat="1" ht="30" customHeight="1" x14ac:dyDescent="0.3">
      <c r="A216" s="89">
        <v>207</v>
      </c>
      <c r="B216" s="265" t="s">
        <v>6046</v>
      </c>
      <c r="C216" s="254" t="s">
        <v>5332</v>
      </c>
      <c r="D216" s="266" t="s">
        <v>6047</v>
      </c>
      <c r="E216" s="266" t="s">
        <v>5331</v>
      </c>
      <c r="F216" s="266" t="s">
        <v>5318</v>
      </c>
      <c r="G216" s="254" t="s">
        <v>5332</v>
      </c>
      <c r="H216" s="254" t="s">
        <v>5332</v>
      </c>
      <c r="I216" s="266" t="s">
        <v>6048</v>
      </c>
      <c r="J216" s="266" t="s">
        <v>6049</v>
      </c>
      <c r="K216" s="266" t="s">
        <v>26</v>
      </c>
      <c r="L216" s="266" t="s">
        <v>28</v>
      </c>
      <c r="M216" s="266" t="s">
        <v>28</v>
      </c>
      <c r="N216" s="266" t="s">
        <v>28</v>
      </c>
      <c r="O216" s="266" t="s">
        <v>28</v>
      </c>
      <c r="P216" s="266" t="s">
        <v>28</v>
      </c>
      <c r="Q216" s="266" t="s">
        <v>28</v>
      </c>
      <c r="R216" s="31">
        <f t="shared" si="3"/>
        <v>1</v>
      </c>
      <c r="S216" s="98"/>
      <c r="T216" s="98"/>
      <c r="U216" s="98"/>
      <c r="V216" s="98"/>
      <c r="W216" s="98"/>
      <c r="X216" s="99"/>
      <c r="Y216" s="99"/>
      <c r="Z216" s="99"/>
      <c r="AA216" s="99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  <c r="AV216" s="99"/>
      <c r="AW216" s="99"/>
      <c r="AX216" s="99"/>
      <c r="AY216" s="99"/>
      <c r="AZ216" s="99"/>
      <c r="BA216" s="99"/>
      <c r="BB216" s="99"/>
      <c r="BC216" s="99"/>
      <c r="BD216" s="99"/>
      <c r="BE216" s="99"/>
      <c r="BF216" s="99"/>
      <c r="BG216" s="99"/>
      <c r="BH216" s="99"/>
      <c r="BI216" s="99"/>
      <c r="BJ216" s="99"/>
      <c r="BK216" s="99"/>
      <c r="BL216" s="99"/>
      <c r="BM216" s="99"/>
      <c r="BN216" s="99"/>
      <c r="BO216" s="99"/>
    </row>
    <row r="217" spans="1:67" s="100" customFormat="1" ht="30" customHeight="1" x14ac:dyDescent="0.3">
      <c r="A217" s="89">
        <v>208</v>
      </c>
      <c r="B217" s="265" t="s">
        <v>6050</v>
      </c>
      <c r="C217" s="254" t="s">
        <v>5332</v>
      </c>
      <c r="D217" s="266" t="s">
        <v>6051</v>
      </c>
      <c r="E217" s="266" t="s">
        <v>5613</v>
      </c>
      <c r="F217" s="266" t="s">
        <v>5318</v>
      </c>
      <c r="G217" s="254" t="s">
        <v>5332</v>
      </c>
      <c r="H217" s="254" t="s">
        <v>5332</v>
      </c>
      <c r="I217" s="266" t="s">
        <v>1014</v>
      </c>
      <c r="J217" s="266" t="s">
        <v>6052</v>
      </c>
      <c r="K217" s="266" t="s">
        <v>26</v>
      </c>
      <c r="L217" s="266" t="s">
        <v>28</v>
      </c>
      <c r="M217" s="266" t="s">
        <v>28</v>
      </c>
      <c r="N217" s="266" t="s">
        <v>28</v>
      </c>
      <c r="O217" s="266" t="s">
        <v>28</v>
      </c>
      <c r="P217" s="266" t="s">
        <v>28</v>
      </c>
      <c r="Q217" s="266" t="s">
        <v>28</v>
      </c>
      <c r="R217" s="31">
        <f t="shared" si="3"/>
        <v>1</v>
      </c>
      <c r="S217" s="98"/>
      <c r="T217" s="98"/>
      <c r="U217" s="98"/>
      <c r="V217" s="98"/>
      <c r="W217" s="98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  <c r="AV217" s="99"/>
      <c r="AW217" s="99"/>
      <c r="AX217" s="99"/>
      <c r="AY217" s="99"/>
      <c r="AZ217" s="99"/>
      <c r="BA217" s="99"/>
      <c r="BB217" s="99"/>
      <c r="BC217" s="99"/>
      <c r="BD217" s="99"/>
      <c r="BE217" s="99"/>
      <c r="BF217" s="99"/>
      <c r="BG217" s="99"/>
      <c r="BH217" s="99"/>
      <c r="BI217" s="99"/>
      <c r="BJ217" s="99"/>
      <c r="BK217" s="99"/>
      <c r="BL217" s="99"/>
      <c r="BM217" s="99"/>
      <c r="BN217" s="99"/>
      <c r="BO217" s="99"/>
    </row>
    <row r="218" spans="1:67" s="100" customFormat="1" ht="30" customHeight="1" x14ac:dyDescent="0.3">
      <c r="A218" s="89">
        <v>209</v>
      </c>
      <c r="B218" s="253" t="s">
        <v>6053</v>
      </c>
      <c r="C218" s="262">
        <v>1310440563</v>
      </c>
      <c r="D218" s="262" t="s">
        <v>6054</v>
      </c>
      <c r="E218" s="262" t="s">
        <v>5382</v>
      </c>
      <c r="F218" s="266" t="s">
        <v>5318</v>
      </c>
      <c r="G218" s="254" t="s">
        <v>5332</v>
      </c>
      <c r="H218" s="254" t="s">
        <v>5332</v>
      </c>
      <c r="I218" s="266" t="s">
        <v>829</v>
      </c>
      <c r="J218" s="262" t="s">
        <v>6055</v>
      </c>
      <c r="K218" s="262" t="s">
        <v>26</v>
      </c>
      <c r="L218" s="266" t="s">
        <v>28</v>
      </c>
      <c r="M218" s="266" t="s">
        <v>28</v>
      </c>
      <c r="N218" s="266" t="s">
        <v>28</v>
      </c>
      <c r="O218" s="266" t="s">
        <v>28</v>
      </c>
      <c r="P218" s="266" t="s">
        <v>28</v>
      </c>
      <c r="Q218" s="266" t="s">
        <v>28</v>
      </c>
      <c r="R218" s="31">
        <f t="shared" si="3"/>
        <v>1</v>
      </c>
      <c r="S218" s="98"/>
      <c r="T218" s="98"/>
      <c r="U218" s="98"/>
      <c r="V218" s="98"/>
      <c r="W218" s="98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  <c r="AV218" s="99"/>
      <c r="AW218" s="99"/>
      <c r="AX218" s="99"/>
      <c r="AY218" s="99"/>
      <c r="AZ218" s="99"/>
      <c r="BA218" s="99"/>
      <c r="BB218" s="99"/>
      <c r="BC218" s="99"/>
      <c r="BD218" s="99"/>
      <c r="BE218" s="99"/>
      <c r="BF218" s="99"/>
      <c r="BG218" s="99"/>
      <c r="BH218" s="99"/>
      <c r="BI218" s="99"/>
      <c r="BJ218" s="99"/>
      <c r="BK218" s="99"/>
      <c r="BL218" s="99"/>
      <c r="BM218" s="99"/>
      <c r="BN218" s="99"/>
      <c r="BO218" s="99"/>
    </row>
    <row r="219" spans="1:67" s="100" customFormat="1" ht="30" customHeight="1" x14ac:dyDescent="0.3">
      <c r="A219" s="89">
        <v>210</v>
      </c>
      <c r="B219" s="253" t="s">
        <v>6056</v>
      </c>
      <c r="C219" s="254" t="s">
        <v>5332</v>
      </c>
      <c r="D219" s="266" t="s">
        <v>6057</v>
      </c>
      <c r="E219" s="266" t="s">
        <v>5318</v>
      </c>
      <c r="F219" s="266" t="s">
        <v>5318</v>
      </c>
      <c r="G219" s="254" t="s">
        <v>5332</v>
      </c>
      <c r="H219" s="254" t="s">
        <v>5332</v>
      </c>
      <c r="I219" s="266" t="s">
        <v>829</v>
      </c>
      <c r="J219" s="266" t="s">
        <v>6058</v>
      </c>
      <c r="K219" s="262" t="s">
        <v>26</v>
      </c>
      <c r="L219" s="266" t="s">
        <v>28</v>
      </c>
      <c r="M219" s="266" t="s">
        <v>28</v>
      </c>
      <c r="N219" s="266" t="s">
        <v>28</v>
      </c>
      <c r="O219" s="266" t="s">
        <v>28</v>
      </c>
      <c r="P219" s="266" t="s">
        <v>28</v>
      </c>
      <c r="Q219" s="266" t="s">
        <v>28</v>
      </c>
      <c r="R219" s="31">
        <f t="shared" si="3"/>
        <v>1</v>
      </c>
      <c r="S219" s="98"/>
      <c r="T219" s="98"/>
      <c r="U219" s="98"/>
      <c r="V219" s="98"/>
      <c r="W219" s="98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  <c r="AV219" s="99"/>
      <c r="AW219" s="99"/>
      <c r="AX219" s="99"/>
      <c r="AY219" s="99"/>
      <c r="AZ219" s="99"/>
      <c r="BA219" s="99"/>
      <c r="BB219" s="99"/>
      <c r="BC219" s="99"/>
      <c r="BD219" s="99"/>
      <c r="BE219" s="99"/>
      <c r="BF219" s="99"/>
      <c r="BG219" s="99"/>
      <c r="BH219" s="99"/>
      <c r="BI219" s="99"/>
      <c r="BJ219" s="99"/>
      <c r="BK219" s="99"/>
      <c r="BL219" s="99"/>
      <c r="BM219" s="99"/>
      <c r="BN219" s="99"/>
      <c r="BO219" s="99"/>
    </row>
    <row r="220" spans="1:67" s="100" customFormat="1" ht="30" customHeight="1" x14ac:dyDescent="0.3">
      <c r="A220" s="89">
        <v>211</v>
      </c>
      <c r="B220" s="265" t="s">
        <v>6059</v>
      </c>
      <c r="C220" s="254" t="s">
        <v>5332</v>
      </c>
      <c r="D220" s="268" t="s">
        <v>6060</v>
      </c>
      <c r="E220" s="266" t="s">
        <v>5613</v>
      </c>
      <c r="F220" s="266" t="s">
        <v>5318</v>
      </c>
      <c r="G220" s="254" t="s">
        <v>5332</v>
      </c>
      <c r="H220" s="254" t="s">
        <v>5332</v>
      </c>
      <c r="I220" s="266" t="s">
        <v>5186</v>
      </c>
      <c r="J220" s="266" t="s">
        <v>6061</v>
      </c>
      <c r="K220" s="266" t="s">
        <v>28</v>
      </c>
      <c r="L220" s="266" t="s">
        <v>26</v>
      </c>
      <c r="M220" s="266" t="s">
        <v>26</v>
      </c>
      <c r="N220" s="266" t="s">
        <v>28</v>
      </c>
      <c r="O220" s="266" t="s">
        <v>28</v>
      </c>
      <c r="P220" s="266" t="s">
        <v>28</v>
      </c>
      <c r="Q220" s="266" t="s">
        <v>28</v>
      </c>
      <c r="R220" s="31">
        <f t="shared" si="3"/>
        <v>2</v>
      </c>
      <c r="S220" s="98"/>
      <c r="T220" s="98"/>
      <c r="U220" s="98"/>
      <c r="V220" s="98"/>
      <c r="W220" s="98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99"/>
      <c r="BL220" s="99"/>
      <c r="BM220" s="99"/>
      <c r="BN220" s="99"/>
      <c r="BO220" s="99"/>
    </row>
    <row r="221" spans="1:67" s="100" customFormat="1" ht="30" customHeight="1" x14ac:dyDescent="0.3">
      <c r="A221" s="89">
        <v>212</v>
      </c>
      <c r="B221" s="265" t="s">
        <v>6062</v>
      </c>
      <c r="C221" s="254" t="s">
        <v>5332</v>
      </c>
      <c r="D221" s="266" t="s">
        <v>6063</v>
      </c>
      <c r="E221" s="266" t="s">
        <v>5613</v>
      </c>
      <c r="F221" s="266" t="s">
        <v>5318</v>
      </c>
      <c r="G221" s="254" t="s">
        <v>5332</v>
      </c>
      <c r="H221" s="254" t="s">
        <v>5332</v>
      </c>
      <c r="I221" s="266" t="s">
        <v>1236</v>
      </c>
      <c r="J221" s="266" t="s">
        <v>6064</v>
      </c>
      <c r="K221" s="266" t="s">
        <v>26</v>
      </c>
      <c r="L221" s="266" t="s">
        <v>28</v>
      </c>
      <c r="M221" s="266" t="s">
        <v>28</v>
      </c>
      <c r="N221" s="266" t="s">
        <v>28</v>
      </c>
      <c r="O221" s="266" t="s">
        <v>28</v>
      </c>
      <c r="P221" s="266" t="s">
        <v>28</v>
      </c>
      <c r="Q221" s="266" t="s">
        <v>28</v>
      </c>
      <c r="R221" s="31">
        <f t="shared" si="3"/>
        <v>1</v>
      </c>
      <c r="S221" s="98"/>
      <c r="T221" s="98"/>
      <c r="U221" s="98"/>
      <c r="V221" s="98"/>
      <c r="W221" s="98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  <c r="AV221" s="99"/>
      <c r="AW221" s="99"/>
      <c r="AX221" s="99"/>
      <c r="AY221" s="99"/>
      <c r="AZ221" s="99"/>
      <c r="BA221" s="99"/>
      <c r="BB221" s="99"/>
      <c r="BC221" s="99"/>
      <c r="BD221" s="99"/>
      <c r="BE221" s="99"/>
      <c r="BF221" s="99"/>
      <c r="BG221" s="99"/>
      <c r="BH221" s="99"/>
      <c r="BI221" s="99"/>
      <c r="BJ221" s="99"/>
      <c r="BK221" s="99"/>
      <c r="BL221" s="99"/>
      <c r="BM221" s="99"/>
      <c r="BN221" s="99"/>
      <c r="BO221" s="99"/>
    </row>
    <row r="222" spans="1:67" s="100" customFormat="1" ht="30" customHeight="1" x14ac:dyDescent="0.3">
      <c r="A222" s="89">
        <v>213</v>
      </c>
      <c r="B222" s="265" t="s">
        <v>6065</v>
      </c>
      <c r="C222" s="254" t="s">
        <v>5332</v>
      </c>
      <c r="D222" s="266" t="s">
        <v>6066</v>
      </c>
      <c r="E222" s="266" t="s">
        <v>5318</v>
      </c>
      <c r="F222" s="266" t="s">
        <v>5318</v>
      </c>
      <c r="G222" s="254" t="s">
        <v>5332</v>
      </c>
      <c r="H222" s="254" t="s">
        <v>5332</v>
      </c>
      <c r="I222" s="266" t="s">
        <v>829</v>
      </c>
      <c r="J222" s="269" t="s">
        <v>6067</v>
      </c>
      <c r="K222" s="266" t="s">
        <v>26</v>
      </c>
      <c r="L222" s="266" t="s">
        <v>28</v>
      </c>
      <c r="M222" s="266" t="s">
        <v>28</v>
      </c>
      <c r="N222" s="266" t="s">
        <v>28</v>
      </c>
      <c r="O222" s="266" t="s">
        <v>28</v>
      </c>
      <c r="P222" s="266" t="s">
        <v>28</v>
      </c>
      <c r="Q222" s="266" t="s">
        <v>28</v>
      </c>
      <c r="R222" s="31">
        <f t="shared" si="3"/>
        <v>1</v>
      </c>
      <c r="S222" s="98"/>
      <c r="T222" s="98"/>
      <c r="U222" s="98"/>
      <c r="V222" s="98"/>
      <c r="W222" s="98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  <c r="AV222" s="99"/>
      <c r="AW222" s="99"/>
      <c r="AX222" s="99"/>
      <c r="AY222" s="99"/>
      <c r="AZ222" s="99"/>
      <c r="BA222" s="99"/>
      <c r="BB222" s="99"/>
      <c r="BC222" s="99"/>
      <c r="BD222" s="99"/>
      <c r="BE222" s="99"/>
      <c r="BF222" s="99"/>
      <c r="BG222" s="99"/>
      <c r="BH222" s="99"/>
      <c r="BI222" s="99"/>
      <c r="BJ222" s="99"/>
      <c r="BK222" s="99"/>
      <c r="BL222" s="99"/>
      <c r="BM222" s="99"/>
      <c r="BN222" s="99"/>
      <c r="BO222" s="99"/>
    </row>
    <row r="223" spans="1:67" s="100" customFormat="1" ht="30" customHeight="1" x14ac:dyDescent="0.3">
      <c r="A223" s="89">
        <v>214</v>
      </c>
      <c r="B223" s="265" t="s">
        <v>6068</v>
      </c>
      <c r="C223" s="254" t="s">
        <v>5332</v>
      </c>
      <c r="D223" s="266" t="s">
        <v>6069</v>
      </c>
      <c r="E223" s="266" t="s">
        <v>5331</v>
      </c>
      <c r="F223" s="266" t="s">
        <v>5318</v>
      </c>
      <c r="G223" s="254" t="s">
        <v>5332</v>
      </c>
      <c r="H223" s="254" t="s">
        <v>5332</v>
      </c>
      <c r="I223" s="269" t="s">
        <v>6070</v>
      </c>
      <c r="J223" s="266" t="s">
        <v>6071</v>
      </c>
      <c r="K223" s="266" t="s">
        <v>26</v>
      </c>
      <c r="L223" s="266" t="s">
        <v>28</v>
      </c>
      <c r="M223" s="266" t="s">
        <v>26</v>
      </c>
      <c r="N223" s="266" t="s">
        <v>28</v>
      </c>
      <c r="O223" s="266" t="s">
        <v>28</v>
      </c>
      <c r="P223" s="266" t="s">
        <v>28</v>
      </c>
      <c r="Q223" s="266" t="s">
        <v>28</v>
      </c>
      <c r="R223" s="31">
        <f t="shared" si="3"/>
        <v>2</v>
      </c>
      <c r="S223" s="98"/>
      <c r="T223" s="98"/>
      <c r="U223" s="98"/>
      <c r="V223" s="98"/>
      <c r="W223" s="98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  <c r="AV223" s="99"/>
      <c r="AW223" s="99"/>
      <c r="AX223" s="99"/>
      <c r="AY223" s="99"/>
      <c r="AZ223" s="99"/>
      <c r="BA223" s="99"/>
      <c r="BB223" s="99"/>
      <c r="BC223" s="99"/>
      <c r="BD223" s="99"/>
      <c r="BE223" s="99"/>
      <c r="BF223" s="99"/>
      <c r="BG223" s="99"/>
      <c r="BH223" s="99"/>
      <c r="BI223" s="99"/>
      <c r="BJ223" s="99"/>
      <c r="BK223" s="99"/>
      <c r="BL223" s="99"/>
      <c r="BM223" s="99"/>
      <c r="BN223" s="99"/>
      <c r="BO223" s="99"/>
    </row>
    <row r="224" spans="1:67" s="100" customFormat="1" ht="30" customHeight="1" x14ac:dyDescent="0.3">
      <c r="A224" s="89">
        <v>215</v>
      </c>
      <c r="B224" s="265" t="s">
        <v>6072</v>
      </c>
      <c r="C224" s="254" t="s">
        <v>5332</v>
      </c>
      <c r="D224" s="266" t="s">
        <v>6073</v>
      </c>
      <c r="E224" s="266" t="s">
        <v>5404</v>
      </c>
      <c r="F224" s="266" t="s">
        <v>5318</v>
      </c>
      <c r="G224" s="254" t="s">
        <v>5332</v>
      </c>
      <c r="H224" s="254" t="s">
        <v>5332</v>
      </c>
      <c r="I224" s="270" t="s">
        <v>6074</v>
      </c>
      <c r="J224" s="266" t="s">
        <v>6075</v>
      </c>
      <c r="K224" s="266" t="s">
        <v>28</v>
      </c>
      <c r="L224" s="266" t="s">
        <v>28</v>
      </c>
      <c r="M224" s="266" t="s">
        <v>26</v>
      </c>
      <c r="N224" s="266" t="s">
        <v>28</v>
      </c>
      <c r="O224" s="266" t="s">
        <v>28</v>
      </c>
      <c r="P224" s="266" t="s">
        <v>28</v>
      </c>
      <c r="Q224" s="266" t="s">
        <v>28</v>
      </c>
      <c r="R224" s="31">
        <f t="shared" si="3"/>
        <v>1</v>
      </c>
      <c r="S224" s="98"/>
      <c r="T224" s="98"/>
      <c r="U224" s="98"/>
      <c r="V224" s="98"/>
      <c r="W224" s="98"/>
      <c r="X224" s="99"/>
      <c r="Y224" s="99"/>
      <c r="Z224" s="99"/>
      <c r="AA224" s="99"/>
      <c r="AB224" s="99"/>
      <c r="AC224" s="99"/>
      <c r="AD224" s="99"/>
      <c r="AE224" s="99"/>
      <c r="AF224" s="99"/>
      <c r="AG224" s="99"/>
      <c r="AH224" s="99"/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  <c r="AV224" s="99"/>
      <c r="AW224" s="99"/>
      <c r="AX224" s="99"/>
      <c r="AY224" s="99"/>
      <c r="AZ224" s="99"/>
      <c r="BA224" s="99"/>
      <c r="BB224" s="99"/>
      <c r="BC224" s="99"/>
      <c r="BD224" s="99"/>
      <c r="BE224" s="99"/>
      <c r="BF224" s="99"/>
      <c r="BG224" s="99"/>
      <c r="BH224" s="99"/>
      <c r="BI224" s="99"/>
      <c r="BJ224" s="99"/>
      <c r="BK224" s="99"/>
      <c r="BL224" s="99"/>
      <c r="BM224" s="99"/>
      <c r="BN224" s="99"/>
      <c r="BO224" s="99"/>
    </row>
    <row r="225" spans="1:67" s="100" customFormat="1" ht="30" customHeight="1" x14ac:dyDescent="0.3">
      <c r="A225" s="89">
        <v>216</v>
      </c>
      <c r="B225" s="265" t="s">
        <v>6076</v>
      </c>
      <c r="C225" s="254" t="s">
        <v>5332</v>
      </c>
      <c r="D225" s="266" t="s">
        <v>6077</v>
      </c>
      <c r="E225" s="266" t="s">
        <v>5558</v>
      </c>
      <c r="F225" s="266" t="s">
        <v>5318</v>
      </c>
      <c r="G225" s="254" t="s">
        <v>5332</v>
      </c>
      <c r="H225" s="254" t="s">
        <v>5332</v>
      </c>
      <c r="I225" s="270" t="s">
        <v>6074</v>
      </c>
      <c r="J225" s="266" t="s">
        <v>6078</v>
      </c>
      <c r="K225" s="266" t="s">
        <v>28</v>
      </c>
      <c r="L225" s="266" t="s">
        <v>28</v>
      </c>
      <c r="M225" s="266" t="s">
        <v>26</v>
      </c>
      <c r="N225" s="266" t="s">
        <v>28</v>
      </c>
      <c r="O225" s="266" t="s">
        <v>28</v>
      </c>
      <c r="P225" s="266" t="s">
        <v>28</v>
      </c>
      <c r="Q225" s="266" t="s">
        <v>28</v>
      </c>
      <c r="R225" s="31">
        <f t="shared" si="3"/>
        <v>1</v>
      </c>
      <c r="S225" s="98"/>
      <c r="T225" s="98"/>
      <c r="U225" s="98"/>
      <c r="V225" s="98"/>
      <c r="W225" s="98"/>
      <c r="X225" s="99"/>
      <c r="Y225" s="99"/>
      <c r="Z225" s="99"/>
      <c r="AA225" s="99"/>
      <c r="AB225" s="99"/>
      <c r="AC225" s="99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99"/>
      <c r="BE225" s="99"/>
      <c r="BF225" s="99"/>
      <c r="BG225" s="99"/>
      <c r="BH225" s="99"/>
      <c r="BI225" s="99"/>
      <c r="BJ225" s="99"/>
      <c r="BK225" s="99"/>
      <c r="BL225" s="99"/>
      <c r="BM225" s="99"/>
      <c r="BN225" s="99"/>
      <c r="BO225" s="99"/>
    </row>
    <row r="226" spans="1:67" s="100" customFormat="1" ht="30" customHeight="1" x14ac:dyDescent="0.3">
      <c r="A226" s="89">
        <v>217</v>
      </c>
      <c r="B226" s="265" t="s">
        <v>6079</v>
      </c>
      <c r="C226" s="254" t="s">
        <v>5332</v>
      </c>
      <c r="D226" s="266" t="s">
        <v>6080</v>
      </c>
      <c r="E226" s="266" t="s">
        <v>5404</v>
      </c>
      <c r="F226" s="266" t="s">
        <v>5318</v>
      </c>
      <c r="G226" s="254" t="s">
        <v>5332</v>
      </c>
      <c r="H226" s="254" t="s">
        <v>5332</v>
      </c>
      <c r="I226" s="270" t="s">
        <v>438</v>
      </c>
      <c r="J226" s="266" t="s">
        <v>6081</v>
      </c>
      <c r="K226" s="266" t="s">
        <v>27</v>
      </c>
      <c r="L226" s="266" t="s">
        <v>28</v>
      </c>
      <c r="M226" s="266" t="s">
        <v>28</v>
      </c>
      <c r="N226" s="266" t="s">
        <v>28</v>
      </c>
      <c r="O226" s="266" t="s">
        <v>28</v>
      </c>
      <c r="P226" s="266" t="s">
        <v>28</v>
      </c>
      <c r="Q226" s="266" t="s">
        <v>28</v>
      </c>
      <c r="R226" s="31">
        <f t="shared" si="3"/>
        <v>1</v>
      </c>
      <c r="S226" s="98"/>
      <c r="T226" s="98"/>
      <c r="U226" s="98"/>
      <c r="V226" s="98"/>
      <c r="W226" s="98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  <c r="AV226" s="99"/>
      <c r="AW226" s="99"/>
      <c r="AX226" s="99"/>
      <c r="AY226" s="99"/>
      <c r="AZ226" s="99"/>
      <c r="BA226" s="99"/>
      <c r="BB226" s="99"/>
      <c r="BC226" s="99"/>
      <c r="BD226" s="99"/>
      <c r="BE226" s="99"/>
      <c r="BF226" s="99"/>
      <c r="BG226" s="99"/>
      <c r="BH226" s="99"/>
      <c r="BI226" s="99"/>
      <c r="BJ226" s="99"/>
      <c r="BK226" s="99"/>
      <c r="BL226" s="99"/>
      <c r="BM226" s="99"/>
      <c r="BN226" s="99"/>
      <c r="BO226" s="99"/>
    </row>
    <row r="227" spans="1:67" s="100" customFormat="1" ht="30" customHeight="1" x14ac:dyDescent="0.3">
      <c r="A227" s="89">
        <v>218</v>
      </c>
      <c r="B227" s="265" t="s">
        <v>6082</v>
      </c>
      <c r="C227" s="254" t="s">
        <v>5332</v>
      </c>
      <c r="D227" s="266" t="s">
        <v>6083</v>
      </c>
      <c r="E227" s="266" t="s">
        <v>5781</v>
      </c>
      <c r="F227" s="266" t="s">
        <v>5318</v>
      </c>
      <c r="G227" s="254" t="s">
        <v>5332</v>
      </c>
      <c r="H227" s="254" t="s">
        <v>5332</v>
      </c>
      <c r="I227" s="270" t="s">
        <v>5631</v>
      </c>
      <c r="J227" s="266" t="s">
        <v>6084</v>
      </c>
      <c r="K227" s="266" t="s">
        <v>26</v>
      </c>
      <c r="L227" s="266" t="s">
        <v>28</v>
      </c>
      <c r="M227" s="266" t="s">
        <v>28</v>
      </c>
      <c r="N227" s="266" t="s">
        <v>28</v>
      </c>
      <c r="O227" s="266" t="s">
        <v>28</v>
      </c>
      <c r="P227" s="266" t="s">
        <v>28</v>
      </c>
      <c r="Q227" s="266" t="s">
        <v>28</v>
      </c>
      <c r="R227" s="31">
        <f t="shared" si="3"/>
        <v>1</v>
      </c>
      <c r="S227" s="98"/>
      <c r="T227" s="98"/>
      <c r="U227" s="98"/>
      <c r="V227" s="98"/>
      <c r="W227" s="98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  <c r="AV227" s="99"/>
      <c r="AW227" s="99"/>
      <c r="AX227" s="99"/>
      <c r="AY227" s="99"/>
      <c r="AZ227" s="99"/>
      <c r="BA227" s="99"/>
      <c r="BB227" s="99"/>
      <c r="BC227" s="99"/>
      <c r="BD227" s="99"/>
      <c r="BE227" s="99"/>
      <c r="BF227" s="99"/>
      <c r="BG227" s="99"/>
      <c r="BH227" s="99"/>
      <c r="BI227" s="99"/>
      <c r="BJ227" s="99"/>
      <c r="BK227" s="99"/>
      <c r="BL227" s="99"/>
      <c r="BM227" s="99"/>
      <c r="BN227" s="99"/>
      <c r="BO227" s="99"/>
    </row>
    <row r="228" spans="1:67" s="100" customFormat="1" ht="30" customHeight="1" x14ac:dyDescent="0.3">
      <c r="A228" s="89">
        <v>219</v>
      </c>
      <c r="B228" s="265" t="s">
        <v>6085</v>
      </c>
      <c r="C228" s="254" t="s">
        <v>5332</v>
      </c>
      <c r="D228" s="266" t="s">
        <v>6086</v>
      </c>
      <c r="E228" s="266" t="s">
        <v>5318</v>
      </c>
      <c r="F228" s="266" t="s">
        <v>5318</v>
      </c>
      <c r="G228" s="254" t="s">
        <v>5332</v>
      </c>
      <c r="H228" s="254" t="s">
        <v>5332</v>
      </c>
      <c r="I228" s="270" t="s">
        <v>829</v>
      </c>
      <c r="J228" s="266" t="s">
        <v>6087</v>
      </c>
      <c r="K228" s="266" t="s">
        <v>26</v>
      </c>
      <c r="L228" s="266" t="s">
        <v>28</v>
      </c>
      <c r="M228" s="266" t="s">
        <v>28</v>
      </c>
      <c r="N228" s="266" t="s">
        <v>28</v>
      </c>
      <c r="O228" s="266" t="s">
        <v>28</v>
      </c>
      <c r="P228" s="266" t="s">
        <v>28</v>
      </c>
      <c r="Q228" s="266" t="s">
        <v>28</v>
      </c>
      <c r="R228" s="31">
        <f t="shared" si="3"/>
        <v>1</v>
      </c>
      <c r="S228" s="98"/>
      <c r="T228" s="98"/>
      <c r="U228" s="98"/>
      <c r="V228" s="98"/>
      <c r="W228" s="98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  <c r="AV228" s="99"/>
      <c r="AW228" s="99"/>
      <c r="AX228" s="99"/>
      <c r="AY228" s="99"/>
      <c r="AZ228" s="99"/>
      <c r="BA228" s="99"/>
      <c r="BB228" s="99"/>
      <c r="BC228" s="99"/>
      <c r="BD228" s="99"/>
      <c r="BE228" s="99"/>
      <c r="BF228" s="99"/>
      <c r="BG228" s="99"/>
      <c r="BH228" s="99"/>
      <c r="BI228" s="99"/>
      <c r="BJ228" s="99"/>
      <c r="BK228" s="99"/>
      <c r="BL228" s="99"/>
      <c r="BM228" s="99"/>
      <c r="BN228" s="99"/>
      <c r="BO228" s="99"/>
    </row>
    <row r="229" spans="1:67" s="100" customFormat="1" ht="30" customHeight="1" x14ac:dyDescent="0.3">
      <c r="A229" s="89">
        <v>220</v>
      </c>
      <c r="B229" s="265" t="s">
        <v>6088</v>
      </c>
      <c r="C229" s="254" t="s">
        <v>5332</v>
      </c>
      <c r="D229" s="266" t="s">
        <v>6089</v>
      </c>
      <c r="E229" s="266" t="s">
        <v>5318</v>
      </c>
      <c r="F229" s="266" t="s">
        <v>5318</v>
      </c>
      <c r="G229" s="254" t="s">
        <v>5332</v>
      </c>
      <c r="H229" s="254" t="s">
        <v>5332</v>
      </c>
      <c r="I229" s="270" t="s">
        <v>829</v>
      </c>
      <c r="J229" s="266" t="s">
        <v>6090</v>
      </c>
      <c r="K229" s="266" t="s">
        <v>26</v>
      </c>
      <c r="L229" s="266" t="s">
        <v>28</v>
      </c>
      <c r="M229" s="266" t="s">
        <v>28</v>
      </c>
      <c r="N229" s="266" t="s">
        <v>28</v>
      </c>
      <c r="O229" s="266" t="s">
        <v>28</v>
      </c>
      <c r="P229" s="266" t="s">
        <v>28</v>
      </c>
      <c r="Q229" s="266" t="s">
        <v>28</v>
      </c>
      <c r="R229" s="31">
        <f t="shared" si="3"/>
        <v>1</v>
      </c>
      <c r="S229" s="98"/>
      <c r="T229" s="98"/>
      <c r="U229" s="98"/>
      <c r="V229" s="98"/>
      <c r="W229" s="98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  <c r="AV229" s="99"/>
      <c r="AW229" s="99"/>
      <c r="AX229" s="99"/>
      <c r="AY229" s="99"/>
      <c r="AZ229" s="99"/>
      <c r="BA229" s="99"/>
      <c r="BB229" s="99"/>
      <c r="BC229" s="99"/>
      <c r="BD229" s="99"/>
      <c r="BE229" s="99"/>
      <c r="BF229" s="99"/>
      <c r="BG229" s="99"/>
      <c r="BH229" s="99"/>
      <c r="BI229" s="99"/>
      <c r="BJ229" s="99"/>
      <c r="BK229" s="99"/>
      <c r="BL229" s="99"/>
      <c r="BM229" s="99"/>
      <c r="BN229" s="99"/>
      <c r="BO229" s="99"/>
    </row>
    <row r="230" spans="1:67" s="100" customFormat="1" ht="30" customHeight="1" x14ac:dyDescent="0.3">
      <c r="A230" s="89">
        <v>221</v>
      </c>
      <c r="B230" s="265" t="s">
        <v>6091</v>
      </c>
      <c r="C230" s="254" t="s">
        <v>5332</v>
      </c>
      <c r="D230" s="266" t="s">
        <v>5674</v>
      </c>
      <c r="E230" s="266" t="s">
        <v>5318</v>
      </c>
      <c r="F230" s="266" t="s">
        <v>5318</v>
      </c>
      <c r="G230" s="254" t="s">
        <v>5332</v>
      </c>
      <c r="H230" s="254" t="s">
        <v>5332</v>
      </c>
      <c r="I230" s="270" t="s">
        <v>829</v>
      </c>
      <c r="J230" s="266" t="s">
        <v>6092</v>
      </c>
      <c r="K230" s="266" t="s">
        <v>26</v>
      </c>
      <c r="L230" s="266" t="s">
        <v>28</v>
      </c>
      <c r="M230" s="266" t="s">
        <v>28</v>
      </c>
      <c r="N230" s="266" t="s">
        <v>28</v>
      </c>
      <c r="O230" s="266" t="s">
        <v>28</v>
      </c>
      <c r="P230" s="266" t="s">
        <v>28</v>
      </c>
      <c r="Q230" s="266" t="s">
        <v>28</v>
      </c>
      <c r="R230" s="31">
        <f t="shared" si="3"/>
        <v>1</v>
      </c>
      <c r="S230" s="98"/>
      <c r="T230" s="98"/>
      <c r="U230" s="98"/>
      <c r="V230" s="98"/>
      <c r="W230" s="98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99"/>
      <c r="AT230" s="99"/>
      <c r="AU230" s="99"/>
      <c r="AV230" s="99"/>
      <c r="AW230" s="99"/>
      <c r="AX230" s="99"/>
      <c r="AY230" s="99"/>
      <c r="AZ230" s="99"/>
      <c r="BA230" s="99"/>
      <c r="BB230" s="99"/>
      <c r="BC230" s="99"/>
      <c r="BD230" s="99"/>
      <c r="BE230" s="99"/>
      <c r="BF230" s="99"/>
      <c r="BG230" s="99"/>
      <c r="BH230" s="99"/>
      <c r="BI230" s="99"/>
      <c r="BJ230" s="99"/>
      <c r="BK230" s="99"/>
      <c r="BL230" s="99"/>
      <c r="BM230" s="99"/>
      <c r="BN230" s="99"/>
      <c r="BO230" s="99"/>
    </row>
    <row r="231" spans="1:67" s="100" customFormat="1" ht="30" customHeight="1" x14ac:dyDescent="0.3">
      <c r="A231" s="89">
        <v>222</v>
      </c>
      <c r="B231" s="265" t="s">
        <v>6093</v>
      </c>
      <c r="C231" s="266" t="s">
        <v>6094</v>
      </c>
      <c r="D231" s="266" t="s">
        <v>5459</v>
      </c>
      <c r="E231" s="266" t="s">
        <v>6095</v>
      </c>
      <c r="F231" s="266" t="s">
        <v>5318</v>
      </c>
      <c r="G231" s="254" t="s">
        <v>5332</v>
      </c>
      <c r="H231" s="254" t="s">
        <v>5332</v>
      </c>
      <c r="I231" s="270" t="s">
        <v>6096</v>
      </c>
      <c r="J231" s="266" t="s">
        <v>6097</v>
      </c>
      <c r="K231" s="266" t="s">
        <v>26</v>
      </c>
      <c r="L231" s="266" t="s">
        <v>28</v>
      </c>
      <c r="M231" s="266" t="s">
        <v>28</v>
      </c>
      <c r="N231" s="266" t="s">
        <v>28</v>
      </c>
      <c r="O231" s="269" t="s">
        <v>26</v>
      </c>
      <c r="P231" s="266" t="s">
        <v>28</v>
      </c>
      <c r="Q231" s="266" t="s">
        <v>28</v>
      </c>
      <c r="R231" s="31">
        <f t="shared" si="3"/>
        <v>2</v>
      </c>
      <c r="S231" s="98"/>
      <c r="T231" s="98"/>
      <c r="U231" s="98"/>
      <c r="V231" s="98"/>
      <c r="W231" s="98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9"/>
      <c r="BN231" s="99"/>
      <c r="BO231" s="99"/>
    </row>
    <row r="232" spans="1:67" s="100" customFormat="1" ht="30" customHeight="1" x14ac:dyDescent="0.3">
      <c r="A232" s="89">
        <v>223</v>
      </c>
      <c r="B232" s="265" t="s">
        <v>6098</v>
      </c>
      <c r="C232" s="254" t="s">
        <v>5332</v>
      </c>
      <c r="D232" s="266" t="s">
        <v>6099</v>
      </c>
      <c r="E232" s="271" t="s">
        <v>6100</v>
      </c>
      <c r="F232" s="271" t="s">
        <v>5318</v>
      </c>
      <c r="G232" s="254" t="s">
        <v>5332</v>
      </c>
      <c r="H232" s="254" t="s">
        <v>5332</v>
      </c>
      <c r="I232" s="272" t="s">
        <v>6101</v>
      </c>
      <c r="J232" s="269" t="s">
        <v>6102</v>
      </c>
      <c r="K232" s="266" t="s">
        <v>26</v>
      </c>
      <c r="L232" s="266" t="s">
        <v>26</v>
      </c>
      <c r="M232" s="266" t="s">
        <v>28</v>
      </c>
      <c r="N232" s="266" t="s">
        <v>28</v>
      </c>
      <c r="O232" s="266" t="s">
        <v>28</v>
      </c>
      <c r="P232" s="266" t="s">
        <v>28</v>
      </c>
      <c r="Q232" s="266" t="s">
        <v>28</v>
      </c>
      <c r="R232" s="31">
        <f t="shared" si="3"/>
        <v>2</v>
      </c>
      <c r="S232" s="98"/>
      <c r="T232" s="98"/>
      <c r="U232" s="98"/>
      <c r="V232" s="98"/>
      <c r="W232" s="98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  <c r="AV232" s="99"/>
      <c r="AW232" s="99"/>
      <c r="AX232" s="99"/>
      <c r="AY232" s="99"/>
      <c r="AZ232" s="99"/>
      <c r="BA232" s="99"/>
      <c r="BB232" s="99"/>
      <c r="BC232" s="99"/>
      <c r="BD232" s="99"/>
      <c r="BE232" s="99"/>
      <c r="BF232" s="99"/>
      <c r="BG232" s="99"/>
      <c r="BH232" s="99"/>
      <c r="BI232" s="99"/>
      <c r="BJ232" s="99"/>
      <c r="BK232" s="99"/>
      <c r="BL232" s="99"/>
      <c r="BM232" s="99"/>
      <c r="BN232" s="99"/>
      <c r="BO232" s="99"/>
    </row>
    <row r="233" spans="1:67" s="100" customFormat="1" ht="30" customHeight="1" x14ac:dyDescent="0.3">
      <c r="A233" s="89">
        <v>224</v>
      </c>
      <c r="B233" s="265" t="s">
        <v>6103</v>
      </c>
      <c r="C233" s="254" t="s">
        <v>5332</v>
      </c>
      <c r="D233" s="266" t="s">
        <v>6104</v>
      </c>
      <c r="E233" s="266" t="s">
        <v>6105</v>
      </c>
      <c r="F233" s="266" t="s">
        <v>5318</v>
      </c>
      <c r="G233" s="254" t="s">
        <v>5332</v>
      </c>
      <c r="H233" s="254" t="s">
        <v>5332</v>
      </c>
      <c r="I233" s="270" t="s">
        <v>829</v>
      </c>
      <c r="J233" s="266" t="s">
        <v>6106</v>
      </c>
      <c r="K233" s="266" t="s">
        <v>26</v>
      </c>
      <c r="L233" s="266" t="s">
        <v>28</v>
      </c>
      <c r="M233" s="266" t="s">
        <v>28</v>
      </c>
      <c r="N233" s="266" t="s">
        <v>28</v>
      </c>
      <c r="O233" s="266" t="s">
        <v>28</v>
      </c>
      <c r="P233" s="266" t="s">
        <v>28</v>
      </c>
      <c r="Q233" s="266" t="s">
        <v>28</v>
      </c>
      <c r="R233" s="31">
        <f t="shared" si="3"/>
        <v>1</v>
      </c>
      <c r="S233" s="98"/>
      <c r="T233" s="98"/>
      <c r="U233" s="98"/>
      <c r="V233" s="98"/>
      <c r="W233" s="98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  <c r="AV233" s="99"/>
      <c r="AW233" s="99"/>
      <c r="AX233" s="99"/>
      <c r="AY233" s="99"/>
      <c r="AZ233" s="99"/>
      <c r="BA233" s="99"/>
      <c r="BB233" s="99"/>
      <c r="BC233" s="99"/>
      <c r="BD233" s="99"/>
      <c r="BE233" s="99"/>
      <c r="BF233" s="99"/>
      <c r="BG233" s="99"/>
      <c r="BH233" s="99"/>
      <c r="BI233" s="99"/>
      <c r="BJ233" s="99"/>
      <c r="BK233" s="99"/>
      <c r="BL233" s="99"/>
      <c r="BM233" s="99"/>
      <c r="BN233" s="99"/>
      <c r="BO233" s="99"/>
    </row>
    <row r="234" spans="1:67" s="100" customFormat="1" ht="30" customHeight="1" x14ac:dyDescent="0.3">
      <c r="A234" s="89">
        <v>225</v>
      </c>
      <c r="B234" s="265" t="s">
        <v>6107</v>
      </c>
      <c r="C234" s="264" t="s">
        <v>6108</v>
      </c>
      <c r="D234" s="266" t="s">
        <v>6109</v>
      </c>
      <c r="E234" s="266" t="s">
        <v>6110</v>
      </c>
      <c r="F234" s="266" t="s">
        <v>5318</v>
      </c>
      <c r="G234" s="254" t="s">
        <v>5332</v>
      </c>
      <c r="H234" s="254" t="s">
        <v>5332</v>
      </c>
      <c r="I234" s="266" t="s">
        <v>5528</v>
      </c>
      <c r="J234" s="266" t="s">
        <v>6111</v>
      </c>
      <c r="K234" s="266" t="s">
        <v>26</v>
      </c>
      <c r="L234" s="266" t="s">
        <v>28</v>
      </c>
      <c r="M234" s="266" t="s">
        <v>28</v>
      </c>
      <c r="N234" s="266" t="s">
        <v>28</v>
      </c>
      <c r="O234" s="266" t="s">
        <v>28</v>
      </c>
      <c r="P234" s="266" t="s">
        <v>28</v>
      </c>
      <c r="Q234" s="266" t="s">
        <v>28</v>
      </c>
      <c r="R234" s="31">
        <f t="shared" si="3"/>
        <v>1</v>
      </c>
      <c r="S234" s="98"/>
      <c r="T234" s="98"/>
      <c r="U234" s="98"/>
      <c r="V234" s="98"/>
      <c r="W234" s="98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  <c r="AV234" s="99"/>
      <c r="AW234" s="99"/>
      <c r="AX234" s="99"/>
      <c r="AY234" s="99"/>
      <c r="AZ234" s="99"/>
      <c r="BA234" s="99"/>
      <c r="BB234" s="99"/>
      <c r="BC234" s="99"/>
      <c r="BD234" s="99"/>
      <c r="BE234" s="99"/>
      <c r="BF234" s="99"/>
      <c r="BG234" s="99"/>
      <c r="BH234" s="99"/>
      <c r="BI234" s="99"/>
      <c r="BJ234" s="99"/>
      <c r="BK234" s="99"/>
      <c r="BL234" s="99"/>
      <c r="BM234" s="99"/>
      <c r="BN234" s="99"/>
      <c r="BO234" s="99"/>
    </row>
    <row r="235" spans="1:67" s="100" customFormat="1" ht="30" customHeight="1" x14ac:dyDescent="0.3">
      <c r="A235" s="89">
        <v>226</v>
      </c>
      <c r="B235" s="265" t="s">
        <v>6112</v>
      </c>
      <c r="C235" s="264" t="s">
        <v>6113</v>
      </c>
      <c r="D235" s="266" t="s">
        <v>6114</v>
      </c>
      <c r="E235" s="266" t="s">
        <v>6115</v>
      </c>
      <c r="F235" s="266" t="s">
        <v>5318</v>
      </c>
      <c r="G235" s="254" t="s">
        <v>5332</v>
      </c>
      <c r="H235" s="254" t="s">
        <v>5332</v>
      </c>
      <c r="I235" s="266" t="s">
        <v>2099</v>
      </c>
      <c r="J235" s="266" t="s">
        <v>6116</v>
      </c>
      <c r="K235" s="266" t="s">
        <v>28</v>
      </c>
      <c r="L235" s="266" t="s">
        <v>28</v>
      </c>
      <c r="M235" s="266" t="s">
        <v>28</v>
      </c>
      <c r="N235" s="266" t="s">
        <v>26</v>
      </c>
      <c r="O235" s="266" t="s">
        <v>28</v>
      </c>
      <c r="P235" s="266" t="s">
        <v>28</v>
      </c>
      <c r="Q235" s="266" t="s">
        <v>28</v>
      </c>
      <c r="R235" s="31">
        <f t="shared" si="3"/>
        <v>1</v>
      </c>
      <c r="S235" s="98"/>
      <c r="T235" s="98"/>
      <c r="U235" s="98"/>
      <c r="V235" s="98"/>
      <c r="W235" s="98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99"/>
      <c r="AW235" s="99"/>
      <c r="AX235" s="99"/>
      <c r="AY235" s="99"/>
      <c r="AZ235" s="99"/>
      <c r="BA235" s="99"/>
      <c r="BB235" s="99"/>
      <c r="BC235" s="99"/>
      <c r="BD235" s="99"/>
      <c r="BE235" s="99"/>
      <c r="BF235" s="99"/>
      <c r="BG235" s="99"/>
      <c r="BH235" s="99"/>
      <c r="BI235" s="99"/>
      <c r="BJ235" s="99"/>
      <c r="BK235" s="99"/>
      <c r="BL235" s="99"/>
      <c r="BM235" s="99"/>
      <c r="BN235" s="99"/>
      <c r="BO235" s="99"/>
    </row>
    <row r="236" spans="1:67" s="100" customFormat="1" ht="30" customHeight="1" x14ac:dyDescent="0.3">
      <c r="A236" s="89">
        <v>227</v>
      </c>
      <c r="B236" s="265" t="s">
        <v>5573</v>
      </c>
      <c r="C236" s="264" t="s">
        <v>6117</v>
      </c>
      <c r="D236" s="266" t="s">
        <v>6118</v>
      </c>
      <c r="E236" s="266" t="s">
        <v>6110</v>
      </c>
      <c r="F236" s="266" t="s">
        <v>5318</v>
      </c>
      <c r="G236" s="254" t="s">
        <v>5332</v>
      </c>
      <c r="H236" s="254" t="s">
        <v>5332</v>
      </c>
      <c r="I236" s="270" t="s">
        <v>438</v>
      </c>
      <c r="J236" s="266" t="s">
        <v>6119</v>
      </c>
      <c r="K236" s="266" t="s">
        <v>26</v>
      </c>
      <c r="L236" s="266" t="s">
        <v>28</v>
      </c>
      <c r="M236" s="266" t="s">
        <v>28</v>
      </c>
      <c r="N236" s="266" t="s">
        <v>28</v>
      </c>
      <c r="O236" s="266" t="s">
        <v>28</v>
      </c>
      <c r="P236" s="266" t="s">
        <v>28</v>
      </c>
      <c r="Q236" s="266" t="s">
        <v>28</v>
      </c>
      <c r="R236" s="31">
        <f t="shared" si="3"/>
        <v>1</v>
      </c>
      <c r="S236" s="98"/>
      <c r="T236" s="98"/>
      <c r="U236" s="98"/>
      <c r="V236" s="98"/>
      <c r="W236" s="98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  <c r="AY236" s="99"/>
      <c r="AZ236" s="99"/>
      <c r="BA236" s="99"/>
      <c r="BB236" s="99"/>
      <c r="BC236" s="99"/>
      <c r="BD236" s="99"/>
      <c r="BE236" s="99"/>
      <c r="BF236" s="99"/>
      <c r="BG236" s="99"/>
      <c r="BH236" s="99"/>
      <c r="BI236" s="99"/>
      <c r="BJ236" s="99"/>
      <c r="BK236" s="99"/>
      <c r="BL236" s="99"/>
      <c r="BM236" s="99"/>
      <c r="BN236" s="99"/>
      <c r="BO236" s="99"/>
    </row>
    <row r="237" spans="1:67" s="100" customFormat="1" ht="30" customHeight="1" x14ac:dyDescent="0.3">
      <c r="A237" s="89">
        <v>228</v>
      </c>
      <c r="B237" s="265" t="s">
        <v>6120</v>
      </c>
      <c r="C237" s="264" t="s">
        <v>6121</v>
      </c>
      <c r="D237" s="266" t="s">
        <v>6122</v>
      </c>
      <c r="E237" s="266" t="s">
        <v>6110</v>
      </c>
      <c r="F237" s="266" t="s">
        <v>5318</v>
      </c>
      <c r="G237" s="254" t="s">
        <v>5332</v>
      </c>
      <c r="H237" s="254" t="s">
        <v>5332</v>
      </c>
      <c r="I237" s="270" t="s">
        <v>829</v>
      </c>
      <c r="J237" s="266" t="s">
        <v>6123</v>
      </c>
      <c r="K237" s="266" t="s">
        <v>26</v>
      </c>
      <c r="L237" s="266" t="s">
        <v>28</v>
      </c>
      <c r="M237" s="266" t="s">
        <v>28</v>
      </c>
      <c r="N237" s="266" t="s">
        <v>28</v>
      </c>
      <c r="O237" s="266" t="s">
        <v>28</v>
      </c>
      <c r="P237" s="266" t="s">
        <v>28</v>
      </c>
      <c r="Q237" s="266" t="s">
        <v>28</v>
      </c>
      <c r="R237" s="31">
        <f t="shared" si="3"/>
        <v>1</v>
      </c>
      <c r="S237" s="98"/>
      <c r="T237" s="98"/>
      <c r="U237" s="98"/>
      <c r="V237" s="98"/>
      <c r="W237" s="98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  <c r="AV237" s="99"/>
      <c r="AW237" s="99"/>
      <c r="AX237" s="99"/>
      <c r="AY237" s="99"/>
      <c r="AZ237" s="99"/>
      <c r="BA237" s="99"/>
      <c r="BB237" s="99"/>
      <c r="BC237" s="99"/>
      <c r="BD237" s="99"/>
      <c r="BE237" s="99"/>
      <c r="BF237" s="99"/>
      <c r="BG237" s="99"/>
      <c r="BH237" s="99"/>
      <c r="BI237" s="99"/>
      <c r="BJ237" s="99"/>
      <c r="BK237" s="99"/>
      <c r="BL237" s="99"/>
      <c r="BM237" s="99"/>
      <c r="BN237" s="99"/>
      <c r="BO237" s="99"/>
    </row>
    <row r="238" spans="1:67" s="100" customFormat="1" ht="30" customHeight="1" x14ac:dyDescent="0.3">
      <c r="A238" s="89">
        <v>229</v>
      </c>
      <c r="B238" s="265" t="s">
        <v>6124</v>
      </c>
      <c r="C238" s="254" t="s">
        <v>5332</v>
      </c>
      <c r="D238" s="266" t="s">
        <v>6125</v>
      </c>
      <c r="E238" s="266" t="s">
        <v>6126</v>
      </c>
      <c r="F238" s="266" t="s">
        <v>5318</v>
      </c>
      <c r="G238" s="254" t="s">
        <v>5332</v>
      </c>
      <c r="H238" s="254" t="s">
        <v>5332</v>
      </c>
      <c r="I238" s="270" t="s">
        <v>829</v>
      </c>
      <c r="J238" s="266" t="s">
        <v>6127</v>
      </c>
      <c r="K238" s="266" t="s">
        <v>26</v>
      </c>
      <c r="L238" s="266" t="s">
        <v>28</v>
      </c>
      <c r="M238" s="266" t="s">
        <v>28</v>
      </c>
      <c r="N238" s="266" t="s">
        <v>28</v>
      </c>
      <c r="O238" s="266" t="s">
        <v>28</v>
      </c>
      <c r="P238" s="266" t="s">
        <v>28</v>
      </c>
      <c r="Q238" s="266" t="s">
        <v>28</v>
      </c>
      <c r="R238" s="31">
        <f t="shared" si="3"/>
        <v>1</v>
      </c>
      <c r="S238" s="98"/>
      <c r="T238" s="98"/>
      <c r="U238" s="98"/>
      <c r="V238" s="98"/>
      <c r="W238" s="98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  <c r="AV238" s="99"/>
      <c r="AW238" s="99"/>
      <c r="AX238" s="99"/>
      <c r="AY238" s="99"/>
      <c r="AZ238" s="99"/>
      <c r="BA238" s="99"/>
      <c r="BB238" s="99"/>
      <c r="BC238" s="99"/>
      <c r="BD238" s="99"/>
      <c r="BE238" s="99"/>
      <c r="BF238" s="99"/>
      <c r="BG238" s="99"/>
      <c r="BH238" s="99"/>
      <c r="BI238" s="99"/>
      <c r="BJ238" s="99"/>
      <c r="BK238" s="99"/>
      <c r="BL238" s="99"/>
      <c r="BM238" s="99"/>
      <c r="BN238" s="99"/>
      <c r="BO238" s="99"/>
    </row>
    <row r="239" spans="1:67" s="100" customFormat="1" ht="30" customHeight="1" x14ac:dyDescent="0.3">
      <c r="A239" s="89">
        <v>230</v>
      </c>
      <c r="B239" s="265" t="s">
        <v>6128</v>
      </c>
      <c r="C239" s="273" t="s">
        <v>6129</v>
      </c>
      <c r="D239" s="266" t="s">
        <v>6130</v>
      </c>
      <c r="E239" s="266" t="s">
        <v>6115</v>
      </c>
      <c r="F239" s="266" t="s">
        <v>5318</v>
      </c>
      <c r="G239" s="266">
        <v>12.094799999999999</v>
      </c>
      <c r="H239" s="266">
        <v>42.439799999999998</v>
      </c>
      <c r="I239" s="266" t="s">
        <v>6131</v>
      </c>
      <c r="J239" s="266" t="s">
        <v>6132</v>
      </c>
      <c r="K239" s="266" t="s">
        <v>28</v>
      </c>
      <c r="L239" s="266" t="s">
        <v>26</v>
      </c>
      <c r="M239" s="266" t="s">
        <v>28</v>
      </c>
      <c r="N239" s="266" t="s">
        <v>28</v>
      </c>
      <c r="O239" s="266" t="s">
        <v>26</v>
      </c>
      <c r="P239" s="266" t="s">
        <v>28</v>
      </c>
      <c r="Q239" s="266" t="s">
        <v>28</v>
      </c>
      <c r="R239" s="31">
        <f t="shared" si="3"/>
        <v>2</v>
      </c>
      <c r="S239" s="98"/>
      <c r="T239" s="98"/>
      <c r="U239" s="98"/>
      <c r="V239" s="98"/>
      <c r="W239" s="98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  <c r="AV239" s="99"/>
      <c r="AW239" s="99"/>
      <c r="AX239" s="99"/>
      <c r="AY239" s="99"/>
      <c r="AZ239" s="99"/>
      <c r="BA239" s="99"/>
      <c r="BB239" s="99"/>
      <c r="BC239" s="99"/>
      <c r="BD239" s="99"/>
      <c r="BE239" s="99"/>
      <c r="BF239" s="99"/>
      <c r="BG239" s="99"/>
      <c r="BH239" s="99"/>
      <c r="BI239" s="99"/>
      <c r="BJ239" s="99"/>
      <c r="BK239" s="99"/>
      <c r="BL239" s="99"/>
      <c r="BM239" s="99"/>
      <c r="BN239" s="99"/>
      <c r="BO239" s="99"/>
    </row>
    <row r="240" spans="1:67" s="100" customFormat="1" ht="30" customHeight="1" x14ac:dyDescent="0.3">
      <c r="A240" s="89">
        <v>231</v>
      </c>
      <c r="B240" s="265" t="s">
        <v>6133</v>
      </c>
      <c r="C240" s="254" t="s">
        <v>5332</v>
      </c>
      <c r="D240" s="266" t="s">
        <v>6134</v>
      </c>
      <c r="E240" s="266" t="s">
        <v>6115</v>
      </c>
      <c r="F240" s="266" t="s">
        <v>5318</v>
      </c>
      <c r="G240" s="254" t="s">
        <v>5332</v>
      </c>
      <c r="H240" s="254" t="s">
        <v>5332</v>
      </c>
      <c r="I240" s="266" t="s">
        <v>733</v>
      </c>
      <c r="J240" s="266" t="s">
        <v>6135</v>
      </c>
      <c r="K240" s="266" t="s">
        <v>26</v>
      </c>
      <c r="L240" s="266" t="s">
        <v>28</v>
      </c>
      <c r="M240" s="266" t="s">
        <v>28</v>
      </c>
      <c r="N240" s="266" t="s">
        <v>28</v>
      </c>
      <c r="O240" s="266" t="s">
        <v>28</v>
      </c>
      <c r="P240" s="266" t="s">
        <v>28</v>
      </c>
      <c r="Q240" s="266" t="s">
        <v>28</v>
      </c>
      <c r="R240" s="31">
        <f t="shared" si="3"/>
        <v>1</v>
      </c>
      <c r="S240" s="98"/>
      <c r="T240" s="98"/>
      <c r="U240" s="98"/>
      <c r="V240" s="98"/>
      <c r="W240" s="98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  <c r="AY240" s="99"/>
      <c r="AZ240" s="99"/>
      <c r="BA240" s="99"/>
      <c r="BB240" s="99"/>
      <c r="BC240" s="99"/>
      <c r="BD240" s="99"/>
      <c r="BE240" s="99"/>
      <c r="BF240" s="99"/>
      <c r="BG240" s="99"/>
      <c r="BH240" s="99"/>
      <c r="BI240" s="99"/>
      <c r="BJ240" s="99"/>
      <c r="BK240" s="99"/>
      <c r="BL240" s="99"/>
      <c r="BM240" s="99"/>
      <c r="BN240" s="99"/>
      <c r="BO240" s="99"/>
    </row>
    <row r="241" spans="1:67" s="100" customFormat="1" ht="30" customHeight="1" x14ac:dyDescent="0.3">
      <c r="A241" s="89">
        <v>232</v>
      </c>
      <c r="B241" s="265" t="s">
        <v>6136</v>
      </c>
      <c r="C241" s="254" t="s">
        <v>5332</v>
      </c>
      <c r="D241" s="266" t="s">
        <v>5433</v>
      </c>
      <c r="E241" s="266" t="s">
        <v>6115</v>
      </c>
      <c r="F241" s="266" t="s">
        <v>5318</v>
      </c>
      <c r="G241" s="254" t="s">
        <v>5332</v>
      </c>
      <c r="H241" s="254" t="s">
        <v>5332</v>
      </c>
      <c r="I241" s="266" t="s">
        <v>705</v>
      </c>
      <c r="J241" s="266" t="s">
        <v>6137</v>
      </c>
      <c r="K241" s="266" t="s">
        <v>26</v>
      </c>
      <c r="L241" s="266" t="s">
        <v>28</v>
      </c>
      <c r="M241" s="266" t="s">
        <v>28</v>
      </c>
      <c r="N241" s="266" t="s">
        <v>28</v>
      </c>
      <c r="O241" s="266" t="s">
        <v>28</v>
      </c>
      <c r="P241" s="266" t="s">
        <v>28</v>
      </c>
      <c r="Q241" s="266" t="s">
        <v>28</v>
      </c>
      <c r="R241" s="31">
        <f t="shared" si="3"/>
        <v>1</v>
      </c>
      <c r="S241" s="98"/>
      <c r="T241" s="98"/>
      <c r="U241" s="98"/>
      <c r="V241" s="98"/>
      <c r="W241" s="98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  <c r="AV241" s="99"/>
      <c r="AW241" s="99"/>
      <c r="AX241" s="99"/>
      <c r="AY241" s="99"/>
      <c r="AZ241" s="99"/>
      <c r="BA241" s="99"/>
      <c r="BB241" s="99"/>
      <c r="BC241" s="99"/>
      <c r="BD241" s="99"/>
      <c r="BE241" s="99"/>
      <c r="BF241" s="99"/>
      <c r="BG241" s="99"/>
      <c r="BH241" s="99"/>
      <c r="BI241" s="99"/>
      <c r="BJ241" s="99"/>
      <c r="BK241" s="99"/>
      <c r="BL241" s="99"/>
      <c r="BM241" s="99"/>
      <c r="BN241" s="99"/>
      <c r="BO241" s="99"/>
    </row>
    <row r="242" spans="1:67" s="100" customFormat="1" ht="30" customHeight="1" x14ac:dyDescent="0.3">
      <c r="A242" s="89">
        <v>233</v>
      </c>
      <c r="B242" s="265" t="s">
        <v>6138</v>
      </c>
      <c r="C242" s="254" t="s">
        <v>5332</v>
      </c>
      <c r="D242" s="266" t="s">
        <v>6139</v>
      </c>
      <c r="E242" s="266" t="s">
        <v>6115</v>
      </c>
      <c r="F242" s="266" t="s">
        <v>5318</v>
      </c>
      <c r="G242" s="254" t="s">
        <v>5332</v>
      </c>
      <c r="H242" s="254" t="s">
        <v>5332</v>
      </c>
      <c r="I242" s="266" t="s">
        <v>6140</v>
      </c>
      <c r="J242" s="266" t="s">
        <v>6141</v>
      </c>
      <c r="K242" s="266" t="s">
        <v>26</v>
      </c>
      <c r="L242" s="266" t="s">
        <v>28</v>
      </c>
      <c r="M242" s="266" t="s">
        <v>28</v>
      </c>
      <c r="N242" s="266" t="s">
        <v>28</v>
      </c>
      <c r="O242" s="266" t="s">
        <v>28</v>
      </c>
      <c r="P242" s="266" t="s">
        <v>28</v>
      </c>
      <c r="Q242" s="266" t="s">
        <v>28</v>
      </c>
      <c r="R242" s="31">
        <f t="shared" si="3"/>
        <v>1</v>
      </c>
      <c r="S242" s="98"/>
      <c r="T242" s="98"/>
      <c r="U242" s="98"/>
      <c r="V242" s="98"/>
      <c r="W242" s="98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  <c r="AX242" s="99"/>
      <c r="AY242" s="99"/>
      <c r="AZ242" s="99"/>
      <c r="BA242" s="99"/>
      <c r="BB242" s="99"/>
      <c r="BC242" s="99"/>
      <c r="BD242" s="99"/>
      <c r="BE242" s="99"/>
      <c r="BF242" s="99"/>
      <c r="BG242" s="99"/>
      <c r="BH242" s="99"/>
      <c r="BI242" s="99"/>
      <c r="BJ242" s="99"/>
      <c r="BK242" s="99"/>
      <c r="BL242" s="99"/>
      <c r="BM242" s="99"/>
      <c r="BN242" s="99"/>
      <c r="BO242" s="99"/>
    </row>
    <row r="243" spans="1:67" s="100" customFormat="1" ht="30" customHeight="1" x14ac:dyDescent="0.3">
      <c r="A243" s="89">
        <v>234</v>
      </c>
      <c r="B243" s="265" t="s">
        <v>6142</v>
      </c>
      <c r="C243" s="254" t="s">
        <v>5332</v>
      </c>
      <c r="D243" s="266" t="s">
        <v>6143</v>
      </c>
      <c r="E243" s="266" t="s">
        <v>5781</v>
      </c>
      <c r="F243" s="266" t="s">
        <v>5318</v>
      </c>
      <c r="G243" s="254" t="s">
        <v>5332</v>
      </c>
      <c r="H243" s="254" t="s">
        <v>5332</v>
      </c>
      <c r="I243" s="266" t="s">
        <v>829</v>
      </c>
      <c r="J243" s="266" t="s">
        <v>6144</v>
      </c>
      <c r="K243" s="266" t="s">
        <v>26</v>
      </c>
      <c r="L243" s="266" t="s">
        <v>28</v>
      </c>
      <c r="M243" s="266" t="s">
        <v>28</v>
      </c>
      <c r="N243" s="266" t="s">
        <v>28</v>
      </c>
      <c r="O243" s="266" t="s">
        <v>28</v>
      </c>
      <c r="P243" s="266" t="s">
        <v>28</v>
      </c>
      <c r="Q243" s="266" t="s">
        <v>28</v>
      </c>
      <c r="R243" s="31">
        <f t="shared" si="3"/>
        <v>1</v>
      </c>
      <c r="S243" s="98"/>
      <c r="T243" s="98"/>
      <c r="U243" s="98"/>
      <c r="V243" s="98"/>
      <c r="W243" s="98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  <c r="AV243" s="99"/>
      <c r="AW243" s="99"/>
      <c r="AX243" s="99"/>
      <c r="AY243" s="99"/>
      <c r="AZ243" s="99"/>
      <c r="BA243" s="99"/>
      <c r="BB243" s="99"/>
      <c r="BC243" s="99"/>
      <c r="BD243" s="99"/>
      <c r="BE243" s="99"/>
      <c r="BF243" s="99"/>
      <c r="BG243" s="99"/>
      <c r="BH243" s="99"/>
      <c r="BI243" s="99"/>
      <c r="BJ243" s="99"/>
      <c r="BK243" s="99"/>
      <c r="BL243" s="99"/>
      <c r="BM243" s="99"/>
      <c r="BN243" s="99"/>
      <c r="BO243" s="99"/>
    </row>
    <row r="244" spans="1:67" s="100" customFormat="1" ht="30" customHeight="1" x14ac:dyDescent="0.3">
      <c r="A244" s="89">
        <v>235</v>
      </c>
      <c r="B244" s="265" t="s">
        <v>6145</v>
      </c>
      <c r="C244" s="254" t="s">
        <v>5332</v>
      </c>
      <c r="D244" s="266" t="s">
        <v>6146</v>
      </c>
      <c r="E244" s="266" t="s">
        <v>6110</v>
      </c>
      <c r="F244" s="266" t="s">
        <v>5318</v>
      </c>
      <c r="G244" s="254" t="s">
        <v>5332</v>
      </c>
      <c r="H244" s="254" t="s">
        <v>5332</v>
      </c>
      <c r="I244" s="266" t="s">
        <v>6147</v>
      </c>
      <c r="J244" s="266" t="s">
        <v>6148</v>
      </c>
      <c r="K244" s="266" t="s">
        <v>28</v>
      </c>
      <c r="L244" s="266" t="s">
        <v>26</v>
      </c>
      <c r="M244" s="266" t="s">
        <v>28</v>
      </c>
      <c r="N244" s="266" t="s">
        <v>28</v>
      </c>
      <c r="O244" s="266" t="s">
        <v>28</v>
      </c>
      <c r="P244" s="266" t="s">
        <v>28</v>
      </c>
      <c r="Q244" s="266" t="s">
        <v>28</v>
      </c>
      <c r="R244" s="31">
        <f t="shared" si="3"/>
        <v>1</v>
      </c>
      <c r="S244" s="98"/>
      <c r="T244" s="98"/>
      <c r="U244" s="98"/>
      <c r="V244" s="98"/>
      <c r="W244" s="98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  <c r="AV244" s="99"/>
      <c r="AW244" s="99"/>
      <c r="AX244" s="99"/>
      <c r="AY244" s="99"/>
      <c r="AZ244" s="99"/>
      <c r="BA244" s="99"/>
      <c r="BB244" s="99"/>
      <c r="BC244" s="99"/>
      <c r="BD244" s="99"/>
      <c r="BE244" s="99"/>
      <c r="BF244" s="99"/>
      <c r="BG244" s="99"/>
      <c r="BH244" s="99"/>
      <c r="BI244" s="99"/>
      <c r="BJ244" s="99"/>
      <c r="BK244" s="99"/>
      <c r="BL244" s="99"/>
      <c r="BM244" s="99"/>
      <c r="BN244" s="99"/>
      <c r="BO244" s="99"/>
    </row>
    <row r="245" spans="1:67" s="100" customFormat="1" ht="30" customHeight="1" x14ac:dyDescent="0.3">
      <c r="A245" s="89">
        <v>236</v>
      </c>
      <c r="B245" s="265" t="s">
        <v>6124</v>
      </c>
      <c r="C245" s="254" t="s">
        <v>5332</v>
      </c>
      <c r="D245" s="266" t="s">
        <v>6149</v>
      </c>
      <c r="E245" s="266" t="s">
        <v>6150</v>
      </c>
      <c r="F245" s="266" t="s">
        <v>5318</v>
      </c>
      <c r="G245" s="254" t="s">
        <v>5332</v>
      </c>
      <c r="H245" s="254" t="s">
        <v>5332</v>
      </c>
      <c r="I245" s="266" t="s">
        <v>829</v>
      </c>
      <c r="J245" s="266" t="s">
        <v>6151</v>
      </c>
      <c r="K245" s="266" t="s">
        <v>26</v>
      </c>
      <c r="L245" s="266" t="s">
        <v>28</v>
      </c>
      <c r="M245" s="266" t="s">
        <v>28</v>
      </c>
      <c r="N245" s="266" t="s">
        <v>28</v>
      </c>
      <c r="O245" s="266" t="s">
        <v>28</v>
      </c>
      <c r="P245" s="266" t="s">
        <v>28</v>
      </c>
      <c r="Q245" s="266" t="s">
        <v>28</v>
      </c>
      <c r="R245" s="31">
        <f t="shared" si="3"/>
        <v>1</v>
      </c>
      <c r="S245" s="98"/>
      <c r="T245" s="98"/>
      <c r="U245" s="98"/>
      <c r="V245" s="98"/>
      <c r="W245" s="98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  <c r="AV245" s="99"/>
      <c r="AW245" s="99"/>
      <c r="AX245" s="99"/>
      <c r="AY245" s="99"/>
      <c r="AZ245" s="99"/>
      <c r="BA245" s="99"/>
      <c r="BB245" s="99"/>
      <c r="BC245" s="99"/>
      <c r="BD245" s="99"/>
      <c r="BE245" s="99"/>
      <c r="BF245" s="99"/>
      <c r="BG245" s="99"/>
      <c r="BH245" s="99"/>
      <c r="BI245" s="99"/>
      <c r="BJ245" s="99"/>
      <c r="BK245" s="99"/>
      <c r="BL245" s="99"/>
      <c r="BM245" s="99"/>
      <c r="BN245" s="99"/>
      <c r="BO245" s="99"/>
    </row>
    <row r="246" spans="1:67" s="100" customFormat="1" ht="30" customHeight="1" x14ac:dyDescent="0.3">
      <c r="A246" s="89">
        <v>237</v>
      </c>
      <c r="B246" s="265" t="s">
        <v>6152</v>
      </c>
      <c r="C246" s="254" t="s">
        <v>5332</v>
      </c>
      <c r="D246" s="266" t="s">
        <v>6153</v>
      </c>
      <c r="E246" s="266" t="s">
        <v>5558</v>
      </c>
      <c r="F246" s="266" t="s">
        <v>5318</v>
      </c>
      <c r="G246" s="254" t="s">
        <v>5332</v>
      </c>
      <c r="H246" s="254" t="s">
        <v>5332</v>
      </c>
      <c r="I246" s="266" t="s">
        <v>438</v>
      </c>
      <c r="J246" s="266" t="s">
        <v>6154</v>
      </c>
      <c r="K246" s="266" t="s">
        <v>26</v>
      </c>
      <c r="L246" s="266" t="s">
        <v>28</v>
      </c>
      <c r="M246" s="266" t="s">
        <v>28</v>
      </c>
      <c r="N246" s="266" t="s">
        <v>28</v>
      </c>
      <c r="O246" s="266" t="s">
        <v>28</v>
      </c>
      <c r="P246" s="266" t="s">
        <v>28</v>
      </c>
      <c r="Q246" s="266" t="s">
        <v>28</v>
      </c>
      <c r="R246" s="31">
        <f t="shared" si="3"/>
        <v>1</v>
      </c>
      <c r="S246" s="98"/>
      <c r="T246" s="98"/>
      <c r="U246" s="98"/>
      <c r="V246" s="98"/>
      <c r="W246" s="98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/>
      <c r="AN246" s="99"/>
      <c r="AO246" s="99"/>
      <c r="AP246" s="99"/>
      <c r="AQ246" s="99"/>
      <c r="AR246" s="99"/>
      <c r="AS246" s="99"/>
      <c r="AT246" s="99"/>
      <c r="AU246" s="99"/>
      <c r="AV246" s="99"/>
      <c r="AW246" s="99"/>
      <c r="AX246" s="99"/>
      <c r="AY246" s="99"/>
      <c r="AZ246" s="99"/>
      <c r="BA246" s="99"/>
      <c r="BB246" s="99"/>
      <c r="BC246" s="99"/>
      <c r="BD246" s="99"/>
      <c r="BE246" s="99"/>
      <c r="BF246" s="99"/>
      <c r="BG246" s="99"/>
      <c r="BH246" s="99"/>
      <c r="BI246" s="99"/>
      <c r="BJ246" s="99"/>
      <c r="BK246" s="99"/>
      <c r="BL246" s="99"/>
      <c r="BM246" s="99"/>
      <c r="BN246" s="99"/>
      <c r="BO246" s="99"/>
    </row>
    <row r="247" spans="1:67" s="100" customFormat="1" ht="30" customHeight="1" x14ac:dyDescent="0.3">
      <c r="A247" s="89">
        <v>238</v>
      </c>
      <c r="B247" s="265" t="s">
        <v>6155</v>
      </c>
      <c r="C247" s="254" t="s">
        <v>5332</v>
      </c>
      <c r="D247" s="266" t="s">
        <v>6156</v>
      </c>
      <c r="E247" s="266" t="s">
        <v>6157</v>
      </c>
      <c r="F247" s="266" t="s">
        <v>5318</v>
      </c>
      <c r="G247" s="254" t="s">
        <v>5332</v>
      </c>
      <c r="H247" s="254" t="s">
        <v>5332</v>
      </c>
      <c r="I247" s="266" t="s">
        <v>6158</v>
      </c>
      <c r="J247" s="266" t="s">
        <v>6159</v>
      </c>
      <c r="K247" s="266" t="s">
        <v>28</v>
      </c>
      <c r="L247" s="266" t="s">
        <v>26</v>
      </c>
      <c r="M247" s="266" t="s">
        <v>28</v>
      </c>
      <c r="N247" s="266" t="s">
        <v>28</v>
      </c>
      <c r="O247" s="266" t="s">
        <v>28</v>
      </c>
      <c r="P247" s="266" t="s">
        <v>28</v>
      </c>
      <c r="Q247" s="266" t="s">
        <v>28</v>
      </c>
      <c r="R247" s="31">
        <f t="shared" si="3"/>
        <v>1</v>
      </c>
      <c r="S247" s="98"/>
      <c r="T247" s="98"/>
      <c r="U247" s="98"/>
      <c r="V247" s="98"/>
      <c r="W247" s="98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  <c r="AV247" s="99"/>
      <c r="AW247" s="99"/>
      <c r="AX247" s="99"/>
      <c r="AY247" s="99"/>
      <c r="AZ247" s="99"/>
      <c r="BA247" s="99"/>
      <c r="BB247" s="99"/>
      <c r="BC247" s="99"/>
      <c r="BD247" s="99"/>
      <c r="BE247" s="99"/>
      <c r="BF247" s="99"/>
      <c r="BG247" s="99"/>
      <c r="BH247" s="99"/>
      <c r="BI247" s="99"/>
      <c r="BJ247" s="99"/>
      <c r="BK247" s="99"/>
      <c r="BL247" s="99"/>
      <c r="BM247" s="99"/>
      <c r="BN247" s="99"/>
      <c r="BO247" s="99"/>
    </row>
    <row r="248" spans="1:67" s="100" customFormat="1" ht="30" customHeight="1" x14ac:dyDescent="0.3">
      <c r="A248" s="89">
        <v>239</v>
      </c>
      <c r="B248" s="253" t="s">
        <v>5419</v>
      </c>
      <c r="C248" s="254" t="s">
        <v>5332</v>
      </c>
      <c r="D248" s="252" t="s">
        <v>6160</v>
      </c>
      <c r="E248" s="252" t="s">
        <v>5318</v>
      </c>
      <c r="F248" s="252" t="s">
        <v>5318</v>
      </c>
      <c r="G248" s="254" t="s">
        <v>5332</v>
      </c>
      <c r="H248" s="254" t="s">
        <v>5332</v>
      </c>
      <c r="I248" s="252" t="s">
        <v>5571</v>
      </c>
      <c r="J248" s="252" t="s">
        <v>6161</v>
      </c>
      <c r="K248" s="252" t="s">
        <v>27</v>
      </c>
      <c r="L248" s="252" t="s">
        <v>28</v>
      </c>
      <c r="M248" s="252" t="s">
        <v>28</v>
      </c>
      <c r="N248" s="252" t="s">
        <v>28</v>
      </c>
      <c r="O248" s="252" t="s">
        <v>28</v>
      </c>
      <c r="P248" s="252" t="s">
        <v>28</v>
      </c>
      <c r="Q248" s="252" t="s">
        <v>28</v>
      </c>
      <c r="R248" s="31">
        <f t="shared" si="3"/>
        <v>1</v>
      </c>
      <c r="S248" s="98"/>
      <c r="T248" s="98"/>
      <c r="U248" s="98"/>
      <c r="V248" s="98"/>
      <c r="W248" s="98"/>
      <c r="X248" s="99"/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  <c r="AI248" s="99"/>
      <c r="AJ248" s="99"/>
      <c r="AK248" s="99"/>
      <c r="AL248" s="99"/>
      <c r="AM248" s="99"/>
      <c r="AN248" s="99"/>
      <c r="AO248" s="99"/>
      <c r="AP248" s="99"/>
      <c r="AQ248" s="99"/>
      <c r="AR248" s="99"/>
      <c r="AS248" s="99"/>
      <c r="AT248" s="99"/>
      <c r="AU248" s="99"/>
      <c r="AV248" s="99"/>
      <c r="AW248" s="99"/>
      <c r="AX248" s="99"/>
      <c r="AY248" s="99"/>
      <c r="AZ248" s="99"/>
      <c r="BA248" s="99"/>
      <c r="BB248" s="99"/>
      <c r="BC248" s="99"/>
      <c r="BD248" s="99"/>
      <c r="BE248" s="99"/>
      <c r="BF248" s="99"/>
      <c r="BG248" s="99"/>
      <c r="BH248" s="99"/>
      <c r="BI248" s="99"/>
      <c r="BJ248" s="99"/>
      <c r="BK248" s="99"/>
      <c r="BL248" s="99"/>
      <c r="BM248" s="99"/>
      <c r="BN248" s="99"/>
      <c r="BO248" s="99"/>
    </row>
    <row r="249" spans="1:67" s="100" customFormat="1" ht="30" customHeight="1" x14ac:dyDescent="0.3">
      <c r="A249" s="89">
        <v>240</v>
      </c>
      <c r="B249" s="253" t="s">
        <v>6162</v>
      </c>
      <c r="C249" s="254" t="s">
        <v>5332</v>
      </c>
      <c r="D249" s="252" t="s">
        <v>6163</v>
      </c>
      <c r="E249" s="252" t="s">
        <v>5318</v>
      </c>
      <c r="F249" s="252" t="s">
        <v>5318</v>
      </c>
      <c r="G249" s="254" t="s">
        <v>5332</v>
      </c>
      <c r="H249" s="254" t="s">
        <v>5332</v>
      </c>
      <c r="I249" s="252" t="s">
        <v>438</v>
      </c>
      <c r="J249" s="252" t="s">
        <v>6164</v>
      </c>
      <c r="K249" s="252" t="s">
        <v>27</v>
      </c>
      <c r="L249" s="252" t="s">
        <v>28</v>
      </c>
      <c r="M249" s="252" t="s">
        <v>28</v>
      </c>
      <c r="N249" s="252" t="s">
        <v>28</v>
      </c>
      <c r="O249" s="252" t="s">
        <v>28</v>
      </c>
      <c r="P249" s="252" t="s">
        <v>28</v>
      </c>
      <c r="Q249" s="252" t="s">
        <v>28</v>
      </c>
      <c r="R249" s="31">
        <f t="shared" si="3"/>
        <v>1</v>
      </c>
      <c r="S249" s="98"/>
      <c r="T249" s="98"/>
      <c r="U249" s="98"/>
      <c r="V249" s="98"/>
      <c r="W249" s="98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99"/>
      <c r="AK249" s="99"/>
      <c r="AL249" s="99"/>
      <c r="AM249" s="99"/>
      <c r="AN249" s="99"/>
      <c r="AO249" s="99"/>
      <c r="AP249" s="99"/>
      <c r="AQ249" s="99"/>
      <c r="AR249" s="99"/>
      <c r="AS249" s="99"/>
      <c r="AT249" s="99"/>
      <c r="AU249" s="99"/>
      <c r="AV249" s="99"/>
      <c r="AW249" s="99"/>
      <c r="AX249" s="99"/>
      <c r="AY249" s="99"/>
      <c r="AZ249" s="99"/>
      <c r="BA249" s="99"/>
      <c r="BB249" s="99"/>
      <c r="BC249" s="99"/>
      <c r="BD249" s="99"/>
      <c r="BE249" s="99"/>
      <c r="BF249" s="99"/>
      <c r="BG249" s="99"/>
      <c r="BH249" s="99"/>
      <c r="BI249" s="99"/>
      <c r="BJ249" s="99"/>
      <c r="BK249" s="99"/>
      <c r="BL249" s="99"/>
      <c r="BM249" s="99"/>
      <c r="BN249" s="99"/>
      <c r="BO249" s="99"/>
    </row>
    <row r="250" spans="1:67" s="100" customFormat="1" ht="30" customHeight="1" x14ac:dyDescent="0.3">
      <c r="A250" s="89">
        <v>241</v>
      </c>
      <c r="B250" s="253" t="s">
        <v>6165</v>
      </c>
      <c r="C250" s="254" t="s">
        <v>5332</v>
      </c>
      <c r="D250" s="252" t="s">
        <v>6166</v>
      </c>
      <c r="E250" s="252" t="s">
        <v>5318</v>
      </c>
      <c r="F250" s="252" t="s">
        <v>5318</v>
      </c>
      <c r="G250" s="254" t="s">
        <v>5332</v>
      </c>
      <c r="H250" s="254" t="s">
        <v>5332</v>
      </c>
      <c r="I250" s="252" t="s">
        <v>438</v>
      </c>
      <c r="J250" s="252" t="s">
        <v>6167</v>
      </c>
      <c r="K250" s="252" t="s">
        <v>27</v>
      </c>
      <c r="L250" s="252" t="s">
        <v>28</v>
      </c>
      <c r="M250" s="252" t="s">
        <v>28</v>
      </c>
      <c r="N250" s="252" t="s">
        <v>28</v>
      </c>
      <c r="O250" s="252" t="s">
        <v>28</v>
      </c>
      <c r="P250" s="252" t="s">
        <v>28</v>
      </c>
      <c r="Q250" s="252" t="s">
        <v>28</v>
      </c>
      <c r="R250" s="31">
        <f t="shared" si="3"/>
        <v>1</v>
      </c>
      <c r="S250" s="98"/>
      <c r="T250" s="98"/>
      <c r="U250" s="98"/>
      <c r="V250" s="98"/>
      <c r="W250" s="98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99"/>
      <c r="AK250" s="99"/>
      <c r="AL250" s="99"/>
      <c r="AM250" s="99"/>
      <c r="AN250" s="99"/>
      <c r="AO250" s="99"/>
      <c r="AP250" s="99"/>
      <c r="AQ250" s="99"/>
      <c r="AR250" s="99"/>
      <c r="AS250" s="99"/>
      <c r="AT250" s="99"/>
      <c r="AU250" s="99"/>
      <c r="AV250" s="99"/>
      <c r="AW250" s="99"/>
      <c r="AX250" s="99"/>
      <c r="AY250" s="99"/>
      <c r="AZ250" s="99"/>
      <c r="BA250" s="99"/>
      <c r="BB250" s="99"/>
      <c r="BC250" s="99"/>
      <c r="BD250" s="99"/>
      <c r="BE250" s="99"/>
      <c r="BF250" s="99"/>
      <c r="BG250" s="99"/>
      <c r="BH250" s="99"/>
      <c r="BI250" s="99"/>
      <c r="BJ250" s="99"/>
      <c r="BK250" s="99"/>
      <c r="BL250" s="99"/>
      <c r="BM250" s="99"/>
      <c r="BN250" s="99"/>
      <c r="BO250" s="99"/>
    </row>
    <row r="251" spans="1:67" s="100" customFormat="1" ht="30" customHeight="1" x14ac:dyDescent="0.3">
      <c r="A251" s="89">
        <v>242</v>
      </c>
      <c r="B251" s="253" t="s">
        <v>6168</v>
      </c>
      <c r="C251" s="254" t="s">
        <v>5332</v>
      </c>
      <c r="D251" s="262" t="s">
        <v>6169</v>
      </c>
      <c r="E251" s="262" t="s">
        <v>5373</v>
      </c>
      <c r="F251" s="262" t="s">
        <v>5318</v>
      </c>
      <c r="G251" s="254" t="s">
        <v>5332</v>
      </c>
      <c r="H251" s="254" t="s">
        <v>5332</v>
      </c>
      <c r="I251" s="262" t="s">
        <v>829</v>
      </c>
      <c r="J251" s="252" t="s">
        <v>6170</v>
      </c>
      <c r="K251" s="262" t="s">
        <v>26</v>
      </c>
      <c r="L251" s="262" t="s">
        <v>28</v>
      </c>
      <c r="M251" s="262" t="s">
        <v>28</v>
      </c>
      <c r="N251" s="262" t="s">
        <v>28</v>
      </c>
      <c r="O251" s="262" t="s">
        <v>28</v>
      </c>
      <c r="P251" s="262" t="s">
        <v>28</v>
      </c>
      <c r="Q251" s="262" t="s">
        <v>28</v>
      </c>
      <c r="R251" s="31">
        <f t="shared" si="3"/>
        <v>1</v>
      </c>
      <c r="S251" s="98"/>
      <c r="T251" s="98"/>
      <c r="U251" s="98"/>
      <c r="V251" s="98"/>
      <c r="W251" s="98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99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99"/>
      <c r="AU251" s="99"/>
      <c r="AV251" s="99"/>
      <c r="AW251" s="99"/>
      <c r="AX251" s="99"/>
      <c r="AY251" s="99"/>
      <c r="AZ251" s="99"/>
      <c r="BA251" s="99"/>
      <c r="BB251" s="99"/>
      <c r="BC251" s="99"/>
      <c r="BD251" s="99"/>
      <c r="BE251" s="99"/>
      <c r="BF251" s="99"/>
      <c r="BG251" s="99"/>
      <c r="BH251" s="99"/>
      <c r="BI251" s="99"/>
      <c r="BJ251" s="99"/>
      <c r="BK251" s="99"/>
      <c r="BL251" s="99"/>
      <c r="BM251" s="99"/>
      <c r="BN251" s="99"/>
      <c r="BO251" s="99"/>
    </row>
    <row r="252" spans="1:67" s="100" customFormat="1" ht="30" customHeight="1" x14ac:dyDescent="0.3">
      <c r="A252" s="89">
        <v>243</v>
      </c>
      <c r="B252" s="253" t="s">
        <v>6171</v>
      </c>
      <c r="C252" s="254" t="s">
        <v>5332</v>
      </c>
      <c r="D252" s="262" t="s">
        <v>6172</v>
      </c>
      <c r="E252" s="262" t="s">
        <v>6173</v>
      </c>
      <c r="F252" s="262" t="s">
        <v>5318</v>
      </c>
      <c r="G252" s="254" t="s">
        <v>5332</v>
      </c>
      <c r="H252" s="254" t="s">
        <v>5332</v>
      </c>
      <c r="I252" s="262" t="s">
        <v>829</v>
      </c>
      <c r="J252" s="252" t="s">
        <v>6174</v>
      </c>
      <c r="K252" s="262" t="s">
        <v>26</v>
      </c>
      <c r="L252" s="262" t="s">
        <v>28</v>
      </c>
      <c r="M252" s="262" t="s">
        <v>28</v>
      </c>
      <c r="N252" s="262" t="s">
        <v>28</v>
      </c>
      <c r="O252" s="262" t="s">
        <v>28</v>
      </c>
      <c r="P252" s="262" t="s">
        <v>28</v>
      </c>
      <c r="Q252" s="262" t="s">
        <v>28</v>
      </c>
      <c r="R252" s="31">
        <f t="shared" si="3"/>
        <v>1</v>
      </c>
      <c r="S252" s="98"/>
      <c r="T252" s="98"/>
      <c r="U252" s="98"/>
      <c r="V252" s="98"/>
      <c r="W252" s="98"/>
      <c r="X252" s="99"/>
      <c r="Y252" s="99"/>
      <c r="Z252" s="99"/>
      <c r="AA252" s="99"/>
      <c r="AB252" s="99"/>
      <c r="AC252" s="99"/>
      <c r="AD252" s="99"/>
      <c r="AE252" s="99"/>
      <c r="AF252" s="99"/>
      <c r="AG252" s="99"/>
      <c r="AH252" s="99"/>
      <c r="AI252" s="99"/>
      <c r="AJ252" s="99"/>
      <c r="AK252" s="99"/>
      <c r="AL252" s="99"/>
      <c r="AM252" s="99"/>
      <c r="AN252" s="99"/>
      <c r="AO252" s="99"/>
      <c r="AP252" s="99"/>
      <c r="AQ252" s="99"/>
      <c r="AR252" s="99"/>
      <c r="AS252" s="99"/>
      <c r="AT252" s="99"/>
      <c r="AU252" s="99"/>
      <c r="AV252" s="99"/>
      <c r="AW252" s="99"/>
      <c r="AX252" s="99"/>
      <c r="AY252" s="99"/>
      <c r="AZ252" s="99"/>
      <c r="BA252" s="99"/>
      <c r="BB252" s="99"/>
      <c r="BC252" s="99"/>
      <c r="BD252" s="99"/>
      <c r="BE252" s="99"/>
      <c r="BF252" s="99"/>
      <c r="BG252" s="99"/>
      <c r="BH252" s="99"/>
      <c r="BI252" s="99"/>
      <c r="BJ252" s="99"/>
      <c r="BK252" s="99"/>
      <c r="BL252" s="99"/>
      <c r="BM252" s="99"/>
      <c r="BN252" s="99"/>
      <c r="BO252" s="99"/>
    </row>
    <row r="253" spans="1:67" s="100" customFormat="1" ht="30" customHeight="1" x14ac:dyDescent="0.3">
      <c r="A253" s="89">
        <v>244</v>
      </c>
      <c r="B253" s="253" t="s">
        <v>6175</v>
      </c>
      <c r="C253" s="254" t="s">
        <v>5332</v>
      </c>
      <c r="D253" s="262" t="s">
        <v>6176</v>
      </c>
      <c r="E253" s="262" t="s">
        <v>5318</v>
      </c>
      <c r="F253" s="262" t="s">
        <v>5318</v>
      </c>
      <c r="G253" s="254" t="s">
        <v>5332</v>
      </c>
      <c r="H253" s="254" t="s">
        <v>5332</v>
      </c>
      <c r="I253" s="262" t="s">
        <v>829</v>
      </c>
      <c r="J253" s="252" t="s">
        <v>6177</v>
      </c>
      <c r="K253" s="262" t="s">
        <v>26</v>
      </c>
      <c r="L253" s="262" t="s">
        <v>28</v>
      </c>
      <c r="M253" s="262" t="s">
        <v>28</v>
      </c>
      <c r="N253" s="262" t="s">
        <v>28</v>
      </c>
      <c r="O253" s="262" t="s">
        <v>28</v>
      </c>
      <c r="P253" s="262" t="s">
        <v>28</v>
      </c>
      <c r="Q253" s="262" t="s">
        <v>28</v>
      </c>
      <c r="R253" s="31">
        <f t="shared" si="3"/>
        <v>1</v>
      </c>
      <c r="S253" s="98"/>
      <c r="T253" s="98"/>
      <c r="U253" s="98"/>
      <c r="V253" s="98"/>
      <c r="W253" s="98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</row>
    <row r="254" spans="1:67" s="100" customFormat="1" ht="30" customHeight="1" x14ac:dyDescent="0.3">
      <c r="A254" s="89">
        <v>245</v>
      </c>
      <c r="B254" s="253" t="s">
        <v>6178</v>
      </c>
      <c r="C254" s="254" t="s">
        <v>6179</v>
      </c>
      <c r="D254" s="262" t="s">
        <v>5820</v>
      </c>
      <c r="E254" s="262" t="s">
        <v>5318</v>
      </c>
      <c r="F254" s="262" t="s">
        <v>5318</v>
      </c>
      <c r="G254" s="263" t="s">
        <v>6180</v>
      </c>
      <c r="H254" s="263" t="s">
        <v>6181</v>
      </c>
      <c r="I254" s="262" t="s">
        <v>829</v>
      </c>
      <c r="J254" s="252" t="s">
        <v>6182</v>
      </c>
      <c r="K254" s="262" t="s">
        <v>26</v>
      </c>
      <c r="L254" s="262" t="s">
        <v>28</v>
      </c>
      <c r="M254" s="262" t="s">
        <v>28</v>
      </c>
      <c r="N254" s="262" t="s">
        <v>28</v>
      </c>
      <c r="O254" s="262" t="s">
        <v>28</v>
      </c>
      <c r="P254" s="262" t="s">
        <v>28</v>
      </c>
      <c r="Q254" s="262" t="s">
        <v>28</v>
      </c>
      <c r="R254" s="31">
        <f t="shared" si="3"/>
        <v>1</v>
      </c>
      <c r="S254" s="98"/>
      <c r="T254" s="98"/>
      <c r="U254" s="98"/>
      <c r="V254" s="98"/>
      <c r="W254" s="98"/>
      <c r="X254" s="99"/>
      <c r="Y254" s="99"/>
      <c r="Z254" s="99"/>
      <c r="AA254" s="99"/>
      <c r="AB254" s="99"/>
      <c r="AC254" s="99"/>
      <c r="AD254" s="99"/>
      <c r="AE254" s="99"/>
      <c r="AF254" s="99"/>
      <c r="AG254" s="99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</row>
    <row r="255" spans="1:67" s="100" customFormat="1" ht="30" customHeight="1" x14ac:dyDescent="0.3">
      <c r="A255" s="89">
        <v>246</v>
      </c>
      <c r="B255" s="253" t="s">
        <v>6183</v>
      </c>
      <c r="C255" s="254" t="s">
        <v>5332</v>
      </c>
      <c r="D255" s="262" t="s">
        <v>6184</v>
      </c>
      <c r="E255" s="262" t="s">
        <v>5558</v>
      </c>
      <c r="F255" s="262" t="s">
        <v>5318</v>
      </c>
      <c r="G255" s="254" t="s">
        <v>5332</v>
      </c>
      <c r="H255" s="254" t="s">
        <v>5332</v>
      </c>
      <c r="I255" s="262" t="s">
        <v>6185</v>
      </c>
      <c r="J255" s="252" t="s">
        <v>6186</v>
      </c>
      <c r="K255" s="262" t="s">
        <v>28</v>
      </c>
      <c r="L255" s="262" t="s">
        <v>28</v>
      </c>
      <c r="M255" s="262" t="s">
        <v>26</v>
      </c>
      <c r="N255" s="262" t="s">
        <v>28</v>
      </c>
      <c r="O255" s="262" t="s">
        <v>28</v>
      </c>
      <c r="P255" s="262" t="s">
        <v>28</v>
      </c>
      <c r="Q255" s="262" t="s">
        <v>28</v>
      </c>
      <c r="R255" s="31">
        <f t="shared" si="3"/>
        <v>1</v>
      </c>
      <c r="S255" s="98"/>
      <c r="T255" s="98"/>
      <c r="U255" s="98"/>
      <c r="V255" s="98"/>
      <c r="W255" s="98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</row>
    <row r="256" spans="1:67" s="100" customFormat="1" ht="30" customHeight="1" x14ac:dyDescent="0.3">
      <c r="A256" s="89">
        <v>247</v>
      </c>
      <c r="B256" s="253" t="s">
        <v>6168</v>
      </c>
      <c r="C256" s="254" t="s">
        <v>5332</v>
      </c>
      <c r="D256" s="262" t="s">
        <v>6187</v>
      </c>
      <c r="E256" s="262" t="s">
        <v>5558</v>
      </c>
      <c r="F256" s="262" t="s">
        <v>5318</v>
      </c>
      <c r="G256" s="254" t="s">
        <v>5332</v>
      </c>
      <c r="H256" s="254" t="s">
        <v>5332</v>
      </c>
      <c r="I256" s="262" t="s">
        <v>829</v>
      </c>
      <c r="J256" s="252" t="s">
        <v>6188</v>
      </c>
      <c r="K256" s="262" t="s">
        <v>26</v>
      </c>
      <c r="L256" s="262" t="s">
        <v>28</v>
      </c>
      <c r="M256" s="262" t="s">
        <v>28</v>
      </c>
      <c r="N256" s="262" t="s">
        <v>28</v>
      </c>
      <c r="O256" s="262" t="s">
        <v>28</v>
      </c>
      <c r="P256" s="262" t="s">
        <v>28</v>
      </c>
      <c r="Q256" s="262" t="s">
        <v>28</v>
      </c>
      <c r="R256" s="31">
        <f t="shared" si="3"/>
        <v>1</v>
      </c>
      <c r="S256" s="98"/>
      <c r="T256" s="98"/>
      <c r="U256" s="98"/>
      <c r="V256" s="98"/>
      <c r="W256" s="98"/>
      <c r="X256" s="99"/>
      <c r="Y256" s="99"/>
      <c r="Z256" s="99"/>
      <c r="AA256" s="99"/>
      <c r="AB256" s="99"/>
      <c r="AC256" s="99"/>
      <c r="AD256" s="99"/>
      <c r="AE256" s="99"/>
      <c r="AF256" s="99"/>
      <c r="AG256" s="99"/>
      <c r="AH256" s="99"/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  <c r="BM256" s="99"/>
      <c r="BN256" s="99"/>
      <c r="BO256" s="99"/>
    </row>
    <row r="257" spans="1:67" s="100" customFormat="1" ht="30" customHeight="1" x14ac:dyDescent="0.3">
      <c r="A257" s="89">
        <v>248</v>
      </c>
      <c r="B257" s="253" t="s">
        <v>6189</v>
      </c>
      <c r="C257" s="254" t="s">
        <v>5332</v>
      </c>
      <c r="D257" s="262" t="s">
        <v>6190</v>
      </c>
      <c r="E257" s="262" t="s">
        <v>6191</v>
      </c>
      <c r="F257" s="262" t="s">
        <v>5318</v>
      </c>
      <c r="G257" s="254" t="s">
        <v>5332</v>
      </c>
      <c r="H257" s="254" t="s">
        <v>5332</v>
      </c>
      <c r="I257" s="262" t="s">
        <v>438</v>
      </c>
      <c r="J257" s="252" t="s">
        <v>6192</v>
      </c>
      <c r="K257" s="266" t="s">
        <v>26</v>
      </c>
      <c r="L257" s="266" t="s">
        <v>28</v>
      </c>
      <c r="M257" s="266" t="s">
        <v>28</v>
      </c>
      <c r="N257" s="266" t="s">
        <v>28</v>
      </c>
      <c r="O257" s="266" t="s">
        <v>28</v>
      </c>
      <c r="P257" s="266" t="s">
        <v>28</v>
      </c>
      <c r="Q257" s="266" t="s">
        <v>28</v>
      </c>
      <c r="R257" s="31">
        <f t="shared" si="3"/>
        <v>1</v>
      </c>
      <c r="S257" s="98"/>
      <c r="T257" s="98"/>
      <c r="U257" s="98"/>
      <c r="V257" s="98"/>
      <c r="W257" s="98"/>
      <c r="X257" s="99"/>
      <c r="Y257" s="99"/>
      <c r="Z257" s="99"/>
      <c r="AA257" s="99"/>
      <c r="AB257" s="99"/>
      <c r="AC257" s="99"/>
      <c r="AD257" s="99"/>
      <c r="AE257" s="99"/>
      <c r="AF257" s="99"/>
      <c r="AG257" s="99"/>
      <c r="AH257" s="99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9"/>
      <c r="AU257" s="99"/>
      <c r="AV257" s="99"/>
      <c r="AW257" s="99"/>
      <c r="AX257" s="99"/>
      <c r="AY257" s="99"/>
      <c r="AZ257" s="99"/>
      <c r="BA257" s="99"/>
      <c r="BB257" s="99"/>
      <c r="BC257" s="99"/>
      <c r="BD257" s="99"/>
      <c r="BE257" s="99"/>
      <c r="BF257" s="99"/>
      <c r="BG257" s="99"/>
      <c r="BH257" s="99"/>
      <c r="BI257" s="99"/>
      <c r="BJ257" s="99"/>
      <c r="BK257" s="99"/>
      <c r="BL257" s="99"/>
      <c r="BM257" s="99"/>
      <c r="BN257" s="99"/>
      <c r="BO257" s="99"/>
    </row>
    <row r="258" spans="1:67" s="100" customFormat="1" ht="30" customHeight="1" x14ac:dyDescent="0.3">
      <c r="A258" s="89">
        <v>249</v>
      </c>
      <c r="B258" s="253" t="s">
        <v>5419</v>
      </c>
      <c r="C258" s="254" t="s">
        <v>5332</v>
      </c>
      <c r="D258" s="252" t="s">
        <v>6193</v>
      </c>
      <c r="E258" s="252" t="s">
        <v>6194</v>
      </c>
      <c r="F258" s="252" t="s">
        <v>5318</v>
      </c>
      <c r="G258" s="254" t="s">
        <v>5332</v>
      </c>
      <c r="H258" s="254" t="s">
        <v>5332</v>
      </c>
      <c r="I258" s="252" t="s">
        <v>5571</v>
      </c>
      <c r="J258" s="252" t="s">
        <v>6195</v>
      </c>
      <c r="K258" s="252" t="s">
        <v>27</v>
      </c>
      <c r="L258" s="252" t="s">
        <v>28</v>
      </c>
      <c r="M258" s="252" t="s">
        <v>28</v>
      </c>
      <c r="N258" s="252" t="s">
        <v>28</v>
      </c>
      <c r="O258" s="252" t="s">
        <v>28</v>
      </c>
      <c r="P258" s="252" t="s">
        <v>28</v>
      </c>
      <c r="Q258" s="252" t="s">
        <v>28</v>
      </c>
      <c r="R258" s="31">
        <f t="shared" si="3"/>
        <v>1</v>
      </c>
      <c r="S258" s="98"/>
      <c r="T258" s="98"/>
      <c r="U258" s="98"/>
      <c r="V258" s="98"/>
      <c r="W258" s="98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99"/>
      <c r="AU258" s="99"/>
      <c r="AV258" s="99"/>
      <c r="AW258" s="99"/>
      <c r="AX258" s="99"/>
      <c r="AY258" s="99"/>
      <c r="AZ258" s="99"/>
      <c r="BA258" s="99"/>
      <c r="BB258" s="99"/>
      <c r="BC258" s="99"/>
      <c r="BD258" s="99"/>
      <c r="BE258" s="99"/>
      <c r="BF258" s="99"/>
      <c r="BG258" s="99"/>
      <c r="BH258" s="99"/>
      <c r="BI258" s="99"/>
      <c r="BJ258" s="99"/>
      <c r="BK258" s="99"/>
      <c r="BL258" s="99"/>
      <c r="BM258" s="99"/>
      <c r="BN258" s="99"/>
      <c r="BO258" s="99"/>
    </row>
    <row r="259" spans="1:67" s="100" customFormat="1" ht="30" customHeight="1" x14ac:dyDescent="0.3">
      <c r="A259" s="89">
        <v>250</v>
      </c>
      <c r="B259" s="253" t="s">
        <v>6196</v>
      </c>
      <c r="C259" s="254" t="s">
        <v>5332</v>
      </c>
      <c r="D259" s="262" t="s">
        <v>5962</v>
      </c>
      <c r="E259" s="262" t="s">
        <v>5318</v>
      </c>
      <c r="F259" s="262" t="s">
        <v>5318</v>
      </c>
      <c r="G259" s="254" t="s">
        <v>5332</v>
      </c>
      <c r="H259" s="254" t="s">
        <v>5332</v>
      </c>
      <c r="I259" s="262" t="s">
        <v>5528</v>
      </c>
      <c r="J259" s="262" t="s">
        <v>6197</v>
      </c>
      <c r="K259" s="262" t="s">
        <v>26</v>
      </c>
      <c r="L259" s="262" t="s">
        <v>28</v>
      </c>
      <c r="M259" s="262" t="s">
        <v>28</v>
      </c>
      <c r="N259" s="262" t="s">
        <v>28</v>
      </c>
      <c r="O259" s="262" t="s">
        <v>28</v>
      </c>
      <c r="P259" s="262" t="s">
        <v>28</v>
      </c>
      <c r="Q259" s="262" t="s">
        <v>28</v>
      </c>
      <c r="R259" s="31">
        <f t="shared" si="3"/>
        <v>1</v>
      </c>
      <c r="S259" s="98"/>
      <c r="T259" s="98"/>
      <c r="U259" s="98"/>
      <c r="V259" s="98"/>
      <c r="W259" s="98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  <c r="AV259" s="99"/>
      <c r="AW259" s="99"/>
      <c r="AX259" s="99"/>
      <c r="AY259" s="99"/>
      <c r="AZ259" s="99"/>
      <c r="BA259" s="99"/>
      <c r="BB259" s="99"/>
      <c r="BC259" s="99"/>
      <c r="BD259" s="99"/>
      <c r="BE259" s="99"/>
      <c r="BF259" s="99"/>
      <c r="BG259" s="99"/>
      <c r="BH259" s="99"/>
      <c r="BI259" s="99"/>
      <c r="BJ259" s="99"/>
      <c r="BK259" s="99"/>
      <c r="BL259" s="99"/>
      <c r="BM259" s="99"/>
      <c r="BN259" s="99"/>
      <c r="BO259" s="99"/>
    </row>
    <row r="260" spans="1:67" s="100" customFormat="1" ht="30" customHeight="1" x14ac:dyDescent="0.3">
      <c r="A260" s="89">
        <v>251</v>
      </c>
      <c r="B260" s="274" t="s">
        <v>6033</v>
      </c>
      <c r="C260" s="254" t="s">
        <v>5332</v>
      </c>
      <c r="D260" s="266" t="s">
        <v>6198</v>
      </c>
      <c r="E260" s="266" t="s">
        <v>5357</v>
      </c>
      <c r="F260" s="266" t="s">
        <v>5318</v>
      </c>
      <c r="G260" s="254" t="s">
        <v>5332</v>
      </c>
      <c r="H260" s="254" t="s">
        <v>5332</v>
      </c>
      <c r="I260" s="266" t="s">
        <v>829</v>
      </c>
      <c r="J260" s="262" t="s">
        <v>6199</v>
      </c>
      <c r="K260" s="266" t="s">
        <v>26</v>
      </c>
      <c r="L260" s="266" t="s">
        <v>28</v>
      </c>
      <c r="M260" s="266" t="s">
        <v>28</v>
      </c>
      <c r="N260" s="266" t="s">
        <v>28</v>
      </c>
      <c r="O260" s="266" t="s">
        <v>28</v>
      </c>
      <c r="P260" s="266" t="s">
        <v>28</v>
      </c>
      <c r="Q260" s="266" t="s">
        <v>28</v>
      </c>
      <c r="R260" s="31">
        <f t="shared" si="3"/>
        <v>1</v>
      </c>
      <c r="S260" s="98"/>
      <c r="T260" s="98"/>
      <c r="U260" s="98"/>
      <c r="V260" s="98"/>
      <c r="W260" s="98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99"/>
      <c r="AT260" s="99"/>
      <c r="AU260" s="99"/>
      <c r="AV260" s="99"/>
      <c r="AW260" s="99"/>
      <c r="AX260" s="99"/>
      <c r="AY260" s="99"/>
      <c r="AZ260" s="99"/>
      <c r="BA260" s="99"/>
      <c r="BB260" s="99"/>
      <c r="BC260" s="99"/>
      <c r="BD260" s="99"/>
      <c r="BE260" s="99"/>
      <c r="BF260" s="99"/>
      <c r="BG260" s="99"/>
      <c r="BH260" s="99"/>
      <c r="BI260" s="99"/>
      <c r="BJ260" s="99"/>
      <c r="BK260" s="99"/>
      <c r="BL260" s="99"/>
      <c r="BM260" s="99"/>
      <c r="BN260" s="99"/>
      <c r="BO260" s="99"/>
    </row>
    <row r="261" spans="1:67" s="100" customFormat="1" ht="30" customHeight="1" x14ac:dyDescent="0.3">
      <c r="A261" s="89">
        <v>252</v>
      </c>
      <c r="B261" s="253" t="s">
        <v>6200</v>
      </c>
      <c r="C261" s="254" t="s">
        <v>5332</v>
      </c>
      <c r="D261" s="262" t="s">
        <v>6201</v>
      </c>
      <c r="E261" s="262" t="s">
        <v>5558</v>
      </c>
      <c r="F261" s="262" t="s">
        <v>5318</v>
      </c>
      <c r="G261" s="254" t="s">
        <v>5332</v>
      </c>
      <c r="H261" s="254" t="s">
        <v>5332</v>
      </c>
      <c r="I261" s="262" t="s">
        <v>6202</v>
      </c>
      <c r="J261" s="252" t="s">
        <v>6203</v>
      </c>
      <c r="K261" s="262" t="s">
        <v>2330</v>
      </c>
      <c r="L261" s="266" t="s">
        <v>28</v>
      </c>
      <c r="M261" s="266" t="s">
        <v>2330</v>
      </c>
      <c r="N261" s="266" t="s">
        <v>28</v>
      </c>
      <c r="O261" s="266" t="s">
        <v>28</v>
      </c>
      <c r="P261" s="266" t="s">
        <v>28</v>
      </c>
      <c r="Q261" s="266" t="s">
        <v>28</v>
      </c>
      <c r="R261" s="31">
        <f t="shared" si="3"/>
        <v>2</v>
      </c>
      <c r="S261" s="98"/>
      <c r="T261" s="98"/>
      <c r="U261" s="98"/>
      <c r="V261" s="98"/>
      <c r="W261" s="98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99"/>
      <c r="AT261" s="99"/>
      <c r="AU261" s="99"/>
      <c r="AV261" s="99"/>
      <c r="AW261" s="99"/>
      <c r="AX261" s="99"/>
      <c r="AY261" s="99"/>
      <c r="AZ261" s="99"/>
      <c r="BA261" s="99"/>
      <c r="BB261" s="99"/>
      <c r="BC261" s="99"/>
      <c r="BD261" s="99"/>
      <c r="BE261" s="99"/>
      <c r="BF261" s="99"/>
      <c r="BG261" s="99"/>
      <c r="BH261" s="99"/>
      <c r="BI261" s="99"/>
      <c r="BJ261" s="99"/>
      <c r="BK261" s="99"/>
      <c r="BL261" s="99"/>
      <c r="BM261" s="99"/>
      <c r="BN261" s="99"/>
      <c r="BO261" s="99"/>
    </row>
    <row r="262" spans="1:67" s="100" customFormat="1" ht="30" customHeight="1" x14ac:dyDescent="0.3">
      <c r="A262" s="89">
        <v>253</v>
      </c>
      <c r="B262" s="253" t="s">
        <v>6204</v>
      </c>
      <c r="C262" s="254" t="s">
        <v>5332</v>
      </c>
      <c r="D262" s="262" t="s">
        <v>6205</v>
      </c>
      <c r="E262" s="262" t="s">
        <v>5691</v>
      </c>
      <c r="F262" s="262" t="s">
        <v>5318</v>
      </c>
      <c r="G262" s="254" t="s">
        <v>5332</v>
      </c>
      <c r="H262" s="254" t="s">
        <v>5332</v>
      </c>
      <c r="I262" s="262" t="s">
        <v>6206</v>
      </c>
      <c r="J262" s="262" t="s">
        <v>6207</v>
      </c>
      <c r="K262" s="252" t="s">
        <v>2330</v>
      </c>
      <c r="L262" s="266" t="s">
        <v>28</v>
      </c>
      <c r="M262" s="266" t="s">
        <v>28</v>
      </c>
      <c r="N262" s="266" t="s">
        <v>28</v>
      </c>
      <c r="O262" s="266" t="s">
        <v>28</v>
      </c>
      <c r="P262" s="266" t="s">
        <v>28</v>
      </c>
      <c r="Q262" s="266" t="s">
        <v>28</v>
      </c>
      <c r="R262" s="31">
        <f t="shared" si="3"/>
        <v>1</v>
      </c>
      <c r="S262" s="98"/>
      <c r="T262" s="98"/>
      <c r="U262" s="98"/>
      <c r="V262" s="98"/>
      <c r="W262" s="98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9"/>
      <c r="BN262" s="99"/>
      <c r="BO262" s="99"/>
    </row>
    <row r="263" spans="1:67" s="100" customFormat="1" ht="30" customHeight="1" x14ac:dyDescent="0.3">
      <c r="A263" s="89">
        <v>254</v>
      </c>
      <c r="B263" s="253" t="s">
        <v>6208</v>
      </c>
      <c r="C263" s="254" t="s">
        <v>5332</v>
      </c>
      <c r="D263" s="262" t="s">
        <v>6209</v>
      </c>
      <c r="E263" s="262" t="s">
        <v>5318</v>
      </c>
      <c r="F263" s="262" t="s">
        <v>5318</v>
      </c>
      <c r="G263" s="254" t="s">
        <v>5332</v>
      </c>
      <c r="H263" s="254" t="s">
        <v>5332</v>
      </c>
      <c r="I263" s="262" t="s">
        <v>6210</v>
      </c>
      <c r="J263" s="262" t="s">
        <v>6211</v>
      </c>
      <c r="K263" s="252" t="s">
        <v>2330</v>
      </c>
      <c r="L263" s="266" t="s">
        <v>28</v>
      </c>
      <c r="M263" s="266" t="s">
        <v>28</v>
      </c>
      <c r="N263" s="266" t="s">
        <v>28</v>
      </c>
      <c r="O263" s="266" t="s">
        <v>28</v>
      </c>
      <c r="P263" s="266" t="s">
        <v>28</v>
      </c>
      <c r="Q263" s="266" t="s">
        <v>28</v>
      </c>
      <c r="R263" s="31">
        <f t="shared" si="3"/>
        <v>1</v>
      </c>
      <c r="S263" s="98"/>
      <c r="T263" s="98"/>
      <c r="U263" s="98"/>
      <c r="V263" s="98"/>
      <c r="W263" s="98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/>
      <c r="AI263" s="99"/>
      <c r="AJ263" s="99"/>
      <c r="AK263" s="99"/>
      <c r="AL263" s="99"/>
      <c r="AM263" s="99"/>
      <c r="AN263" s="99"/>
      <c r="AO263" s="99"/>
      <c r="AP263" s="99"/>
      <c r="AQ263" s="99"/>
      <c r="AR263" s="99"/>
      <c r="AS263" s="99"/>
      <c r="AT263" s="99"/>
      <c r="AU263" s="99"/>
      <c r="AV263" s="99"/>
      <c r="AW263" s="99"/>
      <c r="AX263" s="99"/>
      <c r="AY263" s="99"/>
      <c r="AZ263" s="99"/>
      <c r="BA263" s="99"/>
      <c r="BB263" s="99"/>
      <c r="BC263" s="99"/>
      <c r="BD263" s="99"/>
      <c r="BE263" s="99"/>
      <c r="BF263" s="99"/>
      <c r="BG263" s="99"/>
      <c r="BH263" s="99"/>
      <c r="BI263" s="99"/>
      <c r="BJ263" s="99"/>
      <c r="BK263" s="99"/>
      <c r="BL263" s="99"/>
      <c r="BM263" s="99"/>
      <c r="BN263" s="99"/>
      <c r="BO263" s="99"/>
    </row>
    <row r="264" spans="1:67" s="100" customFormat="1" ht="30" customHeight="1" x14ac:dyDescent="0.3">
      <c r="A264" s="89">
        <v>255</v>
      </c>
      <c r="B264" s="275" t="s">
        <v>6212</v>
      </c>
      <c r="C264" s="254" t="s">
        <v>5332</v>
      </c>
      <c r="D264" s="262" t="s">
        <v>6213</v>
      </c>
      <c r="E264" s="262" t="s">
        <v>5558</v>
      </c>
      <c r="F264" s="262" t="s">
        <v>5318</v>
      </c>
      <c r="G264" s="254" t="s">
        <v>5332</v>
      </c>
      <c r="H264" s="254" t="s">
        <v>5332</v>
      </c>
      <c r="I264" s="262" t="s">
        <v>6210</v>
      </c>
      <c r="J264" s="262" t="s">
        <v>6214</v>
      </c>
      <c r="K264" s="252" t="s">
        <v>2330</v>
      </c>
      <c r="L264" s="266" t="s">
        <v>28</v>
      </c>
      <c r="M264" s="266" t="s">
        <v>28</v>
      </c>
      <c r="N264" s="266" t="s">
        <v>28</v>
      </c>
      <c r="O264" s="266" t="s">
        <v>28</v>
      </c>
      <c r="P264" s="266" t="s">
        <v>28</v>
      </c>
      <c r="Q264" s="266" t="s">
        <v>28</v>
      </c>
      <c r="R264" s="31">
        <f t="shared" si="3"/>
        <v>1</v>
      </c>
      <c r="S264" s="98"/>
      <c r="T264" s="98"/>
      <c r="U264" s="98"/>
      <c r="V264" s="98"/>
      <c r="W264" s="98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  <c r="AV264" s="99"/>
      <c r="AW264" s="99"/>
      <c r="AX264" s="99"/>
      <c r="AY264" s="99"/>
      <c r="AZ264" s="99"/>
      <c r="BA264" s="99"/>
      <c r="BB264" s="99"/>
      <c r="BC264" s="99"/>
      <c r="BD264" s="99"/>
      <c r="BE264" s="99"/>
      <c r="BF264" s="99"/>
      <c r="BG264" s="99"/>
      <c r="BH264" s="99"/>
      <c r="BI264" s="99"/>
      <c r="BJ264" s="99"/>
      <c r="BK264" s="99"/>
      <c r="BL264" s="99"/>
      <c r="BM264" s="99"/>
      <c r="BN264" s="99"/>
      <c r="BO264" s="99"/>
    </row>
    <row r="265" spans="1:67" s="100" customFormat="1" ht="30" customHeight="1" x14ac:dyDescent="0.3">
      <c r="A265" s="89">
        <v>256</v>
      </c>
      <c r="B265" s="253" t="s">
        <v>6215</v>
      </c>
      <c r="C265" s="254" t="s">
        <v>5332</v>
      </c>
      <c r="D265" s="262" t="s">
        <v>6216</v>
      </c>
      <c r="E265" s="262" t="s">
        <v>5613</v>
      </c>
      <c r="F265" s="262" t="s">
        <v>5318</v>
      </c>
      <c r="G265" s="254" t="s">
        <v>5332</v>
      </c>
      <c r="H265" s="254" t="s">
        <v>5332</v>
      </c>
      <c r="I265" s="262" t="s">
        <v>6210</v>
      </c>
      <c r="J265" s="262" t="s">
        <v>6217</v>
      </c>
      <c r="K265" s="252" t="s">
        <v>2330</v>
      </c>
      <c r="L265" s="266" t="s">
        <v>28</v>
      </c>
      <c r="M265" s="266" t="s">
        <v>28</v>
      </c>
      <c r="N265" s="266" t="s">
        <v>28</v>
      </c>
      <c r="O265" s="266" t="s">
        <v>28</v>
      </c>
      <c r="P265" s="266" t="s">
        <v>28</v>
      </c>
      <c r="Q265" s="266" t="s">
        <v>28</v>
      </c>
      <c r="R265" s="31">
        <f t="shared" si="3"/>
        <v>1</v>
      </c>
      <c r="S265" s="98"/>
      <c r="T265" s="98"/>
      <c r="U265" s="98"/>
      <c r="V265" s="98"/>
      <c r="W265" s="98"/>
      <c r="X265" s="99"/>
      <c r="Y265" s="99"/>
      <c r="Z265" s="99"/>
      <c r="AA265" s="99"/>
      <c r="AB265" s="99"/>
      <c r="AC265" s="99"/>
      <c r="AD265" s="99"/>
      <c r="AE265" s="99"/>
      <c r="AF265" s="99"/>
      <c r="AG265" s="99"/>
      <c r="AH265" s="99"/>
      <c r="AI265" s="99"/>
      <c r="AJ265" s="99"/>
      <c r="AK265" s="99"/>
      <c r="AL265" s="99"/>
      <c r="AM265" s="99"/>
      <c r="AN265" s="99"/>
      <c r="AO265" s="99"/>
      <c r="AP265" s="99"/>
      <c r="AQ265" s="99"/>
      <c r="AR265" s="99"/>
      <c r="AS265" s="99"/>
      <c r="AT265" s="99"/>
      <c r="AU265" s="99"/>
      <c r="AV265" s="99"/>
      <c r="AW265" s="99"/>
      <c r="AX265" s="99"/>
      <c r="AY265" s="99"/>
      <c r="AZ265" s="99"/>
      <c r="BA265" s="99"/>
      <c r="BB265" s="99"/>
      <c r="BC265" s="99"/>
      <c r="BD265" s="99"/>
      <c r="BE265" s="99"/>
      <c r="BF265" s="99"/>
      <c r="BG265" s="99"/>
      <c r="BH265" s="99"/>
      <c r="BI265" s="99"/>
      <c r="BJ265" s="99"/>
      <c r="BK265" s="99"/>
      <c r="BL265" s="99"/>
      <c r="BM265" s="99"/>
      <c r="BN265" s="99"/>
      <c r="BO265" s="99"/>
    </row>
    <row r="266" spans="1:67" s="100" customFormat="1" ht="30" customHeight="1" x14ac:dyDescent="0.3">
      <c r="A266" s="89">
        <v>257</v>
      </c>
      <c r="B266" s="253" t="s">
        <v>6218</v>
      </c>
      <c r="C266" s="254" t="s">
        <v>5332</v>
      </c>
      <c r="D266" s="262" t="s">
        <v>6219</v>
      </c>
      <c r="E266" s="262" t="s">
        <v>5920</v>
      </c>
      <c r="F266" s="262" t="s">
        <v>5318</v>
      </c>
      <c r="G266" s="254" t="s">
        <v>5332</v>
      </c>
      <c r="H266" s="254" t="s">
        <v>5332</v>
      </c>
      <c r="I266" s="262" t="s">
        <v>5300</v>
      </c>
      <c r="J266" s="262" t="s">
        <v>6220</v>
      </c>
      <c r="K266" s="252" t="s">
        <v>2330</v>
      </c>
      <c r="L266" s="266" t="s">
        <v>28</v>
      </c>
      <c r="M266" s="266" t="s">
        <v>28</v>
      </c>
      <c r="N266" s="266" t="s">
        <v>28</v>
      </c>
      <c r="O266" s="266" t="s">
        <v>28</v>
      </c>
      <c r="P266" s="266" t="s">
        <v>28</v>
      </c>
      <c r="Q266" s="266" t="s">
        <v>28</v>
      </c>
      <c r="R266" s="31">
        <f t="shared" si="3"/>
        <v>1</v>
      </c>
      <c r="S266" s="98"/>
      <c r="T266" s="98"/>
      <c r="U266" s="98"/>
      <c r="V266" s="98"/>
      <c r="W266" s="98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99"/>
      <c r="AK266" s="99"/>
      <c r="AL266" s="99"/>
      <c r="AM266" s="99"/>
      <c r="AN266" s="99"/>
      <c r="AO266" s="99"/>
      <c r="AP266" s="99"/>
      <c r="AQ266" s="99"/>
      <c r="AR266" s="99"/>
      <c r="AS266" s="99"/>
      <c r="AT266" s="99"/>
      <c r="AU266" s="99"/>
      <c r="AV266" s="99"/>
      <c r="AW266" s="99"/>
      <c r="AX266" s="99"/>
      <c r="AY266" s="99"/>
      <c r="AZ266" s="99"/>
      <c r="BA266" s="99"/>
      <c r="BB266" s="99"/>
      <c r="BC266" s="99"/>
      <c r="BD266" s="99"/>
      <c r="BE266" s="99"/>
      <c r="BF266" s="99"/>
      <c r="BG266" s="99"/>
      <c r="BH266" s="99"/>
      <c r="BI266" s="99"/>
      <c r="BJ266" s="99"/>
      <c r="BK266" s="99"/>
      <c r="BL266" s="99"/>
      <c r="BM266" s="99"/>
      <c r="BN266" s="99"/>
      <c r="BO266" s="99"/>
    </row>
    <row r="267" spans="1:67" s="100" customFormat="1" ht="30" customHeight="1" x14ac:dyDescent="0.3">
      <c r="A267" s="89">
        <v>258</v>
      </c>
      <c r="B267" s="253" t="s">
        <v>6221</v>
      </c>
      <c r="C267" s="254" t="s">
        <v>5332</v>
      </c>
      <c r="D267" s="262" t="s">
        <v>6222</v>
      </c>
      <c r="E267" s="262" t="s">
        <v>5613</v>
      </c>
      <c r="F267" s="262" t="s">
        <v>5318</v>
      </c>
      <c r="G267" s="254" t="s">
        <v>5332</v>
      </c>
      <c r="H267" s="254" t="s">
        <v>5332</v>
      </c>
      <c r="I267" s="262" t="s">
        <v>5300</v>
      </c>
      <c r="J267" s="262" t="s">
        <v>6223</v>
      </c>
      <c r="K267" s="252" t="s">
        <v>2330</v>
      </c>
      <c r="L267" s="266" t="s">
        <v>28</v>
      </c>
      <c r="M267" s="266" t="s">
        <v>28</v>
      </c>
      <c r="N267" s="266" t="s">
        <v>28</v>
      </c>
      <c r="O267" s="266" t="s">
        <v>28</v>
      </c>
      <c r="P267" s="266" t="s">
        <v>28</v>
      </c>
      <c r="Q267" s="266" t="s">
        <v>28</v>
      </c>
      <c r="R267" s="31">
        <f t="shared" ref="R267:R330" si="4">COUNTIF(K267:Q267,"si")</f>
        <v>1</v>
      </c>
      <c r="S267" s="98"/>
      <c r="T267" s="98"/>
      <c r="U267" s="98"/>
      <c r="V267" s="98"/>
      <c r="W267" s="98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  <c r="AV267" s="99"/>
      <c r="AW267" s="99"/>
      <c r="AX267" s="99"/>
      <c r="AY267" s="99"/>
      <c r="AZ267" s="99"/>
      <c r="BA267" s="99"/>
      <c r="BB267" s="99"/>
      <c r="BC267" s="99"/>
      <c r="BD267" s="99"/>
      <c r="BE267" s="99"/>
      <c r="BF267" s="99"/>
      <c r="BG267" s="99"/>
      <c r="BH267" s="99"/>
      <c r="BI267" s="99"/>
      <c r="BJ267" s="99"/>
      <c r="BK267" s="99"/>
      <c r="BL267" s="99"/>
      <c r="BM267" s="99"/>
      <c r="BN267" s="99"/>
      <c r="BO267" s="99"/>
    </row>
    <row r="268" spans="1:67" s="100" customFormat="1" ht="30" customHeight="1" x14ac:dyDescent="0.3">
      <c r="A268" s="89">
        <v>259</v>
      </c>
      <c r="B268" s="253" t="s">
        <v>6224</v>
      </c>
      <c r="C268" s="254" t="s">
        <v>5332</v>
      </c>
      <c r="D268" s="262" t="s">
        <v>6225</v>
      </c>
      <c r="E268" s="262" t="s">
        <v>5404</v>
      </c>
      <c r="F268" s="262" t="s">
        <v>5318</v>
      </c>
      <c r="G268" s="254" t="s">
        <v>5332</v>
      </c>
      <c r="H268" s="254" t="s">
        <v>5332</v>
      </c>
      <c r="I268" s="262" t="s">
        <v>5300</v>
      </c>
      <c r="J268" s="262" t="s">
        <v>6226</v>
      </c>
      <c r="K268" s="252" t="s">
        <v>2330</v>
      </c>
      <c r="L268" s="266" t="s">
        <v>28</v>
      </c>
      <c r="M268" s="266" t="s">
        <v>28</v>
      </c>
      <c r="N268" s="266" t="s">
        <v>28</v>
      </c>
      <c r="O268" s="266" t="s">
        <v>28</v>
      </c>
      <c r="P268" s="266" t="s">
        <v>28</v>
      </c>
      <c r="Q268" s="266" t="s">
        <v>28</v>
      </c>
      <c r="R268" s="31">
        <f t="shared" si="4"/>
        <v>1</v>
      </c>
      <c r="S268" s="98"/>
      <c r="T268" s="98"/>
      <c r="U268" s="98"/>
      <c r="V268" s="98"/>
      <c r="W268" s="98"/>
      <c r="X268" s="99"/>
      <c r="Y268" s="99"/>
      <c r="Z268" s="99"/>
      <c r="AA268" s="99"/>
      <c r="AB268" s="99"/>
      <c r="AC268" s="99"/>
      <c r="AD268" s="99"/>
      <c r="AE268" s="99"/>
      <c r="AF268" s="99"/>
      <c r="AG268" s="99"/>
      <c r="AH268" s="99"/>
      <c r="AI268" s="99"/>
      <c r="AJ268" s="99"/>
      <c r="AK268" s="99"/>
      <c r="AL268" s="99"/>
      <c r="AM268" s="99"/>
      <c r="AN268" s="99"/>
      <c r="AO268" s="99"/>
      <c r="AP268" s="99"/>
      <c r="AQ268" s="99"/>
      <c r="AR268" s="99"/>
      <c r="AS268" s="99"/>
      <c r="AT268" s="99"/>
      <c r="AU268" s="99"/>
      <c r="AV268" s="99"/>
      <c r="AW268" s="99"/>
      <c r="AX268" s="99"/>
      <c r="AY268" s="99"/>
      <c r="AZ268" s="99"/>
      <c r="BA268" s="99"/>
      <c r="BB268" s="99"/>
      <c r="BC268" s="99"/>
      <c r="BD268" s="99"/>
      <c r="BE268" s="99"/>
      <c r="BF268" s="99"/>
      <c r="BG268" s="99"/>
      <c r="BH268" s="99"/>
      <c r="BI268" s="99"/>
      <c r="BJ268" s="99"/>
      <c r="BK268" s="99"/>
      <c r="BL268" s="99"/>
      <c r="BM268" s="99"/>
      <c r="BN268" s="99"/>
      <c r="BO268" s="99"/>
    </row>
    <row r="269" spans="1:67" s="100" customFormat="1" ht="30" customHeight="1" x14ac:dyDescent="0.3">
      <c r="A269" s="89">
        <v>260</v>
      </c>
      <c r="B269" s="253" t="s">
        <v>6227</v>
      </c>
      <c r="C269" s="254" t="s">
        <v>5332</v>
      </c>
      <c r="D269" s="262" t="s">
        <v>6228</v>
      </c>
      <c r="E269" s="262" t="s">
        <v>5318</v>
      </c>
      <c r="F269" s="262" t="s">
        <v>5318</v>
      </c>
      <c r="G269" s="254" t="s">
        <v>5332</v>
      </c>
      <c r="H269" s="254" t="s">
        <v>5332</v>
      </c>
      <c r="I269" s="262" t="s">
        <v>5300</v>
      </c>
      <c r="J269" s="262" t="s">
        <v>6229</v>
      </c>
      <c r="K269" s="252" t="s">
        <v>2330</v>
      </c>
      <c r="L269" s="266" t="s">
        <v>28</v>
      </c>
      <c r="M269" s="266" t="s">
        <v>28</v>
      </c>
      <c r="N269" s="266" t="s">
        <v>28</v>
      </c>
      <c r="O269" s="266" t="s">
        <v>28</v>
      </c>
      <c r="P269" s="266" t="s">
        <v>28</v>
      </c>
      <c r="Q269" s="266" t="s">
        <v>28</v>
      </c>
      <c r="R269" s="31">
        <f t="shared" si="4"/>
        <v>1</v>
      </c>
      <c r="S269" s="98"/>
      <c r="T269" s="98"/>
      <c r="U269" s="98"/>
      <c r="V269" s="98"/>
      <c r="W269" s="98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99"/>
      <c r="AK269" s="99"/>
      <c r="AL269" s="99"/>
      <c r="AM269" s="99"/>
      <c r="AN269" s="99"/>
      <c r="AO269" s="99"/>
      <c r="AP269" s="99"/>
      <c r="AQ269" s="99"/>
      <c r="AR269" s="99"/>
      <c r="AS269" s="99"/>
      <c r="AT269" s="99"/>
      <c r="AU269" s="99"/>
      <c r="AV269" s="99"/>
      <c r="AW269" s="99"/>
      <c r="AX269" s="99"/>
      <c r="AY269" s="99"/>
      <c r="AZ269" s="99"/>
      <c r="BA269" s="99"/>
      <c r="BB269" s="99"/>
      <c r="BC269" s="99"/>
      <c r="BD269" s="99"/>
      <c r="BE269" s="99"/>
      <c r="BF269" s="99"/>
      <c r="BG269" s="99"/>
      <c r="BH269" s="99"/>
      <c r="BI269" s="99"/>
      <c r="BJ269" s="99"/>
      <c r="BK269" s="99"/>
      <c r="BL269" s="99"/>
      <c r="BM269" s="99"/>
      <c r="BN269" s="99"/>
      <c r="BO269" s="99"/>
    </row>
    <row r="270" spans="1:67" s="100" customFormat="1" ht="30" customHeight="1" x14ac:dyDescent="0.3">
      <c r="A270" s="89">
        <v>261</v>
      </c>
      <c r="B270" s="253" t="s">
        <v>6230</v>
      </c>
      <c r="C270" s="254" t="s">
        <v>5332</v>
      </c>
      <c r="D270" s="262" t="s">
        <v>6231</v>
      </c>
      <c r="E270" s="262" t="s">
        <v>5318</v>
      </c>
      <c r="F270" s="262" t="s">
        <v>5318</v>
      </c>
      <c r="G270" s="254" t="s">
        <v>5332</v>
      </c>
      <c r="H270" s="254" t="s">
        <v>5332</v>
      </c>
      <c r="I270" s="262" t="s">
        <v>5300</v>
      </c>
      <c r="J270" s="262" t="s">
        <v>6232</v>
      </c>
      <c r="K270" s="252" t="s">
        <v>2330</v>
      </c>
      <c r="L270" s="266" t="s">
        <v>28</v>
      </c>
      <c r="M270" s="266" t="s">
        <v>28</v>
      </c>
      <c r="N270" s="266" t="s">
        <v>28</v>
      </c>
      <c r="O270" s="266" t="s">
        <v>28</v>
      </c>
      <c r="P270" s="266" t="s">
        <v>28</v>
      </c>
      <c r="Q270" s="266" t="s">
        <v>28</v>
      </c>
      <c r="R270" s="31">
        <f t="shared" si="4"/>
        <v>1</v>
      </c>
      <c r="S270" s="98"/>
      <c r="T270" s="98"/>
      <c r="U270" s="98"/>
      <c r="V270" s="98"/>
      <c r="W270" s="98"/>
      <c r="X270" s="99"/>
      <c r="Y270" s="99"/>
      <c r="Z270" s="99"/>
      <c r="AA270" s="99"/>
      <c r="AB270" s="99"/>
      <c r="AC270" s="99"/>
      <c r="AD270" s="99"/>
      <c r="AE270" s="99"/>
      <c r="AF270" s="99"/>
      <c r="AG270" s="99"/>
      <c r="AH270" s="99"/>
      <c r="AI270" s="99"/>
      <c r="AJ270" s="99"/>
      <c r="AK270" s="99"/>
      <c r="AL270" s="99"/>
      <c r="AM270" s="99"/>
      <c r="AN270" s="99"/>
      <c r="AO270" s="99"/>
      <c r="AP270" s="99"/>
      <c r="AQ270" s="99"/>
      <c r="AR270" s="99"/>
      <c r="AS270" s="99"/>
      <c r="AT270" s="99"/>
      <c r="AU270" s="99"/>
      <c r="AV270" s="99"/>
      <c r="AW270" s="99"/>
      <c r="AX270" s="99"/>
      <c r="AY270" s="99"/>
      <c r="AZ270" s="99"/>
      <c r="BA270" s="99"/>
      <c r="BB270" s="99"/>
      <c r="BC270" s="99"/>
      <c r="BD270" s="99"/>
      <c r="BE270" s="99"/>
      <c r="BF270" s="99"/>
      <c r="BG270" s="99"/>
      <c r="BH270" s="99"/>
      <c r="BI270" s="99"/>
      <c r="BJ270" s="99"/>
      <c r="BK270" s="99"/>
      <c r="BL270" s="99"/>
      <c r="BM270" s="99"/>
      <c r="BN270" s="99"/>
      <c r="BO270" s="99"/>
    </row>
    <row r="271" spans="1:67" s="100" customFormat="1" ht="30" customHeight="1" x14ac:dyDescent="0.3">
      <c r="A271" s="89">
        <v>262</v>
      </c>
      <c r="B271" s="253" t="s">
        <v>6221</v>
      </c>
      <c r="C271" s="254" t="s">
        <v>5332</v>
      </c>
      <c r="D271" s="262" t="s">
        <v>6233</v>
      </c>
      <c r="E271" s="262" t="s">
        <v>5318</v>
      </c>
      <c r="F271" s="262" t="s">
        <v>5318</v>
      </c>
      <c r="G271" s="254" t="s">
        <v>5332</v>
      </c>
      <c r="H271" s="254" t="s">
        <v>5332</v>
      </c>
      <c r="I271" s="262" t="s">
        <v>5300</v>
      </c>
      <c r="J271" s="262" t="s">
        <v>6234</v>
      </c>
      <c r="K271" s="252" t="s">
        <v>2330</v>
      </c>
      <c r="L271" s="266" t="s">
        <v>28</v>
      </c>
      <c r="M271" s="266" t="s">
        <v>28</v>
      </c>
      <c r="N271" s="266" t="s">
        <v>28</v>
      </c>
      <c r="O271" s="266" t="s">
        <v>28</v>
      </c>
      <c r="P271" s="266" t="s">
        <v>28</v>
      </c>
      <c r="Q271" s="266" t="s">
        <v>28</v>
      </c>
      <c r="R271" s="31">
        <f t="shared" si="4"/>
        <v>1</v>
      </c>
      <c r="S271" s="98"/>
      <c r="T271" s="98"/>
      <c r="U271" s="98"/>
      <c r="V271" s="98"/>
      <c r="W271" s="98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99"/>
      <c r="AK271" s="99"/>
      <c r="AL271" s="99"/>
      <c r="AM271" s="99"/>
      <c r="AN271" s="99"/>
      <c r="AO271" s="99"/>
      <c r="AP271" s="99"/>
      <c r="AQ271" s="99"/>
      <c r="AR271" s="99"/>
      <c r="AS271" s="99"/>
      <c r="AT271" s="99"/>
      <c r="AU271" s="99"/>
      <c r="AV271" s="99"/>
      <c r="AW271" s="99"/>
      <c r="AX271" s="99"/>
      <c r="AY271" s="99"/>
      <c r="AZ271" s="99"/>
      <c r="BA271" s="99"/>
      <c r="BB271" s="99"/>
      <c r="BC271" s="99"/>
      <c r="BD271" s="99"/>
      <c r="BE271" s="99"/>
      <c r="BF271" s="99"/>
      <c r="BG271" s="99"/>
      <c r="BH271" s="99"/>
      <c r="BI271" s="99"/>
      <c r="BJ271" s="99"/>
      <c r="BK271" s="99"/>
      <c r="BL271" s="99"/>
      <c r="BM271" s="99"/>
      <c r="BN271" s="99"/>
      <c r="BO271" s="99"/>
    </row>
    <row r="272" spans="1:67" s="100" customFormat="1" ht="30" customHeight="1" x14ac:dyDescent="0.3">
      <c r="A272" s="89">
        <v>263</v>
      </c>
      <c r="B272" s="253" t="s">
        <v>6235</v>
      </c>
      <c r="C272" s="254" t="s">
        <v>5332</v>
      </c>
      <c r="D272" s="262" t="s">
        <v>6236</v>
      </c>
      <c r="E272" s="262" t="s">
        <v>6237</v>
      </c>
      <c r="F272" s="262" t="s">
        <v>5318</v>
      </c>
      <c r="G272" s="254" t="s">
        <v>5332</v>
      </c>
      <c r="H272" s="254" t="s">
        <v>5332</v>
      </c>
      <c r="I272" s="262" t="s">
        <v>6238</v>
      </c>
      <c r="J272" s="262" t="s">
        <v>6239</v>
      </c>
      <c r="K272" s="252" t="s">
        <v>2330</v>
      </c>
      <c r="L272" s="266" t="s">
        <v>28</v>
      </c>
      <c r="M272" s="266" t="s">
        <v>28</v>
      </c>
      <c r="N272" s="266" t="s">
        <v>28</v>
      </c>
      <c r="O272" s="266" t="s">
        <v>28</v>
      </c>
      <c r="P272" s="266" t="s">
        <v>28</v>
      </c>
      <c r="Q272" s="266" t="s">
        <v>28</v>
      </c>
      <c r="R272" s="31">
        <f t="shared" si="4"/>
        <v>1</v>
      </c>
      <c r="S272" s="98"/>
      <c r="T272" s="98"/>
      <c r="U272" s="98"/>
      <c r="V272" s="98"/>
      <c r="W272" s="98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99"/>
      <c r="AT272" s="99"/>
      <c r="AU272" s="99"/>
      <c r="AV272" s="99"/>
      <c r="AW272" s="99"/>
      <c r="AX272" s="99"/>
      <c r="AY272" s="99"/>
      <c r="AZ272" s="99"/>
      <c r="BA272" s="99"/>
      <c r="BB272" s="99"/>
      <c r="BC272" s="99"/>
      <c r="BD272" s="99"/>
      <c r="BE272" s="99"/>
      <c r="BF272" s="99"/>
      <c r="BG272" s="99"/>
      <c r="BH272" s="99"/>
      <c r="BI272" s="99"/>
      <c r="BJ272" s="99"/>
      <c r="BK272" s="99"/>
      <c r="BL272" s="99"/>
      <c r="BM272" s="99"/>
      <c r="BN272" s="99"/>
      <c r="BO272" s="99"/>
    </row>
    <row r="273" spans="1:67" s="100" customFormat="1" ht="30" customHeight="1" x14ac:dyDescent="0.3">
      <c r="A273" s="89">
        <v>264</v>
      </c>
      <c r="B273" s="253" t="s">
        <v>6240</v>
      </c>
      <c r="C273" s="254" t="s">
        <v>5332</v>
      </c>
      <c r="D273" s="262" t="s">
        <v>6241</v>
      </c>
      <c r="E273" s="262" t="s">
        <v>5317</v>
      </c>
      <c r="F273" s="262" t="s">
        <v>5318</v>
      </c>
      <c r="G273" s="254" t="s">
        <v>5332</v>
      </c>
      <c r="H273" s="254" t="s">
        <v>5332</v>
      </c>
      <c r="I273" s="262" t="s">
        <v>6242</v>
      </c>
      <c r="J273" s="262" t="s">
        <v>6243</v>
      </c>
      <c r="K273" s="252" t="s">
        <v>2330</v>
      </c>
      <c r="L273" s="266" t="s">
        <v>28</v>
      </c>
      <c r="M273" s="266" t="s">
        <v>28</v>
      </c>
      <c r="N273" s="266" t="s">
        <v>28</v>
      </c>
      <c r="O273" s="266" t="s">
        <v>28</v>
      </c>
      <c r="P273" s="266" t="s">
        <v>28</v>
      </c>
      <c r="Q273" s="266" t="s">
        <v>28</v>
      </c>
      <c r="R273" s="31">
        <f t="shared" si="4"/>
        <v>1</v>
      </c>
      <c r="S273" s="98"/>
      <c r="T273" s="98"/>
      <c r="U273" s="98"/>
      <c r="V273" s="98"/>
      <c r="W273" s="98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  <c r="AV273" s="99"/>
      <c r="AW273" s="99"/>
      <c r="AX273" s="99"/>
      <c r="AY273" s="99"/>
      <c r="AZ273" s="99"/>
      <c r="BA273" s="99"/>
      <c r="BB273" s="99"/>
      <c r="BC273" s="99"/>
      <c r="BD273" s="99"/>
      <c r="BE273" s="99"/>
      <c r="BF273" s="99"/>
      <c r="BG273" s="99"/>
      <c r="BH273" s="99"/>
      <c r="BI273" s="99"/>
      <c r="BJ273" s="99"/>
      <c r="BK273" s="99"/>
      <c r="BL273" s="99"/>
      <c r="BM273" s="99"/>
      <c r="BN273" s="99"/>
      <c r="BO273" s="99"/>
    </row>
    <row r="274" spans="1:67" s="100" customFormat="1" ht="30" customHeight="1" x14ac:dyDescent="0.3">
      <c r="A274" s="89">
        <v>265</v>
      </c>
      <c r="B274" s="253" t="s">
        <v>6244</v>
      </c>
      <c r="C274" s="254" t="s">
        <v>5332</v>
      </c>
      <c r="D274" s="262" t="s">
        <v>6245</v>
      </c>
      <c r="E274" s="262" t="s">
        <v>5613</v>
      </c>
      <c r="F274" s="262" t="s">
        <v>5318</v>
      </c>
      <c r="G274" s="254" t="s">
        <v>5332</v>
      </c>
      <c r="H274" s="254" t="s">
        <v>5332</v>
      </c>
      <c r="I274" s="262" t="s">
        <v>6246</v>
      </c>
      <c r="J274" s="262" t="s">
        <v>6247</v>
      </c>
      <c r="K274" s="252" t="s">
        <v>2330</v>
      </c>
      <c r="L274" s="266" t="s">
        <v>28</v>
      </c>
      <c r="M274" s="266" t="s">
        <v>28</v>
      </c>
      <c r="N274" s="266" t="s">
        <v>28</v>
      </c>
      <c r="O274" s="266" t="s">
        <v>28</v>
      </c>
      <c r="P274" s="266" t="s">
        <v>28</v>
      </c>
      <c r="Q274" s="266" t="s">
        <v>28</v>
      </c>
      <c r="R274" s="31">
        <f t="shared" si="4"/>
        <v>1</v>
      </c>
      <c r="S274" s="98"/>
      <c r="T274" s="98"/>
      <c r="U274" s="98"/>
      <c r="V274" s="98"/>
      <c r="W274" s="98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  <c r="AV274" s="99"/>
      <c r="AW274" s="99"/>
      <c r="AX274" s="99"/>
      <c r="AY274" s="99"/>
      <c r="AZ274" s="99"/>
      <c r="BA274" s="99"/>
      <c r="BB274" s="99"/>
      <c r="BC274" s="99"/>
      <c r="BD274" s="99"/>
      <c r="BE274" s="99"/>
      <c r="BF274" s="99"/>
      <c r="BG274" s="99"/>
      <c r="BH274" s="99"/>
      <c r="BI274" s="99"/>
      <c r="BJ274" s="99"/>
      <c r="BK274" s="99"/>
      <c r="BL274" s="99"/>
      <c r="BM274" s="99"/>
      <c r="BN274" s="99"/>
      <c r="BO274" s="99"/>
    </row>
    <row r="275" spans="1:67" s="100" customFormat="1" ht="30" customHeight="1" x14ac:dyDescent="0.3">
      <c r="A275" s="89">
        <v>266</v>
      </c>
      <c r="B275" s="253" t="s">
        <v>6221</v>
      </c>
      <c r="C275" s="254" t="s">
        <v>5332</v>
      </c>
      <c r="D275" s="262" t="s">
        <v>6248</v>
      </c>
      <c r="E275" s="262" t="s">
        <v>6249</v>
      </c>
      <c r="F275" s="262" t="s">
        <v>5318</v>
      </c>
      <c r="G275" s="254" t="s">
        <v>5332</v>
      </c>
      <c r="H275" s="254" t="s">
        <v>5332</v>
      </c>
      <c r="I275" s="262" t="s">
        <v>5300</v>
      </c>
      <c r="J275" s="262" t="s">
        <v>6250</v>
      </c>
      <c r="K275" s="252" t="s">
        <v>2330</v>
      </c>
      <c r="L275" s="266" t="s">
        <v>28</v>
      </c>
      <c r="M275" s="266" t="s">
        <v>28</v>
      </c>
      <c r="N275" s="266" t="s">
        <v>28</v>
      </c>
      <c r="O275" s="266" t="s">
        <v>28</v>
      </c>
      <c r="P275" s="266" t="s">
        <v>28</v>
      </c>
      <c r="Q275" s="266" t="s">
        <v>28</v>
      </c>
      <c r="R275" s="31">
        <f t="shared" si="4"/>
        <v>1</v>
      </c>
      <c r="S275" s="98"/>
      <c r="T275" s="98"/>
      <c r="U275" s="98"/>
      <c r="V275" s="98"/>
      <c r="W275" s="98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  <c r="AV275" s="99"/>
      <c r="AW275" s="99"/>
      <c r="AX275" s="99"/>
      <c r="AY275" s="99"/>
      <c r="AZ275" s="99"/>
      <c r="BA275" s="99"/>
      <c r="BB275" s="99"/>
      <c r="BC275" s="99"/>
      <c r="BD275" s="99"/>
      <c r="BE275" s="99"/>
      <c r="BF275" s="99"/>
      <c r="BG275" s="99"/>
      <c r="BH275" s="99"/>
      <c r="BI275" s="99"/>
      <c r="BJ275" s="99"/>
      <c r="BK275" s="99"/>
      <c r="BL275" s="99"/>
      <c r="BM275" s="99"/>
      <c r="BN275" s="99"/>
      <c r="BO275" s="99"/>
    </row>
    <row r="276" spans="1:67" s="100" customFormat="1" ht="30" customHeight="1" x14ac:dyDescent="0.3">
      <c r="A276" s="89">
        <v>267</v>
      </c>
      <c r="B276" s="253" t="s">
        <v>6251</v>
      </c>
      <c r="C276" s="254" t="s">
        <v>6252</v>
      </c>
      <c r="D276" s="262" t="s">
        <v>6253</v>
      </c>
      <c r="E276" s="262" t="s">
        <v>5558</v>
      </c>
      <c r="F276" s="262" t="s">
        <v>5318</v>
      </c>
      <c r="G276" s="262">
        <v>12.20613</v>
      </c>
      <c r="H276" s="262">
        <v>42.191299999999998</v>
      </c>
      <c r="I276" s="262" t="s">
        <v>6254</v>
      </c>
      <c r="J276" s="262" t="s">
        <v>6255</v>
      </c>
      <c r="K276" s="252" t="s">
        <v>2330</v>
      </c>
      <c r="L276" s="266" t="s">
        <v>28</v>
      </c>
      <c r="M276" s="266" t="s">
        <v>28</v>
      </c>
      <c r="N276" s="266" t="s">
        <v>28</v>
      </c>
      <c r="O276" s="266" t="s">
        <v>28</v>
      </c>
      <c r="P276" s="266" t="s">
        <v>28</v>
      </c>
      <c r="Q276" s="266" t="s">
        <v>28</v>
      </c>
      <c r="R276" s="31">
        <f t="shared" si="4"/>
        <v>1</v>
      </c>
      <c r="S276" s="98"/>
      <c r="T276" s="98"/>
      <c r="U276" s="98"/>
      <c r="V276" s="98"/>
      <c r="W276" s="98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  <c r="AV276" s="99"/>
      <c r="AW276" s="99"/>
      <c r="AX276" s="99"/>
      <c r="AY276" s="99"/>
      <c r="AZ276" s="99"/>
      <c r="BA276" s="99"/>
      <c r="BB276" s="99"/>
      <c r="BC276" s="99"/>
      <c r="BD276" s="99"/>
      <c r="BE276" s="99"/>
      <c r="BF276" s="99"/>
      <c r="BG276" s="99"/>
      <c r="BH276" s="99"/>
      <c r="BI276" s="99"/>
      <c r="BJ276" s="99"/>
      <c r="BK276" s="99"/>
      <c r="BL276" s="99"/>
      <c r="BM276" s="99"/>
      <c r="BN276" s="99"/>
      <c r="BO276" s="99"/>
    </row>
    <row r="277" spans="1:67" s="100" customFormat="1" ht="30" customHeight="1" x14ac:dyDescent="0.3">
      <c r="A277" s="89">
        <v>268</v>
      </c>
      <c r="B277" s="253" t="s">
        <v>6256</v>
      </c>
      <c r="C277" s="254" t="s">
        <v>5332</v>
      </c>
      <c r="D277" s="262" t="s">
        <v>6257</v>
      </c>
      <c r="E277" s="262" t="s">
        <v>5318</v>
      </c>
      <c r="F277" s="262" t="s">
        <v>5318</v>
      </c>
      <c r="G277" s="254" t="s">
        <v>5332</v>
      </c>
      <c r="H277" s="254" t="s">
        <v>5332</v>
      </c>
      <c r="I277" s="262" t="s">
        <v>6258</v>
      </c>
      <c r="J277" s="262" t="s">
        <v>6259</v>
      </c>
      <c r="K277" s="252" t="s">
        <v>2330</v>
      </c>
      <c r="L277" s="266" t="s">
        <v>28</v>
      </c>
      <c r="M277" s="266" t="s">
        <v>28</v>
      </c>
      <c r="N277" s="266" t="s">
        <v>28</v>
      </c>
      <c r="O277" s="266" t="s">
        <v>28</v>
      </c>
      <c r="P277" s="266" t="s">
        <v>28</v>
      </c>
      <c r="Q277" s="266" t="s">
        <v>28</v>
      </c>
      <c r="R277" s="31">
        <f t="shared" si="4"/>
        <v>1</v>
      </c>
      <c r="S277" s="98"/>
      <c r="T277" s="98"/>
      <c r="U277" s="98"/>
      <c r="V277" s="98"/>
      <c r="W277" s="98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  <c r="AV277" s="99"/>
      <c r="AW277" s="99"/>
      <c r="AX277" s="99"/>
      <c r="AY277" s="99"/>
      <c r="AZ277" s="99"/>
      <c r="BA277" s="99"/>
      <c r="BB277" s="99"/>
      <c r="BC277" s="99"/>
      <c r="BD277" s="99"/>
      <c r="BE277" s="99"/>
      <c r="BF277" s="99"/>
      <c r="BG277" s="99"/>
      <c r="BH277" s="99"/>
      <c r="BI277" s="99"/>
      <c r="BJ277" s="99"/>
      <c r="BK277" s="99"/>
      <c r="BL277" s="99"/>
      <c r="BM277" s="99"/>
      <c r="BN277" s="99"/>
      <c r="BO277" s="99"/>
    </row>
    <row r="278" spans="1:67" s="100" customFormat="1" ht="30" customHeight="1" x14ac:dyDescent="0.3">
      <c r="A278" s="89">
        <v>269</v>
      </c>
      <c r="B278" s="253" t="s">
        <v>6260</v>
      </c>
      <c r="C278" s="254" t="s">
        <v>6261</v>
      </c>
      <c r="D278" s="262" t="s">
        <v>6262</v>
      </c>
      <c r="E278" s="262" t="s">
        <v>5409</v>
      </c>
      <c r="F278" s="262" t="s">
        <v>5318</v>
      </c>
      <c r="G278" s="262">
        <v>12.1043</v>
      </c>
      <c r="H278" s="262">
        <v>42.263399999999997</v>
      </c>
      <c r="I278" s="262" t="s">
        <v>6263</v>
      </c>
      <c r="J278" s="262" t="s">
        <v>6264</v>
      </c>
      <c r="K278" s="252" t="s">
        <v>2330</v>
      </c>
      <c r="L278" s="266" t="s">
        <v>28</v>
      </c>
      <c r="M278" s="266" t="s">
        <v>28</v>
      </c>
      <c r="N278" s="266" t="s">
        <v>28</v>
      </c>
      <c r="O278" s="266" t="s">
        <v>28</v>
      </c>
      <c r="P278" s="266" t="s">
        <v>28</v>
      </c>
      <c r="Q278" s="266" t="s">
        <v>28</v>
      </c>
      <c r="R278" s="31">
        <f t="shared" si="4"/>
        <v>1</v>
      </c>
      <c r="S278" s="98"/>
      <c r="T278" s="98"/>
      <c r="U278" s="98"/>
      <c r="V278" s="98"/>
      <c r="W278" s="98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  <c r="AV278" s="99"/>
      <c r="AW278" s="99"/>
      <c r="AX278" s="99"/>
      <c r="AY278" s="99"/>
      <c r="AZ278" s="99"/>
      <c r="BA278" s="99"/>
      <c r="BB278" s="99"/>
      <c r="BC278" s="99"/>
      <c r="BD278" s="99"/>
      <c r="BE278" s="99"/>
      <c r="BF278" s="99"/>
      <c r="BG278" s="99"/>
      <c r="BH278" s="99"/>
      <c r="BI278" s="99"/>
      <c r="BJ278" s="99"/>
      <c r="BK278" s="99"/>
      <c r="BL278" s="99"/>
      <c r="BM278" s="99"/>
      <c r="BN278" s="99"/>
      <c r="BO278" s="99"/>
    </row>
    <row r="279" spans="1:67" s="100" customFormat="1" ht="30" customHeight="1" x14ac:dyDescent="0.3">
      <c r="A279" s="89">
        <v>270</v>
      </c>
      <c r="B279" s="253" t="s">
        <v>6265</v>
      </c>
      <c r="C279" s="254" t="s">
        <v>5332</v>
      </c>
      <c r="D279" s="262" t="s">
        <v>6266</v>
      </c>
      <c r="E279" s="262" t="s">
        <v>5317</v>
      </c>
      <c r="F279" s="262" t="s">
        <v>5318</v>
      </c>
      <c r="G279" s="254" t="s">
        <v>5332</v>
      </c>
      <c r="H279" s="254" t="s">
        <v>5332</v>
      </c>
      <c r="I279" s="262" t="s">
        <v>6258</v>
      </c>
      <c r="J279" s="262" t="s">
        <v>6267</v>
      </c>
      <c r="K279" s="252" t="s">
        <v>2330</v>
      </c>
      <c r="L279" s="266" t="s">
        <v>28</v>
      </c>
      <c r="M279" s="266" t="s">
        <v>28</v>
      </c>
      <c r="N279" s="266" t="s">
        <v>28</v>
      </c>
      <c r="O279" s="266" t="s">
        <v>28</v>
      </c>
      <c r="P279" s="266" t="s">
        <v>28</v>
      </c>
      <c r="Q279" s="266" t="s">
        <v>28</v>
      </c>
      <c r="R279" s="31">
        <f t="shared" si="4"/>
        <v>1</v>
      </c>
      <c r="S279" s="98"/>
      <c r="T279" s="98"/>
      <c r="U279" s="98"/>
      <c r="V279" s="98"/>
      <c r="W279" s="98"/>
      <c r="X279" s="99"/>
      <c r="Y279" s="99"/>
      <c r="Z279" s="99"/>
      <c r="AA279" s="99"/>
      <c r="AB279" s="99"/>
      <c r="AC279" s="99"/>
      <c r="AD279" s="99"/>
      <c r="AE279" s="99"/>
      <c r="AF279" s="99"/>
      <c r="AG279" s="99"/>
      <c r="AH279" s="99"/>
      <c r="AI279" s="99"/>
      <c r="AJ279" s="99"/>
      <c r="AK279" s="99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  <c r="AV279" s="99"/>
      <c r="AW279" s="99"/>
      <c r="AX279" s="99"/>
      <c r="AY279" s="99"/>
      <c r="AZ279" s="99"/>
      <c r="BA279" s="99"/>
      <c r="BB279" s="99"/>
      <c r="BC279" s="99"/>
      <c r="BD279" s="99"/>
      <c r="BE279" s="99"/>
      <c r="BF279" s="99"/>
      <c r="BG279" s="99"/>
      <c r="BH279" s="99"/>
      <c r="BI279" s="99"/>
      <c r="BJ279" s="99"/>
      <c r="BK279" s="99"/>
      <c r="BL279" s="99"/>
      <c r="BM279" s="99"/>
      <c r="BN279" s="99"/>
      <c r="BO279" s="99"/>
    </row>
    <row r="280" spans="1:67" s="100" customFormat="1" ht="30" customHeight="1" x14ac:dyDescent="0.3">
      <c r="A280" s="89">
        <v>271</v>
      </c>
      <c r="B280" s="253" t="s">
        <v>6268</v>
      </c>
      <c r="C280" s="254" t="s">
        <v>5332</v>
      </c>
      <c r="D280" s="262" t="s">
        <v>6269</v>
      </c>
      <c r="E280" s="262" t="s">
        <v>5442</v>
      </c>
      <c r="F280" s="262" t="s">
        <v>5318</v>
      </c>
      <c r="G280" s="254" t="s">
        <v>5332</v>
      </c>
      <c r="H280" s="254" t="s">
        <v>5332</v>
      </c>
      <c r="I280" s="262" t="s">
        <v>6270</v>
      </c>
      <c r="J280" s="262" t="s">
        <v>6271</v>
      </c>
      <c r="K280" s="252" t="s">
        <v>2330</v>
      </c>
      <c r="L280" s="266" t="s">
        <v>28</v>
      </c>
      <c r="M280" s="266" t="s">
        <v>28</v>
      </c>
      <c r="N280" s="266" t="s">
        <v>28</v>
      </c>
      <c r="O280" s="266" t="s">
        <v>28</v>
      </c>
      <c r="P280" s="266" t="s">
        <v>28</v>
      </c>
      <c r="Q280" s="266" t="s">
        <v>28</v>
      </c>
      <c r="R280" s="31">
        <f t="shared" si="4"/>
        <v>1</v>
      </c>
      <c r="S280" s="98"/>
      <c r="T280" s="98"/>
      <c r="U280" s="98"/>
      <c r="V280" s="98"/>
      <c r="W280" s="98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9"/>
      <c r="AM280" s="99"/>
      <c r="AN280" s="99"/>
      <c r="AO280" s="99"/>
      <c r="AP280" s="99"/>
      <c r="AQ280" s="99"/>
      <c r="AR280" s="99"/>
      <c r="AS280" s="99"/>
      <c r="AT280" s="99"/>
      <c r="AU280" s="99"/>
      <c r="AV280" s="99"/>
      <c r="AW280" s="99"/>
      <c r="AX280" s="99"/>
      <c r="AY280" s="99"/>
      <c r="AZ280" s="99"/>
      <c r="BA280" s="99"/>
      <c r="BB280" s="99"/>
      <c r="BC280" s="99"/>
      <c r="BD280" s="99"/>
      <c r="BE280" s="99"/>
      <c r="BF280" s="99"/>
      <c r="BG280" s="99"/>
      <c r="BH280" s="99"/>
      <c r="BI280" s="99"/>
      <c r="BJ280" s="99"/>
      <c r="BK280" s="99"/>
      <c r="BL280" s="99"/>
      <c r="BM280" s="99"/>
      <c r="BN280" s="99"/>
      <c r="BO280" s="99"/>
    </row>
    <row r="281" spans="1:67" s="100" customFormat="1" ht="30" customHeight="1" x14ac:dyDescent="0.3">
      <c r="A281" s="89">
        <v>272</v>
      </c>
      <c r="B281" s="253" t="s">
        <v>6221</v>
      </c>
      <c r="C281" s="254" t="s">
        <v>5332</v>
      </c>
      <c r="D281" s="262" t="s">
        <v>6272</v>
      </c>
      <c r="E281" s="262" t="s">
        <v>6273</v>
      </c>
      <c r="F281" s="262" t="s">
        <v>5318</v>
      </c>
      <c r="G281" s="254" t="s">
        <v>5332</v>
      </c>
      <c r="H281" s="254" t="s">
        <v>5332</v>
      </c>
      <c r="I281" s="262" t="s">
        <v>5300</v>
      </c>
      <c r="J281" s="262" t="s">
        <v>6274</v>
      </c>
      <c r="K281" s="252" t="s">
        <v>2330</v>
      </c>
      <c r="L281" s="266" t="s">
        <v>28</v>
      </c>
      <c r="M281" s="266" t="s">
        <v>28</v>
      </c>
      <c r="N281" s="266" t="s">
        <v>28</v>
      </c>
      <c r="O281" s="266" t="s">
        <v>28</v>
      </c>
      <c r="P281" s="266" t="s">
        <v>28</v>
      </c>
      <c r="Q281" s="266" t="s">
        <v>28</v>
      </c>
      <c r="R281" s="31">
        <f t="shared" si="4"/>
        <v>1</v>
      </c>
      <c r="S281" s="98"/>
      <c r="T281" s="98"/>
      <c r="U281" s="98"/>
      <c r="V281" s="98"/>
      <c r="W281" s="98"/>
      <c r="X281" s="99"/>
      <c r="Y281" s="99"/>
      <c r="Z281" s="99"/>
      <c r="AA281" s="99"/>
      <c r="AB281" s="99"/>
      <c r="AC281" s="99"/>
      <c r="AD281" s="99"/>
      <c r="AE281" s="99"/>
      <c r="AF281" s="99"/>
      <c r="AG281" s="99"/>
      <c r="AH281" s="99"/>
      <c r="AI281" s="99"/>
      <c r="AJ281" s="99"/>
      <c r="AK281" s="99"/>
      <c r="AL281" s="99"/>
      <c r="AM281" s="99"/>
      <c r="AN281" s="99"/>
      <c r="AO281" s="99"/>
      <c r="AP281" s="99"/>
      <c r="AQ281" s="99"/>
      <c r="AR281" s="99"/>
      <c r="AS281" s="99"/>
      <c r="AT281" s="99"/>
      <c r="AU281" s="99"/>
      <c r="AV281" s="99"/>
      <c r="AW281" s="99"/>
      <c r="AX281" s="99"/>
      <c r="AY281" s="99"/>
      <c r="AZ281" s="99"/>
      <c r="BA281" s="99"/>
      <c r="BB281" s="99"/>
      <c r="BC281" s="99"/>
      <c r="BD281" s="99"/>
      <c r="BE281" s="99"/>
      <c r="BF281" s="99"/>
      <c r="BG281" s="99"/>
      <c r="BH281" s="99"/>
      <c r="BI281" s="99"/>
      <c r="BJ281" s="99"/>
      <c r="BK281" s="99"/>
      <c r="BL281" s="99"/>
      <c r="BM281" s="99"/>
      <c r="BN281" s="99"/>
      <c r="BO281" s="99"/>
    </row>
    <row r="282" spans="1:67" s="100" customFormat="1" ht="30" customHeight="1" x14ac:dyDescent="0.3">
      <c r="A282" s="89">
        <v>273</v>
      </c>
      <c r="B282" s="253" t="s">
        <v>6221</v>
      </c>
      <c r="C282" s="254" t="s">
        <v>5332</v>
      </c>
      <c r="D282" s="262" t="s">
        <v>6275</v>
      </c>
      <c r="E282" s="262" t="s">
        <v>6276</v>
      </c>
      <c r="F282" s="262" t="s">
        <v>5318</v>
      </c>
      <c r="G282" s="254" t="s">
        <v>5332</v>
      </c>
      <c r="H282" s="254" t="s">
        <v>5332</v>
      </c>
      <c r="I282" s="262" t="s">
        <v>5300</v>
      </c>
      <c r="J282" s="262" t="s">
        <v>6277</v>
      </c>
      <c r="K282" s="252" t="s">
        <v>2330</v>
      </c>
      <c r="L282" s="266" t="s">
        <v>28</v>
      </c>
      <c r="M282" s="266" t="s">
        <v>28</v>
      </c>
      <c r="N282" s="266" t="s">
        <v>28</v>
      </c>
      <c r="O282" s="266" t="s">
        <v>28</v>
      </c>
      <c r="P282" s="266" t="s">
        <v>28</v>
      </c>
      <c r="Q282" s="266" t="s">
        <v>28</v>
      </c>
      <c r="R282" s="31">
        <f t="shared" si="4"/>
        <v>1</v>
      </c>
      <c r="S282" s="98"/>
      <c r="T282" s="98"/>
      <c r="U282" s="98"/>
      <c r="V282" s="98"/>
      <c r="W282" s="98"/>
      <c r="X282" s="99"/>
      <c r="Y282" s="99"/>
      <c r="Z282" s="99"/>
      <c r="AA282" s="99"/>
      <c r="AB282" s="99"/>
      <c r="AC282" s="99"/>
      <c r="AD282" s="99"/>
      <c r="AE282" s="99"/>
      <c r="AF282" s="99"/>
      <c r="AG282" s="99"/>
      <c r="AH282" s="99"/>
      <c r="AI282" s="99"/>
      <c r="AJ282" s="99"/>
      <c r="AK282" s="99"/>
      <c r="AL282" s="99"/>
      <c r="AM282" s="99"/>
      <c r="AN282" s="99"/>
      <c r="AO282" s="99"/>
      <c r="AP282" s="99"/>
      <c r="AQ282" s="99"/>
      <c r="AR282" s="99"/>
      <c r="AS282" s="99"/>
      <c r="AT282" s="99"/>
      <c r="AU282" s="99"/>
      <c r="AV282" s="99"/>
      <c r="AW282" s="99"/>
      <c r="AX282" s="99"/>
      <c r="AY282" s="99"/>
      <c r="AZ282" s="99"/>
      <c r="BA282" s="99"/>
      <c r="BB282" s="99"/>
      <c r="BC282" s="99"/>
      <c r="BD282" s="99"/>
      <c r="BE282" s="99"/>
      <c r="BF282" s="99"/>
      <c r="BG282" s="99"/>
      <c r="BH282" s="99"/>
      <c r="BI282" s="99"/>
      <c r="BJ282" s="99"/>
      <c r="BK282" s="99"/>
      <c r="BL282" s="99"/>
      <c r="BM282" s="99"/>
      <c r="BN282" s="99"/>
      <c r="BO282" s="99"/>
    </row>
    <row r="283" spans="1:67" s="100" customFormat="1" ht="30" customHeight="1" x14ac:dyDescent="0.3">
      <c r="A283" s="89">
        <v>274</v>
      </c>
      <c r="B283" s="253" t="s">
        <v>6221</v>
      </c>
      <c r="C283" s="254" t="s">
        <v>5332</v>
      </c>
      <c r="D283" s="262" t="s">
        <v>5788</v>
      </c>
      <c r="E283" s="262" t="s">
        <v>6278</v>
      </c>
      <c r="F283" s="262" t="s">
        <v>5318</v>
      </c>
      <c r="G283" s="254" t="s">
        <v>5332</v>
      </c>
      <c r="H283" s="254" t="s">
        <v>5332</v>
      </c>
      <c r="I283" s="262" t="s">
        <v>5300</v>
      </c>
      <c r="J283" s="262" t="s">
        <v>6279</v>
      </c>
      <c r="K283" s="252" t="s">
        <v>2330</v>
      </c>
      <c r="L283" s="266" t="s">
        <v>28</v>
      </c>
      <c r="M283" s="266" t="s">
        <v>28</v>
      </c>
      <c r="N283" s="266" t="s">
        <v>28</v>
      </c>
      <c r="O283" s="266" t="s">
        <v>28</v>
      </c>
      <c r="P283" s="266" t="s">
        <v>28</v>
      </c>
      <c r="Q283" s="266" t="s">
        <v>28</v>
      </c>
      <c r="R283" s="31">
        <f t="shared" si="4"/>
        <v>1</v>
      </c>
      <c r="S283" s="98"/>
      <c r="T283" s="98"/>
      <c r="U283" s="98"/>
      <c r="V283" s="98"/>
      <c r="W283" s="98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99"/>
      <c r="AK283" s="99"/>
      <c r="AL283" s="99"/>
      <c r="AM283" s="99"/>
      <c r="AN283" s="99"/>
      <c r="AO283" s="99"/>
      <c r="AP283" s="99"/>
      <c r="AQ283" s="99"/>
      <c r="AR283" s="99"/>
      <c r="AS283" s="99"/>
      <c r="AT283" s="99"/>
      <c r="AU283" s="99"/>
      <c r="AV283" s="99"/>
      <c r="AW283" s="99"/>
      <c r="AX283" s="99"/>
      <c r="AY283" s="99"/>
      <c r="AZ283" s="99"/>
      <c r="BA283" s="99"/>
      <c r="BB283" s="99"/>
      <c r="BC283" s="99"/>
      <c r="BD283" s="99"/>
      <c r="BE283" s="99"/>
      <c r="BF283" s="99"/>
      <c r="BG283" s="99"/>
      <c r="BH283" s="99"/>
      <c r="BI283" s="99"/>
      <c r="BJ283" s="99"/>
      <c r="BK283" s="99"/>
      <c r="BL283" s="99"/>
      <c r="BM283" s="99"/>
      <c r="BN283" s="99"/>
      <c r="BO283" s="99"/>
    </row>
    <row r="284" spans="1:67" s="100" customFormat="1" ht="30" customHeight="1" x14ac:dyDescent="0.3">
      <c r="A284" s="89">
        <v>275</v>
      </c>
      <c r="B284" s="253" t="s">
        <v>6221</v>
      </c>
      <c r="C284" s="254" t="s">
        <v>5332</v>
      </c>
      <c r="D284" s="262" t="s">
        <v>6280</v>
      </c>
      <c r="E284" s="262" t="s">
        <v>6281</v>
      </c>
      <c r="F284" s="262" t="s">
        <v>5318</v>
      </c>
      <c r="G284" s="254" t="s">
        <v>5332</v>
      </c>
      <c r="H284" s="254" t="s">
        <v>5332</v>
      </c>
      <c r="I284" s="262" t="s">
        <v>5300</v>
      </c>
      <c r="J284" s="262" t="s">
        <v>6282</v>
      </c>
      <c r="K284" s="252" t="s">
        <v>2330</v>
      </c>
      <c r="L284" s="266" t="s">
        <v>28</v>
      </c>
      <c r="M284" s="266" t="s">
        <v>28</v>
      </c>
      <c r="N284" s="266" t="s">
        <v>28</v>
      </c>
      <c r="O284" s="266" t="s">
        <v>28</v>
      </c>
      <c r="P284" s="266" t="s">
        <v>28</v>
      </c>
      <c r="Q284" s="266" t="s">
        <v>28</v>
      </c>
      <c r="R284" s="31">
        <f t="shared" si="4"/>
        <v>1</v>
      </c>
      <c r="S284" s="98"/>
      <c r="T284" s="98"/>
      <c r="U284" s="98"/>
      <c r="V284" s="98"/>
      <c r="W284" s="98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99"/>
      <c r="AK284" s="99"/>
      <c r="AL284" s="99"/>
      <c r="AM284" s="99"/>
      <c r="AN284" s="99"/>
      <c r="AO284" s="99"/>
      <c r="AP284" s="99"/>
      <c r="AQ284" s="99"/>
      <c r="AR284" s="99"/>
      <c r="AS284" s="99"/>
      <c r="AT284" s="99"/>
      <c r="AU284" s="99"/>
      <c r="AV284" s="99"/>
      <c r="AW284" s="99"/>
      <c r="AX284" s="99"/>
      <c r="AY284" s="99"/>
      <c r="AZ284" s="99"/>
      <c r="BA284" s="99"/>
      <c r="BB284" s="99"/>
      <c r="BC284" s="99"/>
      <c r="BD284" s="99"/>
      <c r="BE284" s="99"/>
      <c r="BF284" s="99"/>
      <c r="BG284" s="99"/>
      <c r="BH284" s="99"/>
      <c r="BI284" s="99"/>
      <c r="BJ284" s="99"/>
      <c r="BK284" s="99"/>
      <c r="BL284" s="99"/>
      <c r="BM284" s="99"/>
      <c r="BN284" s="99"/>
      <c r="BO284" s="99"/>
    </row>
    <row r="285" spans="1:67" s="100" customFormat="1" ht="30" customHeight="1" x14ac:dyDescent="0.3">
      <c r="A285" s="89">
        <v>276</v>
      </c>
      <c r="B285" s="253" t="s">
        <v>6221</v>
      </c>
      <c r="C285" s="254" t="s">
        <v>5332</v>
      </c>
      <c r="D285" s="262" t="s">
        <v>6283</v>
      </c>
      <c r="E285" s="262" t="s">
        <v>5404</v>
      </c>
      <c r="F285" s="262" t="s">
        <v>5318</v>
      </c>
      <c r="G285" s="254" t="s">
        <v>5332</v>
      </c>
      <c r="H285" s="254" t="s">
        <v>5332</v>
      </c>
      <c r="I285" s="262" t="s">
        <v>5300</v>
      </c>
      <c r="J285" s="262" t="s">
        <v>6284</v>
      </c>
      <c r="K285" s="252" t="s">
        <v>2330</v>
      </c>
      <c r="L285" s="266" t="s">
        <v>28</v>
      </c>
      <c r="M285" s="266" t="s">
        <v>28</v>
      </c>
      <c r="N285" s="266" t="s">
        <v>28</v>
      </c>
      <c r="O285" s="266" t="s">
        <v>28</v>
      </c>
      <c r="P285" s="266" t="s">
        <v>28</v>
      </c>
      <c r="Q285" s="266" t="s">
        <v>28</v>
      </c>
      <c r="R285" s="31">
        <f t="shared" si="4"/>
        <v>1</v>
      </c>
      <c r="S285" s="98"/>
      <c r="T285" s="98"/>
      <c r="U285" s="98"/>
      <c r="V285" s="98"/>
      <c r="W285" s="98"/>
      <c r="X285" s="99"/>
      <c r="Y285" s="99"/>
      <c r="Z285" s="99"/>
      <c r="AA285" s="99"/>
      <c r="AB285" s="99"/>
      <c r="AC285" s="99"/>
      <c r="AD285" s="99"/>
      <c r="AE285" s="99"/>
      <c r="AF285" s="99"/>
      <c r="AG285" s="99"/>
      <c r="AH285" s="99"/>
      <c r="AI285" s="99"/>
      <c r="AJ285" s="99"/>
      <c r="AK285" s="99"/>
      <c r="AL285" s="99"/>
      <c r="AM285" s="99"/>
      <c r="AN285" s="99"/>
      <c r="AO285" s="99"/>
      <c r="AP285" s="99"/>
      <c r="AQ285" s="99"/>
      <c r="AR285" s="99"/>
      <c r="AS285" s="99"/>
      <c r="AT285" s="99"/>
      <c r="AU285" s="99"/>
      <c r="AV285" s="99"/>
      <c r="AW285" s="99"/>
      <c r="AX285" s="99"/>
      <c r="AY285" s="99"/>
      <c r="AZ285" s="99"/>
      <c r="BA285" s="99"/>
      <c r="BB285" s="99"/>
      <c r="BC285" s="99"/>
      <c r="BD285" s="99"/>
      <c r="BE285" s="99"/>
      <c r="BF285" s="99"/>
      <c r="BG285" s="99"/>
      <c r="BH285" s="99"/>
      <c r="BI285" s="99"/>
      <c r="BJ285" s="99"/>
      <c r="BK285" s="99"/>
      <c r="BL285" s="99"/>
      <c r="BM285" s="99"/>
      <c r="BN285" s="99"/>
      <c r="BO285" s="99"/>
    </row>
    <row r="286" spans="1:67" s="100" customFormat="1" ht="30" customHeight="1" x14ac:dyDescent="0.3">
      <c r="A286" s="89">
        <v>277</v>
      </c>
      <c r="B286" s="253" t="s">
        <v>6227</v>
      </c>
      <c r="C286" s="254" t="s">
        <v>5332</v>
      </c>
      <c r="D286" s="262" t="s">
        <v>6228</v>
      </c>
      <c r="E286" s="262" t="s">
        <v>5318</v>
      </c>
      <c r="F286" s="262" t="s">
        <v>5318</v>
      </c>
      <c r="G286" s="254" t="s">
        <v>5332</v>
      </c>
      <c r="H286" s="254" t="s">
        <v>5332</v>
      </c>
      <c r="I286" s="262" t="s">
        <v>5300</v>
      </c>
      <c r="J286" s="262" t="s">
        <v>6229</v>
      </c>
      <c r="K286" s="252" t="s">
        <v>2330</v>
      </c>
      <c r="L286" s="266" t="s">
        <v>28</v>
      </c>
      <c r="M286" s="266" t="s">
        <v>28</v>
      </c>
      <c r="N286" s="266" t="s">
        <v>28</v>
      </c>
      <c r="O286" s="266" t="s">
        <v>28</v>
      </c>
      <c r="P286" s="266" t="s">
        <v>28</v>
      </c>
      <c r="Q286" s="266" t="s">
        <v>28</v>
      </c>
      <c r="R286" s="31">
        <f t="shared" si="4"/>
        <v>1</v>
      </c>
      <c r="S286" s="98"/>
      <c r="T286" s="98"/>
      <c r="U286" s="98"/>
      <c r="V286" s="98"/>
      <c r="W286" s="98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99"/>
      <c r="AT286" s="99"/>
      <c r="AU286" s="99"/>
      <c r="AV286" s="99"/>
      <c r="AW286" s="99"/>
      <c r="AX286" s="99"/>
      <c r="AY286" s="99"/>
      <c r="AZ286" s="99"/>
      <c r="BA286" s="99"/>
      <c r="BB286" s="99"/>
      <c r="BC286" s="99"/>
      <c r="BD286" s="99"/>
      <c r="BE286" s="99"/>
      <c r="BF286" s="99"/>
      <c r="BG286" s="99"/>
      <c r="BH286" s="99"/>
      <c r="BI286" s="99"/>
      <c r="BJ286" s="99"/>
      <c r="BK286" s="99"/>
      <c r="BL286" s="99"/>
      <c r="BM286" s="99"/>
      <c r="BN286" s="99"/>
      <c r="BO286" s="99"/>
    </row>
    <row r="287" spans="1:67" s="100" customFormat="1" ht="30" customHeight="1" x14ac:dyDescent="0.3">
      <c r="A287" s="89">
        <v>278</v>
      </c>
      <c r="B287" s="253" t="s">
        <v>6285</v>
      </c>
      <c r="C287" s="254" t="s">
        <v>5332</v>
      </c>
      <c r="D287" s="262" t="s">
        <v>6286</v>
      </c>
      <c r="E287" s="262" t="s">
        <v>5318</v>
      </c>
      <c r="F287" s="262" t="s">
        <v>5318</v>
      </c>
      <c r="G287" s="254" t="s">
        <v>5332</v>
      </c>
      <c r="H287" s="254" t="s">
        <v>5332</v>
      </c>
      <c r="I287" s="262" t="s">
        <v>6287</v>
      </c>
      <c r="J287" s="262" t="s">
        <v>6288</v>
      </c>
      <c r="K287" s="252" t="s">
        <v>2330</v>
      </c>
      <c r="L287" s="266" t="s">
        <v>28</v>
      </c>
      <c r="M287" s="266" t="s">
        <v>28</v>
      </c>
      <c r="N287" s="266" t="s">
        <v>28</v>
      </c>
      <c r="O287" s="266" t="s">
        <v>28</v>
      </c>
      <c r="P287" s="266" t="s">
        <v>28</v>
      </c>
      <c r="Q287" s="266" t="s">
        <v>28</v>
      </c>
      <c r="R287" s="31">
        <f t="shared" si="4"/>
        <v>1</v>
      </c>
      <c r="S287" s="98"/>
      <c r="T287" s="98"/>
      <c r="U287" s="98"/>
      <c r="V287" s="98"/>
      <c r="W287" s="98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9"/>
      <c r="BN287" s="99"/>
      <c r="BO287" s="99"/>
    </row>
    <row r="288" spans="1:67" s="100" customFormat="1" ht="30" customHeight="1" x14ac:dyDescent="0.3">
      <c r="A288" s="89">
        <v>279</v>
      </c>
      <c r="B288" s="253" t="s">
        <v>6289</v>
      </c>
      <c r="C288" s="254" t="s">
        <v>5332</v>
      </c>
      <c r="D288" s="262" t="s">
        <v>6290</v>
      </c>
      <c r="E288" s="262" t="s">
        <v>5331</v>
      </c>
      <c r="F288" s="262" t="s">
        <v>5318</v>
      </c>
      <c r="G288" s="254" t="s">
        <v>5332</v>
      </c>
      <c r="H288" s="254" t="s">
        <v>5332</v>
      </c>
      <c r="I288" s="262" t="s">
        <v>6291</v>
      </c>
      <c r="J288" s="262" t="s">
        <v>6292</v>
      </c>
      <c r="K288" s="252" t="s">
        <v>2330</v>
      </c>
      <c r="L288" s="266" t="s">
        <v>28</v>
      </c>
      <c r="M288" s="266" t="s">
        <v>28</v>
      </c>
      <c r="N288" s="266" t="s">
        <v>28</v>
      </c>
      <c r="O288" s="266" t="s">
        <v>28</v>
      </c>
      <c r="P288" s="266" t="s">
        <v>28</v>
      </c>
      <c r="Q288" s="266" t="s">
        <v>28</v>
      </c>
      <c r="R288" s="31">
        <f t="shared" si="4"/>
        <v>1</v>
      </c>
      <c r="S288" s="98"/>
      <c r="T288" s="98"/>
      <c r="U288" s="98"/>
      <c r="V288" s="98"/>
      <c r="W288" s="98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99"/>
      <c r="AT288" s="99"/>
      <c r="AU288" s="99"/>
      <c r="AV288" s="99"/>
      <c r="AW288" s="99"/>
      <c r="AX288" s="99"/>
      <c r="AY288" s="99"/>
      <c r="AZ288" s="99"/>
      <c r="BA288" s="99"/>
      <c r="BB288" s="99"/>
      <c r="BC288" s="99"/>
      <c r="BD288" s="99"/>
      <c r="BE288" s="99"/>
      <c r="BF288" s="99"/>
      <c r="BG288" s="99"/>
      <c r="BH288" s="99"/>
      <c r="BI288" s="99"/>
      <c r="BJ288" s="99"/>
      <c r="BK288" s="99"/>
      <c r="BL288" s="99"/>
      <c r="BM288" s="99"/>
      <c r="BN288" s="99"/>
      <c r="BO288" s="99"/>
    </row>
    <row r="289" spans="1:67" s="100" customFormat="1" ht="30" customHeight="1" x14ac:dyDescent="0.3">
      <c r="A289" s="89">
        <v>280</v>
      </c>
      <c r="B289" s="253" t="s">
        <v>6293</v>
      </c>
      <c r="C289" s="254" t="s">
        <v>5332</v>
      </c>
      <c r="D289" s="262" t="s">
        <v>6294</v>
      </c>
      <c r="E289" s="262" t="s">
        <v>5317</v>
      </c>
      <c r="F289" s="262" t="s">
        <v>5318</v>
      </c>
      <c r="G289" s="254" t="s">
        <v>5332</v>
      </c>
      <c r="H289" s="254" t="s">
        <v>5332</v>
      </c>
      <c r="I289" s="262" t="s">
        <v>6295</v>
      </c>
      <c r="J289" s="262" t="s">
        <v>6296</v>
      </c>
      <c r="K289" s="252" t="s">
        <v>2330</v>
      </c>
      <c r="L289" s="266" t="s">
        <v>28</v>
      </c>
      <c r="M289" s="266" t="s">
        <v>28</v>
      </c>
      <c r="N289" s="266" t="s">
        <v>28</v>
      </c>
      <c r="O289" s="266" t="s">
        <v>28</v>
      </c>
      <c r="P289" s="266" t="s">
        <v>28</v>
      </c>
      <c r="Q289" s="266" t="s">
        <v>28</v>
      </c>
      <c r="R289" s="31">
        <f t="shared" si="4"/>
        <v>1</v>
      </c>
      <c r="S289" s="98"/>
      <c r="T289" s="98"/>
      <c r="U289" s="98"/>
      <c r="V289" s="98"/>
      <c r="W289" s="98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99"/>
      <c r="AT289" s="99"/>
      <c r="AU289" s="99"/>
      <c r="AV289" s="99"/>
      <c r="AW289" s="99"/>
      <c r="AX289" s="99"/>
      <c r="AY289" s="99"/>
      <c r="AZ289" s="99"/>
      <c r="BA289" s="99"/>
      <c r="BB289" s="99"/>
      <c r="BC289" s="99"/>
      <c r="BD289" s="99"/>
      <c r="BE289" s="99"/>
      <c r="BF289" s="99"/>
      <c r="BG289" s="99"/>
      <c r="BH289" s="99"/>
      <c r="BI289" s="99"/>
      <c r="BJ289" s="99"/>
      <c r="BK289" s="99"/>
      <c r="BL289" s="99"/>
      <c r="BM289" s="99"/>
      <c r="BN289" s="99"/>
      <c r="BO289" s="99"/>
    </row>
    <row r="290" spans="1:67" s="100" customFormat="1" ht="30" customHeight="1" x14ac:dyDescent="0.3">
      <c r="A290" s="89">
        <v>281</v>
      </c>
      <c r="B290" s="251" t="s">
        <v>6297</v>
      </c>
      <c r="C290" s="254" t="s">
        <v>5332</v>
      </c>
      <c r="D290" s="111" t="s">
        <v>6298</v>
      </c>
      <c r="E290" s="111" t="s">
        <v>5318</v>
      </c>
      <c r="F290" s="111" t="s">
        <v>5318</v>
      </c>
      <c r="G290" s="254" t="s">
        <v>5332</v>
      </c>
      <c r="H290" s="254" t="s">
        <v>5332</v>
      </c>
      <c r="I290" s="252" t="s">
        <v>438</v>
      </c>
      <c r="J290" s="111" t="s">
        <v>6299</v>
      </c>
      <c r="K290" s="252" t="s">
        <v>26</v>
      </c>
      <c r="L290" s="252" t="s">
        <v>28</v>
      </c>
      <c r="M290" s="252" t="s">
        <v>28</v>
      </c>
      <c r="N290" s="252" t="s">
        <v>28</v>
      </c>
      <c r="O290" s="252" t="s">
        <v>28</v>
      </c>
      <c r="P290" s="252" t="s">
        <v>28</v>
      </c>
      <c r="Q290" s="252" t="s">
        <v>28</v>
      </c>
      <c r="R290" s="31">
        <f t="shared" si="4"/>
        <v>1</v>
      </c>
      <c r="S290" s="98"/>
      <c r="T290" s="98"/>
      <c r="U290" s="98"/>
      <c r="V290" s="98"/>
      <c r="W290" s="98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99"/>
      <c r="AT290" s="99"/>
      <c r="AU290" s="99"/>
      <c r="AV290" s="99"/>
      <c r="AW290" s="99"/>
      <c r="AX290" s="99"/>
      <c r="AY290" s="99"/>
      <c r="AZ290" s="99"/>
      <c r="BA290" s="99"/>
      <c r="BB290" s="99"/>
      <c r="BC290" s="99"/>
      <c r="BD290" s="99"/>
      <c r="BE290" s="99"/>
      <c r="BF290" s="99"/>
      <c r="BG290" s="99"/>
      <c r="BH290" s="99"/>
      <c r="BI290" s="99"/>
      <c r="BJ290" s="99"/>
      <c r="BK290" s="99"/>
      <c r="BL290" s="99"/>
      <c r="BM290" s="99"/>
      <c r="BN290" s="99"/>
      <c r="BO290" s="99"/>
    </row>
    <row r="291" spans="1:67" s="98" customFormat="1" ht="30" customHeight="1" x14ac:dyDescent="0.3">
      <c r="A291" s="300">
        <v>282</v>
      </c>
      <c r="B291" s="251" t="s">
        <v>6300</v>
      </c>
      <c r="C291" s="254" t="s">
        <v>5332</v>
      </c>
      <c r="D291" s="111" t="s">
        <v>6301</v>
      </c>
      <c r="E291" s="111" t="s">
        <v>5565</v>
      </c>
      <c r="F291" s="111" t="s">
        <v>5318</v>
      </c>
      <c r="G291" s="254" t="s">
        <v>5332</v>
      </c>
      <c r="H291" s="254" t="s">
        <v>5332</v>
      </c>
      <c r="I291" s="252" t="s">
        <v>6302</v>
      </c>
      <c r="J291" s="111" t="s">
        <v>6303</v>
      </c>
      <c r="K291" s="252" t="s">
        <v>2569</v>
      </c>
      <c r="L291" s="252" t="s">
        <v>2330</v>
      </c>
      <c r="M291" s="252" t="s">
        <v>2569</v>
      </c>
      <c r="N291" s="252" t="s">
        <v>28</v>
      </c>
      <c r="O291" s="252" t="s">
        <v>28</v>
      </c>
      <c r="P291" s="252" t="s">
        <v>28</v>
      </c>
      <c r="Q291" s="252" t="s">
        <v>28</v>
      </c>
      <c r="R291" s="31">
        <f t="shared" si="4"/>
        <v>1</v>
      </c>
      <c r="X291" s="131"/>
      <c r="Y291" s="131"/>
      <c r="Z291" s="131"/>
      <c r="AA291" s="131"/>
      <c r="AB291" s="131"/>
      <c r="AC291" s="131"/>
      <c r="AD291" s="131"/>
      <c r="AE291" s="131"/>
      <c r="AF291" s="131"/>
      <c r="AG291" s="131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  <c r="AV291" s="131"/>
      <c r="AW291" s="131"/>
      <c r="AX291" s="131"/>
      <c r="AY291" s="131"/>
      <c r="AZ291" s="131"/>
      <c r="BA291" s="131"/>
      <c r="BB291" s="131"/>
      <c r="BC291" s="131"/>
      <c r="BD291" s="131"/>
      <c r="BE291" s="131"/>
      <c r="BF291" s="131"/>
      <c r="BG291" s="131"/>
      <c r="BH291" s="131"/>
      <c r="BI291" s="131"/>
      <c r="BJ291" s="131"/>
      <c r="BK291" s="131"/>
      <c r="BL291" s="131"/>
      <c r="BM291" s="131"/>
      <c r="BN291" s="131"/>
      <c r="BO291" s="131"/>
    </row>
    <row r="292" spans="1:67" s="100" customFormat="1" ht="30" customHeight="1" x14ac:dyDescent="0.3">
      <c r="A292" s="89">
        <v>283</v>
      </c>
      <c r="B292" s="253" t="s">
        <v>6304</v>
      </c>
      <c r="C292" s="254" t="s">
        <v>5332</v>
      </c>
      <c r="D292" s="262" t="s">
        <v>6305</v>
      </c>
      <c r="E292" s="262" t="s">
        <v>5317</v>
      </c>
      <c r="F292" s="262" t="s">
        <v>5318</v>
      </c>
      <c r="G292" s="254" t="s">
        <v>5332</v>
      </c>
      <c r="H292" s="254" t="s">
        <v>5332</v>
      </c>
      <c r="I292" s="262" t="s">
        <v>5300</v>
      </c>
      <c r="J292" s="262" t="s">
        <v>6306</v>
      </c>
      <c r="K292" s="252" t="s">
        <v>2330</v>
      </c>
      <c r="L292" s="252" t="s">
        <v>28</v>
      </c>
      <c r="M292" s="252" t="s">
        <v>28</v>
      </c>
      <c r="N292" s="252" t="s">
        <v>28</v>
      </c>
      <c r="O292" s="252" t="s">
        <v>28</v>
      </c>
      <c r="P292" s="252" t="s">
        <v>28</v>
      </c>
      <c r="Q292" s="252" t="s">
        <v>28</v>
      </c>
      <c r="R292" s="31">
        <f t="shared" si="4"/>
        <v>1</v>
      </c>
      <c r="S292" s="98"/>
      <c r="T292" s="98"/>
      <c r="U292" s="98"/>
      <c r="V292" s="98"/>
      <c r="W292" s="98"/>
      <c r="X292" s="99"/>
      <c r="Y292" s="99"/>
      <c r="Z292" s="99"/>
      <c r="AA292" s="99"/>
      <c r="AB292" s="99"/>
      <c r="AC292" s="99"/>
      <c r="AD292" s="99"/>
      <c r="AE292" s="99"/>
      <c r="AF292" s="99"/>
      <c r="AG292" s="99"/>
      <c r="AH292" s="99"/>
      <c r="AI292" s="99"/>
      <c r="AJ292" s="99"/>
      <c r="AK292" s="99"/>
      <c r="AL292" s="99"/>
      <c r="AM292" s="99"/>
      <c r="AN292" s="99"/>
      <c r="AO292" s="99"/>
      <c r="AP292" s="99"/>
      <c r="AQ292" s="99"/>
      <c r="AR292" s="99"/>
      <c r="AS292" s="99"/>
      <c r="AT292" s="99"/>
      <c r="AU292" s="99"/>
      <c r="AV292" s="99"/>
      <c r="AW292" s="99"/>
      <c r="AX292" s="99"/>
      <c r="AY292" s="99"/>
      <c r="AZ292" s="99"/>
      <c r="BA292" s="99"/>
      <c r="BB292" s="99"/>
      <c r="BC292" s="99"/>
      <c r="BD292" s="99"/>
      <c r="BE292" s="99"/>
      <c r="BF292" s="99"/>
      <c r="BG292" s="99"/>
      <c r="BH292" s="99"/>
      <c r="BI292" s="99"/>
      <c r="BJ292" s="99"/>
      <c r="BK292" s="99"/>
      <c r="BL292" s="99"/>
      <c r="BM292" s="99"/>
      <c r="BN292" s="99"/>
      <c r="BO292" s="99"/>
    </row>
    <row r="293" spans="1:67" s="100" customFormat="1" ht="30" customHeight="1" x14ac:dyDescent="0.3">
      <c r="A293" s="89">
        <v>284</v>
      </c>
      <c r="B293" s="253" t="s">
        <v>6307</v>
      </c>
      <c r="C293" s="254" t="s">
        <v>5332</v>
      </c>
      <c r="D293" s="262" t="s">
        <v>6308</v>
      </c>
      <c r="E293" s="262" t="s">
        <v>5774</v>
      </c>
      <c r="F293" s="262" t="s">
        <v>5318</v>
      </c>
      <c r="G293" s="254" t="s">
        <v>5332</v>
      </c>
      <c r="H293" s="254" t="s">
        <v>5332</v>
      </c>
      <c r="I293" s="262" t="s">
        <v>5300</v>
      </c>
      <c r="J293" s="262" t="s">
        <v>6309</v>
      </c>
      <c r="K293" s="252" t="s">
        <v>2330</v>
      </c>
      <c r="L293" s="252" t="s">
        <v>28</v>
      </c>
      <c r="M293" s="252" t="s">
        <v>28</v>
      </c>
      <c r="N293" s="252" t="s">
        <v>28</v>
      </c>
      <c r="O293" s="252" t="s">
        <v>28</v>
      </c>
      <c r="P293" s="252" t="s">
        <v>28</v>
      </c>
      <c r="Q293" s="252" t="s">
        <v>28</v>
      </c>
      <c r="R293" s="31">
        <f t="shared" si="4"/>
        <v>1</v>
      </c>
      <c r="S293" s="98"/>
      <c r="T293" s="98"/>
      <c r="U293" s="98"/>
      <c r="V293" s="98"/>
      <c r="W293" s="98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99"/>
      <c r="AK293" s="99"/>
      <c r="AL293" s="99"/>
      <c r="AM293" s="99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  <c r="BM293" s="99"/>
      <c r="BN293" s="99"/>
      <c r="BO293" s="99"/>
    </row>
    <row r="294" spans="1:67" s="100" customFormat="1" ht="30" customHeight="1" x14ac:dyDescent="0.3">
      <c r="A294" s="89">
        <v>285</v>
      </c>
      <c r="B294" s="255" t="s">
        <v>6310</v>
      </c>
      <c r="C294" s="254" t="s">
        <v>5332</v>
      </c>
      <c r="D294" s="111" t="s">
        <v>6311</v>
      </c>
      <c r="E294" s="111" t="s">
        <v>5357</v>
      </c>
      <c r="F294" s="111" t="s">
        <v>5318</v>
      </c>
      <c r="G294" s="254" t="s">
        <v>5332</v>
      </c>
      <c r="H294" s="254" t="s">
        <v>5332</v>
      </c>
      <c r="I294" s="111" t="s">
        <v>829</v>
      </c>
      <c r="J294" s="262" t="s">
        <v>6312</v>
      </c>
      <c r="K294" s="252" t="s">
        <v>26</v>
      </c>
      <c r="L294" s="252" t="s">
        <v>28</v>
      </c>
      <c r="M294" s="252" t="s">
        <v>28</v>
      </c>
      <c r="N294" s="252" t="s">
        <v>28</v>
      </c>
      <c r="O294" s="252" t="s">
        <v>28</v>
      </c>
      <c r="P294" s="252" t="s">
        <v>28</v>
      </c>
      <c r="Q294" s="252" t="s">
        <v>28</v>
      </c>
      <c r="R294" s="31">
        <f t="shared" si="4"/>
        <v>1</v>
      </c>
      <c r="S294" s="98"/>
      <c r="T294" s="98"/>
      <c r="U294" s="98"/>
      <c r="V294" s="98"/>
      <c r="W294" s="98"/>
      <c r="X294" s="99"/>
      <c r="Y294" s="99"/>
      <c r="Z294" s="99"/>
      <c r="AA294" s="99"/>
      <c r="AB294" s="99"/>
      <c r="AC294" s="99"/>
      <c r="AD294" s="99"/>
      <c r="AE294" s="99"/>
      <c r="AF294" s="99"/>
      <c r="AG294" s="99"/>
      <c r="AH294" s="99"/>
      <c r="AI294" s="99"/>
      <c r="AJ294" s="99"/>
      <c r="AK294" s="99"/>
      <c r="AL294" s="99"/>
      <c r="AM294" s="99"/>
      <c r="AN294" s="99"/>
      <c r="AO294" s="99"/>
      <c r="AP294" s="99"/>
      <c r="AQ294" s="99"/>
      <c r="AR294" s="99"/>
      <c r="AS294" s="99"/>
      <c r="AT294" s="99"/>
      <c r="AU294" s="99"/>
      <c r="AV294" s="99"/>
      <c r="AW294" s="99"/>
      <c r="AX294" s="99"/>
      <c r="AY294" s="99"/>
      <c r="AZ294" s="99"/>
      <c r="BA294" s="99"/>
      <c r="BB294" s="99"/>
      <c r="BC294" s="99"/>
      <c r="BD294" s="99"/>
      <c r="BE294" s="99"/>
      <c r="BF294" s="99"/>
      <c r="BG294" s="99"/>
      <c r="BH294" s="99"/>
      <c r="BI294" s="99"/>
      <c r="BJ294" s="99"/>
      <c r="BK294" s="99"/>
      <c r="BL294" s="99"/>
      <c r="BM294" s="99"/>
      <c r="BN294" s="99"/>
      <c r="BO294" s="99"/>
    </row>
    <row r="295" spans="1:67" s="100" customFormat="1" ht="30" customHeight="1" x14ac:dyDescent="0.3">
      <c r="A295" s="89">
        <v>286</v>
      </c>
      <c r="B295" s="253" t="s">
        <v>6244</v>
      </c>
      <c r="C295" s="254" t="s">
        <v>5332</v>
      </c>
      <c r="D295" s="262" t="s">
        <v>6313</v>
      </c>
      <c r="E295" s="262" t="s">
        <v>5382</v>
      </c>
      <c r="F295" s="262" t="s">
        <v>5318</v>
      </c>
      <c r="G295" s="254" t="s">
        <v>5332</v>
      </c>
      <c r="H295" s="254" t="s">
        <v>5332</v>
      </c>
      <c r="I295" s="262" t="s">
        <v>6246</v>
      </c>
      <c r="J295" s="262" t="s">
        <v>6314</v>
      </c>
      <c r="K295" s="252" t="s">
        <v>2330</v>
      </c>
      <c r="L295" s="252" t="s">
        <v>28</v>
      </c>
      <c r="M295" s="252" t="s">
        <v>28</v>
      </c>
      <c r="N295" s="252" t="s">
        <v>28</v>
      </c>
      <c r="O295" s="252" t="s">
        <v>28</v>
      </c>
      <c r="P295" s="252" t="s">
        <v>28</v>
      </c>
      <c r="Q295" s="252" t="s">
        <v>28</v>
      </c>
      <c r="R295" s="31">
        <f t="shared" si="4"/>
        <v>1</v>
      </c>
      <c r="S295" s="98"/>
      <c r="T295" s="98"/>
      <c r="U295" s="98"/>
      <c r="V295" s="98"/>
      <c r="W295" s="98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  <c r="BM295" s="99"/>
      <c r="BN295" s="99"/>
      <c r="BO295" s="99"/>
    </row>
    <row r="296" spans="1:67" s="100" customFormat="1" ht="30" customHeight="1" x14ac:dyDescent="0.3">
      <c r="A296" s="89">
        <v>287</v>
      </c>
      <c r="B296" s="251" t="s">
        <v>6315</v>
      </c>
      <c r="C296" s="273" t="s">
        <v>6316</v>
      </c>
      <c r="D296" s="111" t="s">
        <v>6317</v>
      </c>
      <c r="E296" s="111" t="s">
        <v>6318</v>
      </c>
      <c r="F296" s="111" t="s">
        <v>5318</v>
      </c>
      <c r="G296" s="254" t="s">
        <v>5332</v>
      </c>
      <c r="H296" s="254" t="s">
        <v>5332</v>
      </c>
      <c r="I296" s="111" t="s">
        <v>5323</v>
      </c>
      <c r="J296" s="111" t="s">
        <v>6319</v>
      </c>
      <c r="K296" s="252" t="s">
        <v>26</v>
      </c>
      <c r="L296" s="252" t="s">
        <v>28</v>
      </c>
      <c r="M296" s="252" t="s">
        <v>28</v>
      </c>
      <c r="N296" s="252" t="s">
        <v>28</v>
      </c>
      <c r="O296" s="252" t="s">
        <v>28</v>
      </c>
      <c r="P296" s="252" t="s">
        <v>28</v>
      </c>
      <c r="Q296" s="252" t="s">
        <v>28</v>
      </c>
      <c r="R296" s="31">
        <f t="shared" si="4"/>
        <v>1</v>
      </c>
      <c r="S296" s="98"/>
      <c r="T296" s="98"/>
      <c r="U296" s="98"/>
      <c r="V296" s="98"/>
      <c r="W296" s="98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99"/>
      <c r="AK296" s="99"/>
      <c r="AL296" s="99"/>
      <c r="AM296" s="99"/>
      <c r="AN296" s="99"/>
      <c r="AO296" s="99"/>
      <c r="AP296" s="99"/>
      <c r="AQ296" s="99"/>
      <c r="AR296" s="99"/>
      <c r="AS296" s="99"/>
      <c r="AT296" s="99"/>
      <c r="AU296" s="99"/>
      <c r="AV296" s="99"/>
      <c r="AW296" s="99"/>
      <c r="AX296" s="99"/>
      <c r="AY296" s="99"/>
      <c r="AZ296" s="99"/>
      <c r="BA296" s="99"/>
      <c r="BB296" s="99"/>
      <c r="BC296" s="99"/>
      <c r="BD296" s="99"/>
      <c r="BE296" s="99"/>
      <c r="BF296" s="99"/>
      <c r="BG296" s="99"/>
      <c r="BH296" s="99"/>
      <c r="BI296" s="99"/>
      <c r="BJ296" s="99"/>
      <c r="BK296" s="99"/>
      <c r="BL296" s="99"/>
      <c r="BM296" s="99"/>
      <c r="BN296" s="99"/>
      <c r="BO296" s="99"/>
    </row>
    <row r="297" spans="1:67" s="100" customFormat="1" ht="30" customHeight="1" x14ac:dyDescent="0.3">
      <c r="A297" s="89">
        <v>288</v>
      </c>
      <c r="B297" s="255" t="s">
        <v>6320</v>
      </c>
      <c r="C297" s="254" t="s">
        <v>5332</v>
      </c>
      <c r="D297" s="111" t="s">
        <v>6321</v>
      </c>
      <c r="E297" s="111" t="s">
        <v>5318</v>
      </c>
      <c r="F297" s="111" t="s">
        <v>5318</v>
      </c>
      <c r="G297" s="254" t="s">
        <v>5332</v>
      </c>
      <c r="H297" s="254" t="s">
        <v>5332</v>
      </c>
      <c r="I297" s="111" t="s">
        <v>829</v>
      </c>
      <c r="J297" s="262" t="s">
        <v>6322</v>
      </c>
      <c r="K297" s="252" t="s">
        <v>26</v>
      </c>
      <c r="L297" s="252" t="s">
        <v>28</v>
      </c>
      <c r="M297" s="252" t="s">
        <v>28</v>
      </c>
      <c r="N297" s="252" t="s">
        <v>28</v>
      </c>
      <c r="O297" s="252" t="s">
        <v>28</v>
      </c>
      <c r="P297" s="252" t="s">
        <v>28</v>
      </c>
      <c r="Q297" s="252" t="s">
        <v>28</v>
      </c>
      <c r="R297" s="31">
        <f t="shared" si="4"/>
        <v>1</v>
      </c>
      <c r="S297" s="98"/>
      <c r="T297" s="98"/>
      <c r="U297" s="98"/>
      <c r="V297" s="98"/>
      <c r="W297" s="98"/>
      <c r="X297" s="99"/>
      <c r="Y297" s="99"/>
      <c r="Z297" s="99"/>
      <c r="AA297" s="99"/>
      <c r="AB297" s="99"/>
      <c r="AC297" s="99"/>
      <c r="AD297" s="99"/>
      <c r="AE297" s="99"/>
      <c r="AF297" s="99"/>
      <c r="AG297" s="99"/>
      <c r="AH297" s="99"/>
      <c r="AI297" s="99"/>
      <c r="AJ297" s="99"/>
      <c r="AK297" s="99"/>
      <c r="AL297" s="99"/>
      <c r="AM297" s="99"/>
      <c r="AN297" s="99"/>
      <c r="AO297" s="99"/>
      <c r="AP297" s="99"/>
      <c r="AQ297" s="99"/>
      <c r="AR297" s="99"/>
      <c r="AS297" s="99"/>
      <c r="AT297" s="99"/>
      <c r="AU297" s="99"/>
      <c r="AV297" s="99"/>
      <c r="AW297" s="99"/>
      <c r="AX297" s="99"/>
      <c r="AY297" s="99"/>
      <c r="AZ297" s="99"/>
      <c r="BA297" s="99"/>
      <c r="BB297" s="99"/>
      <c r="BC297" s="99"/>
      <c r="BD297" s="99"/>
      <c r="BE297" s="99"/>
      <c r="BF297" s="99"/>
      <c r="BG297" s="99"/>
      <c r="BH297" s="99"/>
      <c r="BI297" s="99"/>
      <c r="BJ297" s="99"/>
      <c r="BK297" s="99"/>
      <c r="BL297" s="99"/>
      <c r="BM297" s="99"/>
      <c r="BN297" s="99"/>
      <c r="BO297" s="99"/>
    </row>
    <row r="298" spans="1:67" s="100" customFormat="1" ht="30" customHeight="1" x14ac:dyDescent="0.3">
      <c r="A298" s="89">
        <v>289</v>
      </c>
      <c r="B298" s="255" t="s">
        <v>6323</v>
      </c>
      <c r="C298" s="254" t="s">
        <v>5332</v>
      </c>
      <c r="D298" s="111" t="s">
        <v>6324</v>
      </c>
      <c r="E298" s="111" t="s">
        <v>5318</v>
      </c>
      <c r="F298" s="111" t="s">
        <v>5318</v>
      </c>
      <c r="G298" s="254" t="s">
        <v>5332</v>
      </c>
      <c r="H298" s="254" t="s">
        <v>5332</v>
      </c>
      <c r="I298" s="111" t="s">
        <v>829</v>
      </c>
      <c r="J298" s="262" t="s">
        <v>6325</v>
      </c>
      <c r="K298" s="252" t="s">
        <v>26</v>
      </c>
      <c r="L298" s="252" t="s">
        <v>28</v>
      </c>
      <c r="M298" s="252" t="s">
        <v>28</v>
      </c>
      <c r="N298" s="252" t="s">
        <v>28</v>
      </c>
      <c r="O298" s="252" t="s">
        <v>28</v>
      </c>
      <c r="P298" s="252" t="s">
        <v>28</v>
      </c>
      <c r="Q298" s="252" t="s">
        <v>28</v>
      </c>
      <c r="R298" s="31">
        <f t="shared" si="4"/>
        <v>1</v>
      </c>
      <c r="S298" s="98"/>
      <c r="T298" s="98"/>
      <c r="U298" s="98"/>
      <c r="V298" s="98"/>
      <c r="W298" s="98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  <c r="AV298" s="99"/>
      <c r="AW298" s="99"/>
      <c r="AX298" s="99"/>
      <c r="AY298" s="99"/>
      <c r="AZ298" s="99"/>
      <c r="BA298" s="99"/>
      <c r="BB298" s="99"/>
      <c r="BC298" s="99"/>
      <c r="BD298" s="99"/>
      <c r="BE298" s="99"/>
      <c r="BF298" s="99"/>
      <c r="BG298" s="99"/>
      <c r="BH298" s="99"/>
      <c r="BI298" s="99"/>
      <c r="BJ298" s="99"/>
      <c r="BK298" s="99"/>
      <c r="BL298" s="99"/>
      <c r="BM298" s="99"/>
      <c r="BN298" s="99"/>
      <c r="BO298" s="99"/>
    </row>
    <row r="299" spans="1:67" s="100" customFormat="1" ht="30" customHeight="1" x14ac:dyDescent="0.3">
      <c r="A299" s="89">
        <v>290</v>
      </c>
      <c r="B299" s="255" t="s">
        <v>5432</v>
      </c>
      <c r="C299" s="254" t="s">
        <v>5332</v>
      </c>
      <c r="D299" s="256" t="s">
        <v>6326</v>
      </c>
      <c r="E299" s="256" t="s">
        <v>5357</v>
      </c>
      <c r="F299" s="256" t="s">
        <v>5318</v>
      </c>
      <c r="G299" s="254" t="s">
        <v>5332</v>
      </c>
      <c r="H299" s="254" t="s">
        <v>5332</v>
      </c>
      <c r="I299" s="256" t="s">
        <v>829</v>
      </c>
      <c r="J299" s="262" t="s">
        <v>6327</v>
      </c>
      <c r="K299" s="256" t="s">
        <v>2330</v>
      </c>
      <c r="L299" s="256" t="s">
        <v>28</v>
      </c>
      <c r="M299" s="256" t="s">
        <v>28</v>
      </c>
      <c r="N299" s="256" t="s">
        <v>28</v>
      </c>
      <c r="O299" s="256" t="s">
        <v>28</v>
      </c>
      <c r="P299" s="256" t="s">
        <v>28</v>
      </c>
      <c r="Q299" s="256" t="s">
        <v>28</v>
      </c>
      <c r="R299" s="31">
        <f t="shared" si="4"/>
        <v>1</v>
      </c>
      <c r="S299" s="98"/>
      <c r="T299" s="98"/>
      <c r="U299" s="98"/>
      <c r="V299" s="98"/>
      <c r="W299" s="98"/>
      <c r="X299" s="99"/>
      <c r="Y299" s="99"/>
      <c r="Z299" s="99"/>
      <c r="AA299" s="99"/>
      <c r="AB299" s="99"/>
      <c r="AC299" s="99"/>
      <c r="AD299" s="99"/>
      <c r="AE299" s="99"/>
      <c r="AF299" s="99"/>
      <c r="AG299" s="99"/>
      <c r="AH299" s="99"/>
      <c r="AI299" s="99"/>
      <c r="AJ299" s="99"/>
      <c r="AK299" s="99"/>
      <c r="AL299" s="99"/>
      <c r="AM299" s="99"/>
      <c r="AN299" s="99"/>
      <c r="AO299" s="99"/>
      <c r="AP299" s="99"/>
      <c r="AQ299" s="99"/>
      <c r="AR299" s="99"/>
      <c r="AS299" s="99"/>
      <c r="AT299" s="99"/>
      <c r="AU299" s="99"/>
      <c r="AV299" s="99"/>
      <c r="AW299" s="99"/>
      <c r="AX299" s="99"/>
      <c r="AY299" s="99"/>
      <c r="AZ299" s="99"/>
      <c r="BA299" s="99"/>
      <c r="BB299" s="99"/>
      <c r="BC299" s="99"/>
      <c r="BD299" s="99"/>
      <c r="BE299" s="99"/>
      <c r="BF299" s="99"/>
      <c r="BG299" s="99"/>
      <c r="BH299" s="99"/>
      <c r="BI299" s="99"/>
      <c r="BJ299" s="99"/>
      <c r="BK299" s="99"/>
      <c r="BL299" s="99"/>
      <c r="BM299" s="99"/>
      <c r="BN299" s="99"/>
      <c r="BO299" s="99"/>
    </row>
    <row r="300" spans="1:67" s="100" customFormat="1" ht="30" customHeight="1" x14ac:dyDescent="0.3">
      <c r="A300" s="89">
        <v>291</v>
      </c>
      <c r="B300" s="255" t="s">
        <v>6328</v>
      </c>
      <c r="C300" s="254" t="s">
        <v>5332</v>
      </c>
      <c r="D300" s="256" t="s">
        <v>6329</v>
      </c>
      <c r="E300" s="256" t="s">
        <v>5366</v>
      </c>
      <c r="F300" s="256" t="s">
        <v>5318</v>
      </c>
      <c r="G300" s="254" t="s">
        <v>5332</v>
      </c>
      <c r="H300" s="254" t="s">
        <v>5332</v>
      </c>
      <c r="I300" s="256" t="s">
        <v>829</v>
      </c>
      <c r="J300" s="262" t="s">
        <v>6330</v>
      </c>
      <c r="K300" s="256" t="s">
        <v>2330</v>
      </c>
      <c r="L300" s="256" t="s">
        <v>28</v>
      </c>
      <c r="M300" s="256" t="s">
        <v>28</v>
      </c>
      <c r="N300" s="256" t="s">
        <v>28</v>
      </c>
      <c r="O300" s="256" t="s">
        <v>28</v>
      </c>
      <c r="P300" s="256" t="s">
        <v>28</v>
      </c>
      <c r="Q300" s="256" t="s">
        <v>28</v>
      </c>
      <c r="R300" s="31">
        <f t="shared" si="4"/>
        <v>1</v>
      </c>
      <c r="S300" s="98"/>
      <c r="T300" s="98"/>
      <c r="U300" s="98"/>
      <c r="V300" s="98"/>
      <c r="W300" s="98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99"/>
      <c r="AT300" s="99"/>
      <c r="AU300" s="99"/>
      <c r="AV300" s="99"/>
      <c r="AW300" s="99"/>
      <c r="AX300" s="99"/>
      <c r="AY300" s="99"/>
      <c r="AZ300" s="99"/>
      <c r="BA300" s="99"/>
      <c r="BB300" s="99"/>
      <c r="BC300" s="99"/>
      <c r="BD300" s="99"/>
      <c r="BE300" s="99"/>
      <c r="BF300" s="99"/>
      <c r="BG300" s="99"/>
      <c r="BH300" s="99"/>
      <c r="BI300" s="99"/>
      <c r="BJ300" s="99"/>
      <c r="BK300" s="99"/>
      <c r="BL300" s="99"/>
      <c r="BM300" s="99"/>
      <c r="BN300" s="99"/>
      <c r="BO300" s="99"/>
    </row>
    <row r="301" spans="1:67" s="100" customFormat="1" ht="30" customHeight="1" x14ac:dyDescent="0.3">
      <c r="A301" s="89">
        <v>292</v>
      </c>
      <c r="B301" s="251" t="s">
        <v>6331</v>
      </c>
      <c r="C301" s="254" t="s">
        <v>5332</v>
      </c>
      <c r="D301" s="111" t="s">
        <v>6332</v>
      </c>
      <c r="E301" s="111" t="s">
        <v>5357</v>
      </c>
      <c r="F301" s="111" t="s">
        <v>5318</v>
      </c>
      <c r="G301" s="254" t="s">
        <v>5332</v>
      </c>
      <c r="H301" s="254" t="s">
        <v>5332</v>
      </c>
      <c r="I301" s="111" t="s">
        <v>5405</v>
      </c>
      <c r="J301" s="111" t="s">
        <v>6333</v>
      </c>
      <c r="K301" s="252" t="s">
        <v>26</v>
      </c>
      <c r="L301" s="252" t="s">
        <v>28</v>
      </c>
      <c r="M301" s="252" t="s">
        <v>28</v>
      </c>
      <c r="N301" s="252" t="s">
        <v>28</v>
      </c>
      <c r="O301" s="252" t="s">
        <v>28</v>
      </c>
      <c r="P301" s="252" t="s">
        <v>28</v>
      </c>
      <c r="Q301" s="252" t="s">
        <v>28</v>
      </c>
      <c r="R301" s="31">
        <f t="shared" si="4"/>
        <v>1</v>
      </c>
      <c r="S301" s="98"/>
      <c r="T301" s="98"/>
      <c r="U301" s="98"/>
      <c r="V301" s="98"/>
      <c r="W301" s="98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99"/>
      <c r="AT301" s="99"/>
      <c r="AU301" s="99"/>
      <c r="AV301" s="99"/>
      <c r="AW301" s="99"/>
      <c r="AX301" s="99"/>
      <c r="AY301" s="99"/>
      <c r="AZ301" s="99"/>
      <c r="BA301" s="99"/>
      <c r="BB301" s="99"/>
      <c r="BC301" s="99"/>
      <c r="BD301" s="99"/>
      <c r="BE301" s="99"/>
      <c r="BF301" s="99"/>
      <c r="BG301" s="99"/>
      <c r="BH301" s="99"/>
      <c r="BI301" s="99"/>
      <c r="BJ301" s="99"/>
      <c r="BK301" s="99"/>
      <c r="BL301" s="99"/>
      <c r="BM301" s="99"/>
      <c r="BN301" s="99"/>
      <c r="BO301" s="99"/>
    </row>
    <row r="302" spans="1:67" s="100" customFormat="1" ht="30" customHeight="1" x14ac:dyDescent="0.3">
      <c r="A302" s="89">
        <v>293</v>
      </c>
      <c r="B302" s="253" t="s">
        <v>6221</v>
      </c>
      <c r="C302" s="254" t="s">
        <v>5332</v>
      </c>
      <c r="D302" s="262" t="s">
        <v>6334</v>
      </c>
      <c r="E302" s="262" t="s">
        <v>6173</v>
      </c>
      <c r="F302" s="262" t="s">
        <v>5318</v>
      </c>
      <c r="G302" s="254" t="s">
        <v>5332</v>
      </c>
      <c r="H302" s="254" t="s">
        <v>5332</v>
      </c>
      <c r="I302" s="262" t="s">
        <v>5300</v>
      </c>
      <c r="J302" s="262" t="s">
        <v>6335</v>
      </c>
      <c r="K302" s="252" t="s">
        <v>2330</v>
      </c>
      <c r="L302" s="252" t="s">
        <v>28</v>
      </c>
      <c r="M302" s="252" t="s">
        <v>28</v>
      </c>
      <c r="N302" s="252" t="s">
        <v>28</v>
      </c>
      <c r="O302" s="252" t="s">
        <v>28</v>
      </c>
      <c r="P302" s="252" t="s">
        <v>28</v>
      </c>
      <c r="Q302" s="252" t="s">
        <v>28</v>
      </c>
      <c r="R302" s="31">
        <f t="shared" si="4"/>
        <v>1</v>
      </c>
      <c r="S302" s="98"/>
      <c r="T302" s="98"/>
      <c r="U302" s="98"/>
      <c r="V302" s="98"/>
      <c r="W302" s="98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99"/>
      <c r="AT302" s="99"/>
      <c r="AU302" s="99"/>
      <c r="AV302" s="99"/>
      <c r="AW302" s="99"/>
      <c r="AX302" s="99"/>
      <c r="AY302" s="99"/>
      <c r="AZ302" s="99"/>
      <c r="BA302" s="99"/>
      <c r="BB302" s="99"/>
      <c r="BC302" s="99"/>
      <c r="BD302" s="99"/>
      <c r="BE302" s="99"/>
      <c r="BF302" s="99"/>
      <c r="BG302" s="99"/>
      <c r="BH302" s="99"/>
      <c r="BI302" s="99"/>
      <c r="BJ302" s="99"/>
      <c r="BK302" s="99"/>
      <c r="BL302" s="99"/>
      <c r="BM302" s="99"/>
      <c r="BN302" s="99"/>
      <c r="BO302" s="99"/>
    </row>
    <row r="303" spans="1:67" s="100" customFormat="1" ht="30" customHeight="1" x14ac:dyDescent="0.3">
      <c r="A303" s="89">
        <v>294</v>
      </c>
      <c r="B303" s="253" t="s">
        <v>6336</v>
      </c>
      <c r="C303" s="254" t="s">
        <v>5332</v>
      </c>
      <c r="D303" s="262" t="s">
        <v>6337</v>
      </c>
      <c r="E303" s="262" t="s">
        <v>5317</v>
      </c>
      <c r="F303" s="262" t="s">
        <v>5318</v>
      </c>
      <c r="G303" s="254" t="s">
        <v>5332</v>
      </c>
      <c r="H303" s="254" t="s">
        <v>5332</v>
      </c>
      <c r="I303" s="262" t="s">
        <v>6338</v>
      </c>
      <c r="J303" s="252" t="s">
        <v>6339</v>
      </c>
      <c r="K303" s="252" t="s">
        <v>2330</v>
      </c>
      <c r="L303" s="252" t="s">
        <v>28</v>
      </c>
      <c r="M303" s="252" t="s">
        <v>28</v>
      </c>
      <c r="N303" s="252" t="s">
        <v>28</v>
      </c>
      <c r="O303" s="252" t="s">
        <v>28</v>
      </c>
      <c r="P303" s="252" t="s">
        <v>28</v>
      </c>
      <c r="Q303" s="252" t="s">
        <v>28</v>
      </c>
      <c r="R303" s="31">
        <f t="shared" si="4"/>
        <v>1</v>
      </c>
      <c r="S303" s="98"/>
      <c r="T303" s="98"/>
      <c r="U303" s="98"/>
      <c r="V303" s="98"/>
      <c r="W303" s="98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99"/>
      <c r="AT303" s="99"/>
      <c r="AU303" s="99"/>
      <c r="AV303" s="99"/>
      <c r="AW303" s="99"/>
      <c r="AX303" s="99"/>
      <c r="AY303" s="99"/>
      <c r="AZ303" s="99"/>
      <c r="BA303" s="99"/>
      <c r="BB303" s="99"/>
      <c r="BC303" s="99"/>
      <c r="BD303" s="99"/>
      <c r="BE303" s="99"/>
      <c r="BF303" s="99"/>
      <c r="BG303" s="99"/>
      <c r="BH303" s="99"/>
      <c r="BI303" s="99"/>
      <c r="BJ303" s="99"/>
      <c r="BK303" s="99"/>
      <c r="BL303" s="99"/>
      <c r="BM303" s="99"/>
      <c r="BN303" s="99"/>
      <c r="BO303" s="99"/>
    </row>
    <row r="304" spans="1:67" s="100" customFormat="1" ht="30" customHeight="1" x14ac:dyDescent="0.3">
      <c r="A304" s="89">
        <v>295</v>
      </c>
      <c r="B304" s="253" t="s">
        <v>6340</v>
      </c>
      <c r="C304" s="254" t="s">
        <v>5332</v>
      </c>
      <c r="D304" s="262" t="s">
        <v>6341</v>
      </c>
      <c r="E304" s="262" t="s">
        <v>5366</v>
      </c>
      <c r="F304" s="262" t="s">
        <v>5318</v>
      </c>
      <c r="G304" s="254" t="s">
        <v>5332</v>
      </c>
      <c r="H304" s="254" t="s">
        <v>5332</v>
      </c>
      <c r="I304" s="262" t="s">
        <v>6270</v>
      </c>
      <c r="J304" s="262" t="s">
        <v>6342</v>
      </c>
      <c r="K304" s="252" t="s">
        <v>2330</v>
      </c>
      <c r="L304" s="252" t="s">
        <v>28</v>
      </c>
      <c r="M304" s="252" t="s">
        <v>28</v>
      </c>
      <c r="N304" s="252" t="s">
        <v>28</v>
      </c>
      <c r="O304" s="252" t="s">
        <v>28</v>
      </c>
      <c r="P304" s="252" t="s">
        <v>28</v>
      </c>
      <c r="Q304" s="252" t="s">
        <v>28</v>
      </c>
      <c r="R304" s="31">
        <f t="shared" si="4"/>
        <v>1</v>
      </c>
      <c r="S304" s="98"/>
      <c r="T304" s="98"/>
      <c r="U304" s="98"/>
      <c r="V304" s="98"/>
      <c r="W304" s="98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99"/>
      <c r="AT304" s="99"/>
      <c r="AU304" s="99"/>
      <c r="AV304" s="99"/>
      <c r="AW304" s="99"/>
      <c r="AX304" s="99"/>
      <c r="AY304" s="99"/>
      <c r="AZ304" s="99"/>
      <c r="BA304" s="99"/>
      <c r="BB304" s="99"/>
      <c r="BC304" s="99"/>
      <c r="BD304" s="99"/>
      <c r="BE304" s="99"/>
      <c r="BF304" s="99"/>
      <c r="BG304" s="99"/>
      <c r="BH304" s="99"/>
      <c r="BI304" s="99"/>
      <c r="BJ304" s="99"/>
      <c r="BK304" s="99"/>
      <c r="BL304" s="99"/>
      <c r="BM304" s="99"/>
      <c r="BN304" s="99"/>
      <c r="BO304" s="99"/>
    </row>
    <row r="305" spans="1:67" s="100" customFormat="1" ht="30" customHeight="1" x14ac:dyDescent="0.3">
      <c r="A305" s="89">
        <v>296</v>
      </c>
      <c r="B305" s="265" t="s">
        <v>6343</v>
      </c>
      <c r="C305" s="254" t="s">
        <v>5332</v>
      </c>
      <c r="D305" s="266" t="s">
        <v>6344</v>
      </c>
      <c r="E305" s="266" t="s">
        <v>5781</v>
      </c>
      <c r="F305" s="266" t="s">
        <v>5318</v>
      </c>
      <c r="G305" s="266">
        <v>11.736915</v>
      </c>
      <c r="H305" s="266">
        <v>42.241990000000001</v>
      </c>
      <c r="I305" s="266" t="s">
        <v>438</v>
      </c>
      <c r="J305" s="262" t="s">
        <v>6345</v>
      </c>
      <c r="K305" s="252" t="s">
        <v>2330</v>
      </c>
      <c r="L305" s="266" t="s">
        <v>28</v>
      </c>
      <c r="M305" s="266" t="s">
        <v>28</v>
      </c>
      <c r="N305" s="266" t="s">
        <v>28</v>
      </c>
      <c r="O305" s="266" t="s">
        <v>28</v>
      </c>
      <c r="P305" s="266" t="s">
        <v>28</v>
      </c>
      <c r="Q305" s="266" t="s">
        <v>28</v>
      </c>
      <c r="R305" s="31">
        <f t="shared" si="4"/>
        <v>1</v>
      </c>
      <c r="S305" s="98"/>
      <c r="T305" s="98"/>
      <c r="U305" s="98"/>
      <c r="V305" s="98"/>
      <c r="W305" s="98"/>
      <c r="X305" s="99"/>
      <c r="Y305" s="99"/>
      <c r="Z305" s="99"/>
      <c r="AA305" s="99"/>
      <c r="AB305" s="99"/>
      <c r="AC305" s="99"/>
      <c r="AD305" s="99"/>
      <c r="AE305" s="99"/>
      <c r="AF305" s="99"/>
      <c r="AG305" s="99"/>
      <c r="AH305" s="99"/>
      <c r="AI305" s="99"/>
      <c r="AJ305" s="99"/>
      <c r="AK305" s="99"/>
      <c r="AL305" s="99"/>
      <c r="AM305" s="99"/>
      <c r="AN305" s="99"/>
      <c r="AO305" s="99"/>
      <c r="AP305" s="99"/>
      <c r="AQ305" s="99"/>
      <c r="AR305" s="99"/>
      <c r="AS305" s="99"/>
      <c r="AT305" s="99"/>
      <c r="AU305" s="99"/>
      <c r="AV305" s="99"/>
      <c r="AW305" s="99"/>
      <c r="AX305" s="99"/>
      <c r="AY305" s="99"/>
      <c r="AZ305" s="99"/>
      <c r="BA305" s="99"/>
      <c r="BB305" s="99"/>
      <c r="BC305" s="99"/>
      <c r="BD305" s="99"/>
      <c r="BE305" s="99"/>
      <c r="BF305" s="99"/>
      <c r="BG305" s="99"/>
      <c r="BH305" s="99"/>
      <c r="BI305" s="99"/>
      <c r="BJ305" s="99"/>
      <c r="BK305" s="99"/>
      <c r="BL305" s="99"/>
      <c r="BM305" s="99"/>
      <c r="BN305" s="99"/>
      <c r="BO305" s="99"/>
    </row>
    <row r="306" spans="1:67" s="100" customFormat="1" ht="30" customHeight="1" x14ac:dyDescent="0.3">
      <c r="A306" s="89">
        <v>297</v>
      </c>
      <c r="B306" s="253" t="s">
        <v>6244</v>
      </c>
      <c r="C306" s="254" t="s">
        <v>5332</v>
      </c>
      <c r="D306" s="262" t="s">
        <v>6346</v>
      </c>
      <c r="E306" s="262" t="s">
        <v>6191</v>
      </c>
      <c r="F306" s="262" t="s">
        <v>5318</v>
      </c>
      <c r="G306" s="254" t="s">
        <v>5332</v>
      </c>
      <c r="H306" s="254" t="s">
        <v>5332</v>
      </c>
      <c r="I306" s="262" t="s">
        <v>5405</v>
      </c>
      <c r="J306" s="262" t="s">
        <v>6347</v>
      </c>
      <c r="K306" s="266" t="s">
        <v>26</v>
      </c>
      <c r="L306" s="266" t="s">
        <v>28</v>
      </c>
      <c r="M306" s="266" t="s">
        <v>28</v>
      </c>
      <c r="N306" s="266" t="s">
        <v>28</v>
      </c>
      <c r="O306" s="266" t="s">
        <v>28</v>
      </c>
      <c r="P306" s="266" t="s">
        <v>28</v>
      </c>
      <c r="Q306" s="266" t="s">
        <v>28</v>
      </c>
      <c r="R306" s="31">
        <f t="shared" si="4"/>
        <v>1</v>
      </c>
      <c r="S306" s="98"/>
      <c r="T306" s="98"/>
      <c r="U306" s="98"/>
      <c r="V306" s="98"/>
      <c r="W306" s="98"/>
      <c r="X306" s="99"/>
      <c r="Y306" s="99"/>
      <c r="Z306" s="99"/>
      <c r="AA306" s="99"/>
      <c r="AB306" s="99"/>
      <c r="AC306" s="99"/>
      <c r="AD306" s="99"/>
      <c r="AE306" s="99"/>
      <c r="AF306" s="99"/>
      <c r="AG306" s="99"/>
      <c r="AH306" s="99"/>
      <c r="AI306" s="99"/>
      <c r="AJ306" s="99"/>
      <c r="AK306" s="99"/>
      <c r="AL306" s="99"/>
      <c r="AM306" s="99"/>
      <c r="AN306" s="99"/>
      <c r="AO306" s="99"/>
      <c r="AP306" s="99"/>
      <c r="AQ306" s="99"/>
      <c r="AR306" s="99"/>
      <c r="AS306" s="99"/>
      <c r="AT306" s="99"/>
      <c r="AU306" s="99"/>
      <c r="AV306" s="99"/>
      <c r="AW306" s="99"/>
      <c r="AX306" s="99"/>
      <c r="AY306" s="99"/>
      <c r="AZ306" s="99"/>
      <c r="BA306" s="99"/>
      <c r="BB306" s="99"/>
      <c r="BC306" s="99"/>
      <c r="BD306" s="99"/>
      <c r="BE306" s="99"/>
      <c r="BF306" s="99"/>
      <c r="BG306" s="99"/>
      <c r="BH306" s="99"/>
      <c r="BI306" s="99"/>
      <c r="BJ306" s="99"/>
      <c r="BK306" s="99"/>
      <c r="BL306" s="99"/>
      <c r="BM306" s="99"/>
      <c r="BN306" s="99"/>
      <c r="BO306" s="99"/>
    </row>
    <row r="307" spans="1:67" s="100" customFormat="1" ht="30" customHeight="1" x14ac:dyDescent="0.3">
      <c r="A307" s="89">
        <v>298</v>
      </c>
      <c r="B307" s="253" t="s">
        <v>6348</v>
      </c>
      <c r="C307" s="254" t="s">
        <v>6349</v>
      </c>
      <c r="D307" s="262" t="s">
        <v>6350</v>
      </c>
      <c r="E307" s="262" t="s">
        <v>5317</v>
      </c>
      <c r="F307" s="262" t="s">
        <v>5318</v>
      </c>
      <c r="G307" s="262">
        <v>12.448016000000001</v>
      </c>
      <c r="H307" s="262">
        <v>42.324379</v>
      </c>
      <c r="I307" s="262" t="s">
        <v>6351</v>
      </c>
      <c r="J307" s="252" t="s">
        <v>6352</v>
      </c>
      <c r="K307" s="262" t="s">
        <v>28</v>
      </c>
      <c r="L307" s="262" t="s">
        <v>26</v>
      </c>
      <c r="M307" s="262" t="s">
        <v>28</v>
      </c>
      <c r="N307" s="262" t="s">
        <v>28</v>
      </c>
      <c r="O307" s="262" t="s">
        <v>28</v>
      </c>
      <c r="P307" s="262" t="s">
        <v>28</v>
      </c>
      <c r="Q307" s="262" t="s">
        <v>28</v>
      </c>
      <c r="R307" s="31">
        <f t="shared" si="4"/>
        <v>1</v>
      </c>
      <c r="S307" s="98"/>
      <c r="T307" s="98"/>
      <c r="U307" s="98"/>
      <c r="V307" s="98"/>
      <c r="W307" s="98"/>
      <c r="X307" s="99"/>
      <c r="Y307" s="99"/>
      <c r="Z307" s="99"/>
      <c r="AA307" s="99"/>
      <c r="AB307" s="99"/>
      <c r="AC307" s="99"/>
      <c r="AD307" s="99"/>
      <c r="AE307" s="99"/>
      <c r="AF307" s="99"/>
      <c r="AG307" s="99"/>
      <c r="AH307" s="99"/>
      <c r="AI307" s="99"/>
      <c r="AJ307" s="99"/>
      <c r="AK307" s="99"/>
      <c r="AL307" s="99"/>
      <c r="AM307" s="99"/>
      <c r="AN307" s="99"/>
      <c r="AO307" s="99"/>
      <c r="AP307" s="99"/>
      <c r="AQ307" s="99"/>
      <c r="AR307" s="99"/>
      <c r="AS307" s="99"/>
      <c r="AT307" s="99"/>
      <c r="AU307" s="99"/>
      <c r="AV307" s="99"/>
      <c r="AW307" s="99"/>
      <c r="AX307" s="99"/>
      <c r="AY307" s="99"/>
      <c r="AZ307" s="99"/>
      <c r="BA307" s="99"/>
      <c r="BB307" s="99"/>
      <c r="BC307" s="99"/>
      <c r="BD307" s="99"/>
      <c r="BE307" s="99"/>
      <c r="BF307" s="99"/>
      <c r="BG307" s="99"/>
      <c r="BH307" s="99"/>
      <c r="BI307" s="99"/>
      <c r="BJ307" s="99"/>
      <c r="BK307" s="99"/>
      <c r="BL307" s="99"/>
      <c r="BM307" s="99"/>
      <c r="BN307" s="99"/>
      <c r="BO307" s="99"/>
    </row>
    <row r="308" spans="1:67" s="100" customFormat="1" ht="30" customHeight="1" x14ac:dyDescent="0.3">
      <c r="A308" s="89">
        <v>299</v>
      </c>
      <c r="B308" s="253" t="s">
        <v>6353</v>
      </c>
      <c r="C308" s="254" t="s">
        <v>5332</v>
      </c>
      <c r="D308" s="262" t="s">
        <v>6354</v>
      </c>
      <c r="E308" s="262" t="s">
        <v>6126</v>
      </c>
      <c r="F308" s="262" t="s">
        <v>5318</v>
      </c>
      <c r="G308" s="254" t="s">
        <v>5332</v>
      </c>
      <c r="H308" s="254" t="s">
        <v>5332</v>
      </c>
      <c r="I308" s="262" t="s">
        <v>6270</v>
      </c>
      <c r="J308" s="262" t="s">
        <v>6355</v>
      </c>
      <c r="K308" s="252" t="s">
        <v>26</v>
      </c>
      <c r="L308" s="252" t="s">
        <v>28</v>
      </c>
      <c r="M308" s="252" t="s">
        <v>28</v>
      </c>
      <c r="N308" s="252" t="s">
        <v>28</v>
      </c>
      <c r="O308" s="252" t="s">
        <v>28</v>
      </c>
      <c r="P308" s="252" t="s">
        <v>28</v>
      </c>
      <c r="Q308" s="252" t="s">
        <v>28</v>
      </c>
      <c r="R308" s="31">
        <f t="shared" si="4"/>
        <v>1</v>
      </c>
      <c r="S308" s="98"/>
      <c r="T308" s="98"/>
      <c r="U308" s="98"/>
      <c r="V308" s="98"/>
      <c r="W308" s="98"/>
      <c r="X308" s="99"/>
      <c r="Y308" s="99"/>
      <c r="Z308" s="99"/>
      <c r="AA308" s="99"/>
      <c r="AB308" s="99"/>
      <c r="AC308" s="99"/>
      <c r="AD308" s="99"/>
      <c r="AE308" s="99"/>
      <c r="AF308" s="99"/>
      <c r="AG308" s="99"/>
      <c r="AH308" s="99"/>
      <c r="AI308" s="99"/>
      <c r="AJ308" s="99"/>
      <c r="AK308" s="99"/>
      <c r="AL308" s="99"/>
      <c r="AM308" s="99"/>
      <c r="AN308" s="99"/>
      <c r="AO308" s="99"/>
      <c r="AP308" s="99"/>
      <c r="AQ308" s="99"/>
      <c r="AR308" s="99"/>
      <c r="AS308" s="99"/>
      <c r="AT308" s="99"/>
      <c r="AU308" s="99"/>
      <c r="AV308" s="99"/>
      <c r="AW308" s="99"/>
      <c r="AX308" s="99"/>
      <c r="AY308" s="99"/>
      <c r="AZ308" s="99"/>
      <c r="BA308" s="99"/>
      <c r="BB308" s="99"/>
      <c r="BC308" s="99"/>
      <c r="BD308" s="99"/>
      <c r="BE308" s="99"/>
      <c r="BF308" s="99"/>
      <c r="BG308" s="99"/>
      <c r="BH308" s="99"/>
      <c r="BI308" s="99"/>
      <c r="BJ308" s="99"/>
      <c r="BK308" s="99"/>
      <c r="BL308" s="99"/>
      <c r="BM308" s="99"/>
      <c r="BN308" s="99"/>
      <c r="BO308" s="99"/>
    </row>
    <row r="309" spans="1:67" s="100" customFormat="1" ht="30" customHeight="1" x14ac:dyDescent="0.3">
      <c r="A309" s="89">
        <v>300</v>
      </c>
      <c r="B309" s="253" t="s">
        <v>6356</v>
      </c>
      <c r="C309" s="254" t="s">
        <v>5332</v>
      </c>
      <c r="D309" s="262" t="s">
        <v>6357</v>
      </c>
      <c r="E309" s="262" t="s">
        <v>5920</v>
      </c>
      <c r="F309" s="262" t="s">
        <v>5318</v>
      </c>
      <c r="G309" s="254" t="s">
        <v>5332</v>
      </c>
      <c r="H309" s="254" t="s">
        <v>5332</v>
      </c>
      <c r="I309" s="262" t="s">
        <v>6270</v>
      </c>
      <c r="J309" s="262" t="s">
        <v>6358</v>
      </c>
      <c r="K309" s="252" t="s">
        <v>26</v>
      </c>
      <c r="L309" s="252" t="s">
        <v>28</v>
      </c>
      <c r="M309" s="252" t="s">
        <v>28</v>
      </c>
      <c r="N309" s="252" t="s">
        <v>28</v>
      </c>
      <c r="O309" s="252" t="s">
        <v>28</v>
      </c>
      <c r="P309" s="252" t="s">
        <v>28</v>
      </c>
      <c r="Q309" s="252" t="s">
        <v>28</v>
      </c>
      <c r="R309" s="31">
        <f t="shared" si="4"/>
        <v>1</v>
      </c>
      <c r="S309" s="98"/>
      <c r="T309" s="98"/>
      <c r="U309" s="98"/>
      <c r="V309" s="98"/>
      <c r="W309" s="98"/>
      <c r="X309" s="99"/>
      <c r="Y309" s="99"/>
      <c r="Z309" s="99"/>
      <c r="AA309" s="99"/>
      <c r="AB309" s="99"/>
      <c r="AC309" s="99"/>
      <c r="AD309" s="99"/>
      <c r="AE309" s="99"/>
      <c r="AF309" s="99"/>
      <c r="AG309" s="99"/>
      <c r="AH309" s="99"/>
      <c r="AI309" s="99"/>
      <c r="AJ309" s="99"/>
      <c r="AK309" s="99"/>
      <c r="AL309" s="99"/>
      <c r="AM309" s="99"/>
      <c r="AN309" s="99"/>
      <c r="AO309" s="99"/>
      <c r="AP309" s="99"/>
      <c r="AQ309" s="99"/>
      <c r="AR309" s="99"/>
      <c r="AS309" s="99"/>
      <c r="AT309" s="99"/>
      <c r="AU309" s="99"/>
      <c r="AV309" s="99"/>
      <c r="AW309" s="99"/>
      <c r="AX309" s="99"/>
      <c r="AY309" s="99"/>
      <c r="AZ309" s="99"/>
      <c r="BA309" s="99"/>
      <c r="BB309" s="99"/>
      <c r="BC309" s="99"/>
      <c r="BD309" s="99"/>
      <c r="BE309" s="99"/>
      <c r="BF309" s="99"/>
      <c r="BG309" s="99"/>
      <c r="BH309" s="99"/>
      <c r="BI309" s="99"/>
      <c r="BJ309" s="99"/>
      <c r="BK309" s="99"/>
      <c r="BL309" s="99"/>
      <c r="BM309" s="99"/>
      <c r="BN309" s="99"/>
      <c r="BO309" s="99"/>
    </row>
    <row r="310" spans="1:67" s="100" customFormat="1" ht="30" customHeight="1" x14ac:dyDescent="0.3">
      <c r="A310" s="89">
        <v>301</v>
      </c>
      <c r="B310" s="253" t="s">
        <v>6244</v>
      </c>
      <c r="C310" s="254" t="s">
        <v>5332</v>
      </c>
      <c r="D310" s="111" t="s">
        <v>6346</v>
      </c>
      <c r="E310" s="111" t="s">
        <v>5717</v>
      </c>
      <c r="F310" s="111" t="s">
        <v>5318</v>
      </c>
      <c r="G310" s="254" t="s">
        <v>5332</v>
      </c>
      <c r="H310" s="254" t="s">
        <v>5332</v>
      </c>
      <c r="I310" s="111" t="s">
        <v>5405</v>
      </c>
      <c r="J310" s="111" t="s">
        <v>6359</v>
      </c>
      <c r="K310" s="252" t="s">
        <v>26</v>
      </c>
      <c r="L310" s="252" t="s">
        <v>28</v>
      </c>
      <c r="M310" s="252" t="s">
        <v>28</v>
      </c>
      <c r="N310" s="252" t="s">
        <v>28</v>
      </c>
      <c r="O310" s="252" t="s">
        <v>28</v>
      </c>
      <c r="P310" s="252" t="s">
        <v>28</v>
      </c>
      <c r="Q310" s="252" t="s">
        <v>28</v>
      </c>
      <c r="R310" s="31">
        <f t="shared" si="4"/>
        <v>1</v>
      </c>
      <c r="S310" s="98"/>
      <c r="T310" s="98"/>
      <c r="U310" s="98"/>
      <c r="V310" s="98"/>
      <c r="W310" s="98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I310" s="99"/>
      <c r="AJ310" s="99"/>
      <c r="AK310" s="99"/>
      <c r="AL310" s="99"/>
      <c r="AM310" s="99"/>
      <c r="AN310" s="99"/>
      <c r="AO310" s="99"/>
      <c r="AP310" s="99"/>
      <c r="AQ310" s="99"/>
      <c r="AR310" s="99"/>
      <c r="AS310" s="99"/>
      <c r="AT310" s="99"/>
      <c r="AU310" s="99"/>
      <c r="AV310" s="99"/>
      <c r="AW310" s="99"/>
      <c r="AX310" s="99"/>
      <c r="AY310" s="99"/>
      <c r="AZ310" s="99"/>
      <c r="BA310" s="99"/>
      <c r="BB310" s="99"/>
      <c r="BC310" s="99"/>
      <c r="BD310" s="99"/>
      <c r="BE310" s="99"/>
      <c r="BF310" s="99"/>
      <c r="BG310" s="99"/>
      <c r="BH310" s="99"/>
      <c r="BI310" s="99"/>
      <c r="BJ310" s="99"/>
      <c r="BK310" s="99"/>
      <c r="BL310" s="99"/>
      <c r="BM310" s="99"/>
      <c r="BN310" s="99"/>
      <c r="BO310" s="99"/>
    </row>
    <row r="311" spans="1:67" s="100" customFormat="1" ht="30" customHeight="1" x14ac:dyDescent="0.3">
      <c r="A311" s="89">
        <v>302</v>
      </c>
      <c r="B311" s="253" t="s">
        <v>6244</v>
      </c>
      <c r="C311" s="254" t="s">
        <v>5332</v>
      </c>
      <c r="D311" s="111" t="s">
        <v>6360</v>
      </c>
      <c r="E311" s="111" t="s">
        <v>5613</v>
      </c>
      <c r="F311" s="111" t="s">
        <v>5318</v>
      </c>
      <c r="G311" s="254" t="s">
        <v>5332</v>
      </c>
      <c r="H311" s="254" t="s">
        <v>5332</v>
      </c>
      <c r="I311" s="111" t="s">
        <v>5405</v>
      </c>
      <c r="J311" s="111" t="s">
        <v>6361</v>
      </c>
      <c r="K311" s="252" t="s">
        <v>26</v>
      </c>
      <c r="L311" s="252" t="s">
        <v>28</v>
      </c>
      <c r="M311" s="252" t="s">
        <v>28</v>
      </c>
      <c r="N311" s="252" t="s">
        <v>28</v>
      </c>
      <c r="O311" s="252" t="s">
        <v>28</v>
      </c>
      <c r="P311" s="252" t="s">
        <v>28</v>
      </c>
      <c r="Q311" s="252" t="s">
        <v>28</v>
      </c>
      <c r="R311" s="31">
        <f t="shared" si="4"/>
        <v>1</v>
      </c>
      <c r="S311" s="98"/>
      <c r="T311" s="98"/>
      <c r="U311" s="98"/>
      <c r="V311" s="98"/>
      <c r="W311" s="98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99"/>
      <c r="AK311" s="99"/>
      <c r="AL311" s="99"/>
      <c r="AM311" s="99"/>
      <c r="AN311" s="99"/>
      <c r="AO311" s="99"/>
      <c r="AP311" s="99"/>
      <c r="AQ311" s="99"/>
      <c r="AR311" s="99"/>
      <c r="AS311" s="99"/>
      <c r="AT311" s="99"/>
      <c r="AU311" s="99"/>
      <c r="AV311" s="99"/>
      <c r="AW311" s="99"/>
      <c r="AX311" s="99"/>
      <c r="AY311" s="99"/>
      <c r="AZ311" s="99"/>
      <c r="BA311" s="99"/>
      <c r="BB311" s="99"/>
      <c r="BC311" s="99"/>
      <c r="BD311" s="99"/>
      <c r="BE311" s="99"/>
      <c r="BF311" s="99"/>
      <c r="BG311" s="99"/>
      <c r="BH311" s="99"/>
      <c r="BI311" s="99"/>
      <c r="BJ311" s="99"/>
      <c r="BK311" s="99"/>
      <c r="BL311" s="99"/>
      <c r="BM311" s="99"/>
      <c r="BN311" s="99"/>
      <c r="BO311" s="99"/>
    </row>
    <row r="312" spans="1:67" s="100" customFormat="1" ht="30" customHeight="1" x14ac:dyDescent="0.3">
      <c r="A312" s="89">
        <v>303</v>
      </c>
      <c r="B312" s="265" t="s">
        <v>6362</v>
      </c>
      <c r="C312" s="254" t="s">
        <v>5332</v>
      </c>
      <c r="D312" s="266" t="s">
        <v>6363</v>
      </c>
      <c r="E312" s="266" t="s">
        <v>6115</v>
      </c>
      <c r="F312" s="266" t="s">
        <v>5318</v>
      </c>
      <c r="G312" s="254" t="s">
        <v>5332</v>
      </c>
      <c r="H312" s="254" t="s">
        <v>5332</v>
      </c>
      <c r="I312" s="266" t="s">
        <v>6140</v>
      </c>
      <c r="J312" s="111" t="s">
        <v>6364</v>
      </c>
      <c r="K312" s="252" t="s">
        <v>26</v>
      </c>
      <c r="L312" s="266" t="s">
        <v>28</v>
      </c>
      <c r="M312" s="266" t="s">
        <v>28</v>
      </c>
      <c r="N312" s="266" t="s">
        <v>28</v>
      </c>
      <c r="O312" s="266" t="s">
        <v>28</v>
      </c>
      <c r="P312" s="266" t="s">
        <v>28</v>
      </c>
      <c r="Q312" s="266" t="s">
        <v>28</v>
      </c>
      <c r="R312" s="31">
        <f t="shared" si="4"/>
        <v>1</v>
      </c>
      <c r="S312" s="98"/>
      <c r="T312" s="98"/>
      <c r="U312" s="98"/>
      <c r="V312" s="98"/>
      <c r="W312" s="98"/>
      <c r="X312" s="99"/>
      <c r="Y312" s="99"/>
      <c r="Z312" s="99"/>
      <c r="AA312" s="99"/>
      <c r="AB312" s="99"/>
      <c r="AC312" s="99"/>
      <c r="AD312" s="99"/>
      <c r="AE312" s="99"/>
      <c r="AF312" s="99"/>
      <c r="AG312" s="99"/>
      <c r="AH312" s="99"/>
      <c r="AI312" s="99"/>
      <c r="AJ312" s="99"/>
      <c r="AK312" s="99"/>
      <c r="AL312" s="99"/>
      <c r="AM312" s="99"/>
      <c r="AN312" s="99"/>
      <c r="AO312" s="99"/>
      <c r="AP312" s="99"/>
      <c r="AQ312" s="99"/>
      <c r="AR312" s="99"/>
      <c r="AS312" s="99"/>
      <c r="AT312" s="99"/>
      <c r="AU312" s="99"/>
      <c r="AV312" s="99"/>
      <c r="AW312" s="99"/>
      <c r="AX312" s="99"/>
      <c r="AY312" s="99"/>
      <c r="AZ312" s="99"/>
      <c r="BA312" s="99"/>
      <c r="BB312" s="99"/>
      <c r="BC312" s="99"/>
      <c r="BD312" s="99"/>
      <c r="BE312" s="99"/>
      <c r="BF312" s="99"/>
      <c r="BG312" s="99"/>
      <c r="BH312" s="99"/>
      <c r="BI312" s="99"/>
      <c r="BJ312" s="99"/>
      <c r="BK312" s="99"/>
      <c r="BL312" s="99"/>
      <c r="BM312" s="99"/>
      <c r="BN312" s="99"/>
      <c r="BO312" s="99"/>
    </row>
    <row r="313" spans="1:67" s="100" customFormat="1" ht="30" customHeight="1" x14ac:dyDescent="0.3">
      <c r="A313" s="89">
        <v>304</v>
      </c>
      <c r="B313" s="253" t="s">
        <v>4945</v>
      </c>
      <c r="C313" s="254" t="s">
        <v>5332</v>
      </c>
      <c r="D313" s="262" t="s">
        <v>6365</v>
      </c>
      <c r="E313" s="262" t="s">
        <v>5804</v>
      </c>
      <c r="F313" s="262" t="s">
        <v>5318</v>
      </c>
      <c r="G313" s="254" t="s">
        <v>5332</v>
      </c>
      <c r="H313" s="254" t="s">
        <v>5332</v>
      </c>
      <c r="I313" s="262" t="s">
        <v>283</v>
      </c>
      <c r="J313" s="111" t="s">
        <v>6366</v>
      </c>
      <c r="K313" s="262" t="s">
        <v>26</v>
      </c>
      <c r="L313" s="262" t="s">
        <v>28</v>
      </c>
      <c r="M313" s="262" t="s">
        <v>28</v>
      </c>
      <c r="N313" s="262" t="s">
        <v>28</v>
      </c>
      <c r="O313" s="262" t="s">
        <v>28</v>
      </c>
      <c r="P313" s="262" t="s">
        <v>28</v>
      </c>
      <c r="Q313" s="262" t="s">
        <v>28</v>
      </c>
      <c r="R313" s="31">
        <f t="shared" si="4"/>
        <v>1</v>
      </c>
      <c r="S313" s="98"/>
      <c r="T313" s="98"/>
      <c r="U313" s="98"/>
      <c r="V313" s="98"/>
      <c r="W313" s="98"/>
      <c r="X313" s="99"/>
      <c r="Y313" s="99"/>
      <c r="Z313" s="99"/>
      <c r="AA313" s="99"/>
      <c r="AB313" s="99"/>
      <c r="AC313" s="99"/>
      <c r="AD313" s="99"/>
      <c r="AE313" s="99"/>
      <c r="AF313" s="99"/>
      <c r="AG313" s="99"/>
      <c r="AH313" s="99"/>
      <c r="AI313" s="99"/>
      <c r="AJ313" s="99"/>
      <c r="AK313" s="99"/>
      <c r="AL313" s="99"/>
      <c r="AM313" s="99"/>
      <c r="AN313" s="99"/>
      <c r="AO313" s="99"/>
      <c r="AP313" s="99"/>
      <c r="AQ313" s="99"/>
      <c r="AR313" s="99"/>
      <c r="AS313" s="99"/>
      <c r="AT313" s="99"/>
      <c r="AU313" s="99"/>
      <c r="AV313" s="99"/>
      <c r="AW313" s="99"/>
      <c r="AX313" s="99"/>
      <c r="AY313" s="99"/>
      <c r="AZ313" s="99"/>
      <c r="BA313" s="99"/>
      <c r="BB313" s="99"/>
      <c r="BC313" s="99"/>
      <c r="BD313" s="99"/>
      <c r="BE313" s="99"/>
      <c r="BF313" s="99"/>
      <c r="BG313" s="99"/>
      <c r="BH313" s="99"/>
      <c r="BI313" s="99"/>
      <c r="BJ313" s="99"/>
      <c r="BK313" s="99"/>
      <c r="BL313" s="99"/>
      <c r="BM313" s="99"/>
      <c r="BN313" s="99"/>
      <c r="BO313" s="99"/>
    </row>
    <row r="314" spans="1:67" s="100" customFormat="1" ht="30" customHeight="1" x14ac:dyDescent="0.3">
      <c r="A314" s="89">
        <v>305</v>
      </c>
      <c r="B314" s="253" t="s">
        <v>6367</v>
      </c>
      <c r="C314" s="254" t="s">
        <v>5332</v>
      </c>
      <c r="D314" s="262" t="s">
        <v>6368</v>
      </c>
      <c r="E314" s="262" t="s">
        <v>5318</v>
      </c>
      <c r="F314" s="262" t="s">
        <v>5318</v>
      </c>
      <c r="G314" s="254" t="s">
        <v>5332</v>
      </c>
      <c r="H314" s="254" t="s">
        <v>5332</v>
      </c>
      <c r="I314" s="262" t="s">
        <v>6270</v>
      </c>
      <c r="J314" s="262" t="s">
        <v>6369</v>
      </c>
      <c r="K314" s="262" t="s">
        <v>26</v>
      </c>
      <c r="L314" s="262" t="s">
        <v>28</v>
      </c>
      <c r="M314" s="262" t="s">
        <v>28</v>
      </c>
      <c r="N314" s="262" t="s">
        <v>28</v>
      </c>
      <c r="O314" s="262" t="s">
        <v>28</v>
      </c>
      <c r="P314" s="262" t="s">
        <v>28</v>
      </c>
      <c r="Q314" s="262" t="s">
        <v>28</v>
      </c>
      <c r="R314" s="31">
        <f t="shared" si="4"/>
        <v>1</v>
      </c>
      <c r="S314" s="98"/>
      <c r="T314" s="98"/>
      <c r="U314" s="98"/>
      <c r="V314" s="98"/>
      <c r="W314" s="98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99"/>
      <c r="AT314" s="99"/>
      <c r="AU314" s="99"/>
      <c r="AV314" s="99"/>
      <c r="AW314" s="99"/>
      <c r="AX314" s="99"/>
      <c r="AY314" s="99"/>
      <c r="AZ314" s="99"/>
      <c r="BA314" s="99"/>
      <c r="BB314" s="99"/>
      <c r="BC314" s="99"/>
      <c r="BD314" s="99"/>
      <c r="BE314" s="99"/>
      <c r="BF314" s="99"/>
      <c r="BG314" s="99"/>
      <c r="BH314" s="99"/>
      <c r="BI314" s="99"/>
      <c r="BJ314" s="99"/>
      <c r="BK314" s="99"/>
      <c r="BL314" s="99"/>
      <c r="BM314" s="99"/>
      <c r="BN314" s="99"/>
      <c r="BO314" s="99"/>
    </row>
    <row r="315" spans="1:67" s="100" customFormat="1" ht="30" customHeight="1" x14ac:dyDescent="0.3">
      <c r="A315" s="89">
        <v>306</v>
      </c>
      <c r="B315" s="251" t="s">
        <v>6370</v>
      </c>
      <c r="C315" s="254" t="s">
        <v>5332</v>
      </c>
      <c r="D315" s="111" t="s">
        <v>6371</v>
      </c>
      <c r="E315" s="111" t="s">
        <v>5317</v>
      </c>
      <c r="F315" s="111" t="s">
        <v>5318</v>
      </c>
      <c r="G315" s="254" t="s">
        <v>5332</v>
      </c>
      <c r="H315" s="254" t="s">
        <v>5332</v>
      </c>
      <c r="I315" s="111" t="s">
        <v>126</v>
      </c>
      <c r="J315" s="262" t="s">
        <v>6372</v>
      </c>
      <c r="K315" s="111" t="s">
        <v>28</v>
      </c>
      <c r="L315" s="111" t="s">
        <v>26</v>
      </c>
      <c r="M315" s="111" t="s">
        <v>28</v>
      </c>
      <c r="N315" s="111" t="s">
        <v>28</v>
      </c>
      <c r="O315" s="111" t="s">
        <v>28</v>
      </c>
      <c r="P315" s="111" t="s">
        <v>28</v>
      </c>
      <c r="Q315" s="111" t="s">
        <v>28</v>
      </c>
      <c r="R315" s="31">
        <f t="shared" si="4"/>
        <v>1</v>
      </c>
      <c r="S315" s="98"/>
      <c r="T315" s="98"/>
      <c r="U315" s="98"/>
      <c r="V315" s="98"/>
      <c r="W315" s="98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99"/>
      <c r="AT315" s="99"/>
      <c r="AU315" s="99"/>
      <c r="AV315" s="99"/>
      <c r="AW315" s="99"/>
      <c r="AX315" s="99"/>
      <c r="AY315" s="99"/>
      <c r="AZ315" s="99"/>
      <c r="BA315" s="99"/>
      <c r="BB315" s="99"/>
      <c r="BC315" s="99"/>
      <c r="BD315" s="99"/>
      <c r="BE315" s="99"/>
      <c r="BF315" s="99"/>
      <c r="BG315" s="99"/>
      <c r="BH315" s="99"/>
      <c r="BI315" s="99"/>
      <c r="BJ315" s="99"/>
      <c r="BK315" s="99"/>
      <c r="BL315" s="99"/>
      <c r="BM315" s="99"/>
      <c r="BN315" s="99"/>
      <c r="BO315" s="99"/>
    </row>
    <row r="316" spans="1:67" s="100" customFormat="1" ht="30" customHeight="1" x14ac:dyDescent="0.3">
      <c r="A316" s="89">
        <v>307</v>
      </c>
      <c r="B316" s="251" t="s">
        <v>6373</v>
      </c>
      <c r="C316" s="254" t="s">
        <v>5332</v>
      </c>
      <c r="D316" s="266" t="s">
        <v>6374</v>
      </c>
      <c r="E316" s="266" t="s">
        <v>6375</v>
      </c>
      <c r="F316" s="266" t="s">
        <v>5318</v>
      </c>
      <c r="G316" s="254" t="s">
        <v>5332</v>
      </c>
      <c r="H316" s="254" t="s">
        <v>5332</v>
      </c>
      <c r="I316" s="266" t="s">
        <v>6376</v>
      </c>
      <c r="J316" s="266" t="s">
        <v>6377</v>
      </c>
      <c r="K316" s="266" t="s">
        <v>28</v>
      </c>
      <c r="L316" s="266" t="s">
        <v>26</v>
      </c>
      <c r="M316" s="266" t="s">
        <v>28</v>
      </c>
      <c r="N316" s="266" t="s">
        <v>28</v>
      </c>
      <c r="O316" s="266" t="s">
        <v>28</v>
      </c>
      <c r="P316" s="266" t="s">
        <v>28</v>
      </c>
      <c r="Q316" s="266" t="s">
        <v>28</v>
      </c>
      <c r="R316" s="31">
        <f t="shared" si="4"/>
        <v>1</v>
      </c>
      <c r="S316" s="98"/>
      <c r="T316" s="98"/>
      <c r="U316" s="98"/>
      <c r="V316" s="98"/>
      <c r="W316" s="98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99"/>
      <c r="AT316" s="99"/>
      <c r="AU316" s="99"/>
      <c r="AV316" s="99"/>
      <c r="AW316" s="99"/>
      <c r="AX316" s="99"/>
      <c r="AY316" s="99"/>
      <c r="AZ316" s="99"/>
      <c r="BA316" s="99"/>
      <c r="BB316" s="99"/>
      <c r="BC316" s="99"/>
      <c r="BD316" s="99"/>
      <c r="BE316" s="99"/>
      <c r="BF316" s="99"/>
      <c r="BG316" s="99"/>
      <c r="BH316" s="99"/>
      <c r="BI316" s="99"/>
      <c r="BJ316" s="99"/>
      <c r="BK316" s="99"/>
      <c r="BL316" s="99"/>
      <c r="BM316" s="99"/>
      <c r="BN316" s="99"/>
      <c r="BO316" s="99"/>
    </row>
    <row r="317" spans="1:67" s="100" customFormat="1" ht="30" customHeight="1" x14ac:dyDescent="0.3">
      <c r="A317" s="89">
        <v>308</v>
      </c>
      <c r="B317" s="253" t="s">
        <v>6378</v>
      </c>
      <c r="C317" s="254" t="s">
        <v>5332</v>
      </c>
      <c r="D317" s="262" t="s">
        <v>6379</v>
      </c>
      <c r="E317" s="262" t="s">
        <v>5687</v>
      </c>
      <c r="F317" s="262" t="s">
        <v>5318</v>
      </c>
      <c r="G317" s="254" t="s">
        <v>5332</v>
      </c>
      <c r="H317" s="254" t="s">
        <v>5332</v>
      </c>
      <c r="I317" s="262" t="s">
        <v>6270</v>
      </c>
      <c r="J317" s="262" t="s">
        <v>6380</v>
      </c>
      <c r="K317" s="252" t="s">
        <v>2330</v>
      </c>
      <c r="L317" s="262" t="s">
        <v>28</v>
      </c>
      <c r="M317" s="262" t="s">
        <v>28</v>
      </c>
      <c r="N317" s="262" t="s">
        <v>28</v>
      </c>
      <c r="O317" s="262" t="s">
        <v>28</v>
      </c>
      <c r="P317" s="262" t="s">
        <v>28</v>
      </c>
      <c r="Q317" s="262" t="s">
        <v>28</v>
      </c>
      <c r="R317" s="31">
        <f t="shared" si="4"/>
        <v>1</v>
      </c>
      <c r="S317" s="98"/>
      <c r="T317" s="98"/>
      <c r="U317" s="98"/>
      <c r="V317" s="98"/>
      <c r="W317" s="98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99"/>
      <c r="AT317" s="99"/>
      <c r="AU317" s="99"/>
      <c r="AV317" s="99"/>
      <c r="AW317" s="99"/>
      <c r="AX317" s="99"/>
      <c r="AY317" s="99"/>
      <c r="AZ317" s="99"/>
      <c r="BA317" s="99"/>
      <c r="BB317" s="99"/>
      <c r="BC317" s="99"/>
      <c r="BD317" s="99"/>
      <c r="BE317" s="99"/>
      <c r="BF317" s="99"/>
      <c r="BG317" s="99"/>
      <c r="BH317" s="99"/>
      <c r="BI317" s="99"/>
      <c r="BJ317" s="99"/>
      <c r="BK317" s="99"/>
      <c r="BL317" s="99"/>
      <c r="BM317" s="99"/>
      <c r="BN317" s="99"/>
      <c r="BO317" s="99"/>
    </row>
    <row r="318" spans="1:67" s="100" customFormat="1" ht="30" customHeight="1" x14ac:dyDescent="0.3">
      <c r="A318" s="89">
        <v>309</v>
      </c>
      <c r="B318" s="253" t="s">
        <v>6381</v>
      </c>
      <c r="C318" s="254" t="s">
        <v>5332</v>
      </c>
      <c r="D318" s="262" t="s">
        <v>6382</v>
      </c>
      <c r="E318" s="262" t="s">
        <v>5318</v>
      </c>
      <c r="F318" s="262" t="s">
        <v>5318</v>
      </c>
      <c r="G318" s="254" t="s">
        <v>5332</v>
      </c>
      <c r="H318" s="254" t="s">
        <v>5332</v>
      </c>
      <c r="I318" s="262" t="s">
        <v>6270</v>
      </c>
      <c r="J318" s="262" t="s">
        <v>6383</v>
      </c>
      <c r="K318" s="252" t="s">
        <v>2330</v>
      </c>
      <c r="L318" s="262" t="s">
        <v>28</v>
      </c>
      <c r="M318" s="262" t="s">
        <v>28</v>
      </c>
      <c r="N318" s="262" t="s">
        <v>28</v>
      </c>
      <c r="O318" s="262" t="s">
        <v>28</v>
      </c>
      <c r="P318" s="262" t="s">
        <v>28</v>
      </c>
      <c r="Q318" s="262" t="s">
        <v>28</v>
      </c>
      <c r="R318" s="31">
        <f t="shared" si="4"/>
        <v>1</v>
      </c>
      <c r="S318" s="98"/>
      <c r="T318" s="98"/>
      <c r="U318" s="98"/>
      <c r="V318" s="98"/>
      <c r="W318" s="98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9"/>
      <c r="BN318" s="99"/>
      <c r="BO318" s="99"/>
    </row>
    <row r="319" spans="1:67" s="100" customFormat="1" ht="30" customHeight="1" x14ac:dyDescent="0.3">
      <c r="A319" s="89">
        <v>310</v>
      </c>
      <c r="B319" s="255" t="s">
        <v>5726</v>
      </c>
      <c r="C319" s="254" t="s">
        <v>5332</v>
      </c>
      <c r="D319" s="256" t="s">
        <v>6384</v>
      </c>
      <c r="E319" s="256" t="s">
        <v>5404</v>
      </c>
      <c r="F319" s="256" t="s">
        <v>5318</v>
      </c>
      <c r="G319" s="254" t="s">
        <v>5332</v>
      </c>
      <c r="H319" s="254" t="s">
        <v>5332</v>
      </c>
      <c r="I319" s="256" t="s">
        <v>438</v>
      </c>
      <c r="J319" s="262" t="s">
        <v>6385</v>
      </c>
      <c r="K319" s="256" t="s">
        <v>26</v>
      </c>
      <c r="L319" s="256" t="s">
        <v>28</v>
      </c>
      <c r="M319" s="256" t="s">
        <v>28</v>
      </c>
      <c r="N319" s="256" t="s">
        <v>28</v>
      </c>
      <c r="O319" s="256" t="s">
        <v>28</v>
      </c>
      <c r="P319" s="256" t="s">
        <v>28</v>
      </c>
      <c r="Q319" s="256" t="s">
        <v>28</v>
      </c>
      <c r="R319" s="31">
        <f t="shared" si="4"/>
        <v>1</v>
      </c>
      <c r="S319" s="98"/>
      <c r="T319" s="98"/>
      <c r="U319" s="98"/>
      <c r="V319" s="98"/>
      <c r="W319" s="98"/>
      <c r="X319" s="99"/>
      <c r="Y319" s="99"/>
      <c r="Z319" s="99"/>
      <c r="AA319" s="99"/>
      <c r="AB319" s="99"/>
      <c r="AC319" s="99"/>
      <c r="AD319" s="99"/>
      <c r="AE319" s="99"/>
      <c r="AF319" s="99"/>
      <c r="AG319" s="99"/>
      <c r="AH319" s="99"/>
      <c r="AI319" s="99"/>
      <c r="AJ319" s="99"/>
      <c r="AK319" s="99"/>
      <c r="AL319" s="99"/>
      <c r="AM319" s="99"/>
      <c r="AN319" s="99"/>
      <c r="AO319" s="99"/>
      <c r="AP319" s="99"/>
      <c r="AQ319" s="99"/>
      <c r="AR319" s="99"/>
      <c r="AS319" s="99"/>
      <c r="AT319" s="99"/>
      <c r="AU319" s="99"/>
      <c r="AV319" s="99"/>
      <c r="AW319" s="99"/>
      <c r="AX319" s="99"/>
      <c r="AY319" s="99"/>
      <c r="AZ319" s="99"/>
      <c r="BA319" s="99"/>
      <c r="BB319" s="99"/>
      <c r="BC319" s="99"/>
      <c r="BD319" s="99"/>
      <c r="BE319" s="99"/>
      <c r="BF319" s="99"/>
      <c r="BG319" s="99"/>
      <c r="BH319" s="99"/>
      <c r="BI319" s="99"/>
      <c r="BJ319" s="99"/>
      <c r="BK319" s="99"/>
      <c r="BL319" s="99"/>
      <c r="BM319" s="99"/>
      <c r="BN319" s="99"/>
      <c r="BO319" s="99"/>
    </row>
    <row r="320" spans="1:67" s="100" customFormat="1" ht="30" customHeight="1" x14ac:dyDescent="0.3">
      <c r="A320" s="89">
        <v>311</v>
      </c>
      <c r="B320" s="253" t="s">
        <v>6386</v>
      </c>
      <c r="C320" s="254" t="s">
        <v>5332</v>
      </c>
      <c r="D320" s="262" t="s">
        <v>6387</v>
      </c>
      <c r="E320" s="262" t="s">
        <v>5613</v>
      </c>
      <c r="F320" s="262" t="s">
        <v>5318</v>
      </c>
      <c r="G320" s="254" t="s">
        <v>5332</v>
      </c>
      <c r="H320" s="254" t="s">
        <v>5332</v>
      </c>
      <c r="I320" s="262" t="s">
        <v>6206</v>
      </c>
      <c r="J320" s="262" t="s">
        <v>6388</v>
      </c>
      <c r="K320" s="252" t="s">
        <v>2330</v>
      </c>
      <c r="L320" s="262" t="s">
        <v>28</v>
      </c>
      <c r="M320" s="262" t="s">
        <v>28</v>
      </c>
      <c r="N320" s="262" t="s">
        <v>28</v>
      </c>
      <c r="O320" s="262" t="s">
        <v>28</v>
      </c>
      <c r="P320" s="262" t="s">
        <v>28</v>
      </c>
      <c r="Q320" s="262" t="s">
        <v>28</v>
      </c>
      <c r="R320" s="31">
        <f t="shared" si="4"/>
        <v>1</v>
      </c>
      <c r="S320" s="98"/>
      <c r="T320" s="98"/>
      <c r="U320" s="98"/>
      <c r="V320" s="98"/>
      <c r="W320" s="98"/>
      <c r="X320" s="99"/>
      <c r="Y320" s="99"/>
      <c r="Z320" s="99"/>
      <c r="AA320" s="99"/>
      <c r="AB320" s="99"/>
      <c r="AC320" s="99"/>
      <c r="AD320" s="99"/>
      <c r="AE320" s="99"/>
      <c r="AF320" s="99"/>
      <c r="AG320" s="99"/>
      <c r="AH320" s="99"/>
      <c r="AI320" s="99"/>
      <c r="AJ320" s="99"/>
      <c r="AK320" s="99"/>
      <c r="AL320" s="99"/>
      <c r="AM320" s="99"/>
      <c r="AN320" s="99"/>
      <c r="AO320" s="99"/>
      <c r="AP320" s="99"/>
      <c r="AQ320" s="99"/>
      <c r="AR320" s="99"/>
      <c r="AS320" s="99"/>
      <c r="AT320" s="99"/>
      <c r="AU320" s="99"/>
      <c r="AV320" s="99"/>
      <c r="AW320" s="99"/>
      <c r="AX320" s="99"/>
      <c r="AY320" s="99"/>
      <c r="AZ320" s="99"/>
      <c r="BA320" s="99"/>
      <c r="BB320" s="99"/>
      <c r="BC320" s="99"/>
      <c r="BD320" s="99"/>
      <c r="BE320" s="99"/>
      <c r="BF320" s="99"/>
      <c r="BG320" s="99"/>
      <c r="BH320" s="99"/>
      <c r="BI320" s="99"/>
      <c r="BJ320" s="99"/>
      <c r="BK320" s="99"/>
      <c r="BL320" s="99"/>
      <c r="BM320" s="99"/>
      <c r="BN320" s="99"/>
      <c r="BO320" s="99"/>
    </row>
    <row r="321" spans="1:67" s="100" customFormat="1" ht="30" customHeight="1" x14ac:dyDescent="0.3">
      <c r="A321" s="89">
        <v>312</v>
      </c>
      <c r="B321" s="255" t="s">
        <v>6389</v>
      </c>
      <c r="C321" s="254" t="s">
        <v>5332</v>
      </c>
      <c r="D321" s="256" t="s">
        <v>6390</v>
      </c>
      <c r="E321" s="256" t="s">
        <v>6110</v>
      </c>
      <c r="F321" s="111" t="s">
        <v>5318</v>
      </c>
      <c r="G321" s="254" t="s">
        <v>5332</v>
      </c>
      <c r="H321" s="254" t="s">
        <v>5332</v>
      </c>
      <c r="I321" s="256" t="s">
        <v>438</v>
      </c>
      <c r="J321" s="262" t="s">
        <v>6391</v>
      </c>
      <c r="K321" s="252" t="s">
        <v>26</v>
      </c>
      <c r="L321" s="252" t="s">
        <v>28</v>
      </c>
      <c r="M321" s="252" t="s">
        <v>28</v>
      </c>
      <c r="N321" s="252" t="s">
        <v>28</v>
      </c>
      <c r="O321" s="252" t="s">
        <v>28</v>
      </c>
      <c r="P321" s="252" t="s">
        <v>28</v>
      </c>
      <c r="Q321" s="252" t="s">
        <v>28</v>
      </c>
      <c r="R321" s="31">
        <f t="shared" si="4"/>
        <v>1</v>
      </c>
      <c r="S321" s="98"/>
      <c r="T321" s="98"/>
      <c r="U321" s="98"/>
      <c r="V321" s="98"/>
      <c r="W321" s="98"/>
      <c r="X321" s="99"/>
      <c r="Y321" s="99"/>
      <c r="Z321" s="99"/>
      <c r="AA321" s="99"/>
      <c r="AB321" s="99"/>
      <c r="AC321" s="99"/>
      <c r="AD321" s="99"/>
      <c r="AE321" s="99"/>
      <c r="AF321" s="99"/>
      <c r="AG321" s="99"/>
      <c r="AH321" s="99"/>
      <c r="AI321" s="99"/>
      <c r="AJ321" s="99"/>
      <c r="AK321" s="99"/>
      <c r="AL321" s="99"/>
      <c r="AM321" s="99"/>
      <c r="AN321" s="99"/>
      <c r="AO321" s="99"/>
      <c r="AP321" s="99"/>
      <c r="AQ321" s="99"/>
      <c r="AR321" s="99"/>
      <c r="AS321" s="99"/>
      <c r="AT321" s="99"/>
      <c r="AU321" s="99"/>
      <c r="AV321" s="99"/>
      <c r="AW321" s="99"/>
      <c r="AX321" s="99"/>
      <c r="AY321" s="99"/>
      <c r="AZ321" s="99"/>
      <c r="BA321" s="99"/>
      <c r="BB321" s="99"/>
      <c r="BC321" s="99"/>
      <c r="BD321" s="99"/>
      <c r="BE321" s="99"/>
      <c r="BF321" s="99"/>
      <c r="BG321" s="99"/>
      <c r="BH321" s="99"/>
      <c r="BI321" s="99"/>
      <c r="BJ321" s="99"/>
      <c r="BK321" s="99"/>
      <c r="BL321" s="99"/>
      <c r="BM321" s="99"/>
      <c r="BN321" s="99"/>
      <c r="BO321" s="99"/>
    </row>
    <row r="322" spans="1:67" s="100" customFormat="1" ht="30" customHeight="1" x14ac:dyDescent="0.3">
      <c r="A322" s="89">
        <v>313</v>
      </c>
      <c r="B322" s="265" t="s">
        <v>6392</v>
      </c>
      <c r="C322" s="254" t="s">
        <v>5332</v>
      </c>
      <c r="D322" s="266" t="s">
        <v>6393</v>
      </c>
      <c r="E322" s="266" t="s">
        <v>5781</v>
      </c>
      <c r="F322" s="266" t="s">
        <v>5318</v>
      </c>
      <c r="G322" s="254" t="s">
        <v>5332</v>
      </c>
      <c r="H322" s="254" t="s">
        <v>5332</v>
      </c>
      <c r="I322" s="266" t="s">
        <v>6394</v>
      </c>
      <c r="J322" s="266" t="s">
        <v>6395</v>
      </c>
      <c r="K322" s="266" t="s">
        <v>28</v>
      </c>
      <c r="L322" s="266" t="s">
        <v>26</v>
      </c>
      <c r="M322" s="266" t="s">
        <v>28</v>
      </c>
      <c r="N322" s="266" t="s">
        <v>28</v>
      </c>
      <c r="O322" s="266" t="s">
        <v>28</v>
      </c>
      <c r="P322" s="266" t="s">
        <v>28</v>
      </c>
      <c r="Q322" s="266" t="s">
        <v>28</v>
      </c>
      <c r="R322" s="31">
        <f t="shared" si="4"/>
        <v>1</v>
      </c>
      <c r="S322" s="98"/>
      <c r="T322" s="98"/>
      <c r="U322" s="98"/>
      <c r="V322" s="98"/>
      <c r="W322" s="98"/>
      <c r="X322" s="99"/>
      <c r="Y322" s="99"/>
      <c r="Z322" s="99"/>
      <c r="AA322" s="99"/>
      <c r="AB322" s="99"/>
      <c r="AC322" s="99"/>
      <c r="AD322" s="99"/>
      <c r="AE322" s="99"/>
      <c r="AF322" s="99"/>
      <c r="AG322" s="99"/>
      <c r="AH322" s="99"/>
      <c r="AI322" s="99"/>
      <c r="AJ322" s="99"/>
      <c r="AK322" s="99"/>
      <c r="AL322" s="99"/>
      <c r="AM322" s="99"/>
      <c r="AN322" s="99"/>
      <c r="AO322" s="99"/>
      <c r="AP322" s="99"/>
      <c r="AQ322" s="99"/>
      <c r="AR322" s="99"/>
      <c r="AS322" s="99"/>
      <c r="AT322" s="99"/>
      <c r="AU322" s="99"/>
      <c r="AV322" s="99"/>
      <c r="AW322" s="99"/>
      <c r="AX322" s="99"/>
      <c r="AY322" s="99"/>
      <c r="AZ322" s="99"/>
      <c r="BA322" s="99"/>
      <c r="BB322" s="99"/>
      <c r="BC322" s="99"/>
      <c r="BD322" s="99"/>
      <c r="BE322" s="99"/>
      <c r="BF322" s="99"/>
      <c r="BG322" s="99"/>
      <c r="BH322" s="99"/>
      <c r="BI322" s="99"/>
      <c r="BJ322" s="99"/>
      <c r="BK322" s="99"/>
      <c r="BL322" s="99"/>
      <c r="BM322" s="99"/>
      <c r="BN322" s="99"/>
      <c r="BO322" s="99"/>
    </row>
    <row r="323" spans="1:67" s="100" customFormat="1" ht="30" customHeight="1" x14ac:dyDescent="0.3">
      <c r="A323" s="89">
        <v>314</v>
      </c>
      <c r="B323" s="251" t="s">
        <v>6396</v>
      </c>
      <c r="C323" s="254" t="s">
        <v>5332</v>
      </c>
      <c r="D323" s="111" t="s">
        <v>6397</v>
      </c>
      <c r="E323" s="111" t="s">
        <v>5421</v>
      </c>
      <c r="F323" s="111" t="s">
        <v>5318</v>
      </c>
      <c r="G323" s="254" t="s">
        <v>5332</v>
      </c>
      <c r="H323" s="254" t="s">
        <v>5332</v>
      </c>
      <c r="I323" s="111" t="s">
        <v>829</v>
      </c>
      <c r="J323" s="266" t="s">
        <v>6398</v>
      </c>
      <c r="K323" s="111" t="s">
        <v>26</v>
      </c>
      <c r="L323" s="111" t="s">
        <v>28</v>
      </c>
      <c r="M323" s="111" t="s">
        <v>28</v>
      </c>
      <c r="N323" s="111" t="s">
        <v>28</v>
      </c>
      <c r="O323" s="111" t="s">
        <v>28</v>
      </c>
      <c r="P323" s="111" t="s">
        <v>28</v>
      </c>
      <c r="Q323" s="111" t="s">
        <v>28</v>
      </c>
      <c r="R323" s="31">
        <f t="shared" si="4"/>
        <v>1</v>
      </c>
      <c r="S323" s="98"/>
      <c r="T323" s="98"/>
      <c r="U323" s="98"/>
      <c r="V323" s="98"/>
      <c r="W323" s="98"/>
      <c r="X323" s="99"/>
      <c r="Y323" s="99"/>
      <c r="Z323" s="99"/>
      <c r="AA323" s="99"/>
      <c r="AB323" s="99"/>
      <c r="AC323" s="99"/>
      <c r="AD323" s="99"/>
      <c r="AE323" s="99"/>
      <c r="AF323" s="99"/>
      <c r="AG323" s="99"/>
      <c r="AH323" s="99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99"/>
      <c r="AT323" s="99"/>
      <c r="AU323" s="99"/>
      <c r="AV323" s="99"/>
      <c r="AW323" s="99"/>
      <c r="AX323" s="99"/>
      <c r="AY323" s="99"/>
      <c r="AZ323" s="99"/>
      <c r="BA323" s="99"/>
      <c r="BB323" s="99"/>
      <c r="BC323" s="99"/>
      <c r="BD323" s="99"/>
      <c r="BE323" s="99"/>
      <c r="BF323" s="99"/>
      <c r="BG323" s="99"/>
      <c r="BH323" s="99"/>
      <c r="BI323" s="99"/>
      <c r="BJ323" s="99"/>
      <c r="BK323" s="99"/>
      <c r="BL323" s="99"/>
      <c r="BM323" s="99"/>
      <c r="BN323" s="99"/>
      <c r="BO323" s="99"/>
    </row>
    <row r="324" spans="1:67" s="100" customFormat="1" ht="30" customHeight="1" x14ac:dyDescent="0.3">
      <c r="A324" s="89">
        <v>315</v>
      </c>
      <c r="B324" s="253" t="s">
        <v>5869</v>
      </c>
      <c r="C324" s="254" t="s">
        <v>5332</v>
      </c>
      <c r="D324" s="262" t="s">
        <v>6399</v>
      </c>
      <c r="E324" s="262" t="s">
        <v>5640</v>
      </c>
      <c r="F324" s="262" t="s">
        <v>5318</v>
      </c>
      <c r="G324" s="254" t="s">
        <v>5332</v>
      </c>
      <c r="H324" s="254" t="s">
        <v>5332</v>
      </c>
      <c r="I324" s="262" t="s">
        <v>829</v>
      </c>
      <c r="J324" s="266" t="s">
        <v>6400</v>
      </c>
      <c r="K324" s="262" t="s">
        <v>2330</v>
      </c>
      <c r="L324" s="262" t="s">
        <v>28</v>
      </c>
      <c r="M324" s="262" t="s">
        <v>28</v>
      </c>
      <c r="N324" s="262" t="s">
        <v>28</v>
      </c>
      <c r="O324" s="262" t="s">
        <v>28</v>
      </c>
      <c r="P324" s="262" t="s">
        <v>28</v>
      </c>
      <c r="Q324" s="262" t="s">
        <v>28</v>
      </c>
      <c r="R324" s="31">
        <f t="shared" si="4"/>
        <v>1</v>
      </c>
      <c r="S324" s="98"/>
      <c r="T324" s="98"/>
      <c r="U324" s="98"/>
      <c r="V324" s="98"/>
      <c r="W324" s="98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99"/>
      <c r="AK324" s="99"/>
      <c r="AL324" s="99"/>
      <c r="AM324" s="99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9"/>
      <c r="BN324" s="99"/>
      <c r="BO324" s="99"/>
    </row>
    <row r="325" spans="1:67" s="100" customFormat="1" ht="30" customHeight="1" x14ac:dyDescent="0.3">
      <c r="A325" s="89">
        <v>316</v>
      </c>
      <c r="B325" s="253" t="s">
        <v>5869</v>
      </c>
      <c r="C325" s="254" t="s">
        <v>5332</v>
      </c>
      <c r="D325" s="262" t="s">
        <v>6401</v>
      </c>
      <c r="E325" s="262" t="s">
        <v>5630</v>
      </c>
      <c r="F325" s="262" t="s">
        <v>5318</v>
      </c>
      <c r="G325" s="254" t="s">
        <v>5332</v>
      </c>
      <c r="H325" s="254" t="s">
        <v>5332</v>
      </c>
      <c r="I325" s="262" t="s">
        <v>829</v>
      </c>
      <c r="J325" s="266" t="s">
        <v>6402</v>
      </c>
      <c r="K325" s="262" t="s">
        <v>2330</v>
      </c>
      <c r="L325" s="262" t="s">
        <v>28</v>
      </c>
      <c r="M325" s="262" t="s">
        <v>28</v>
      </c>
      <c r="N325" s="262" t="s">
        <v>28</v>
      </c>
      <c r="O325" s="262" t="s">
        <v>28</v>
      </c>
      <c r="P325" s="262" t="s">
        <v>28</v>
      </c>
      <c r="Q325" s="262" t="s">
        <v>28</v>
      </c>
      <c r="R325" s="31">
        <f t="shared" si="4"/>
        <v>1</v>
      </c>
      <c r="S325" s="98"/>
      <c r="T325" s="98"/>
      <c r="U325" s="98"/>
      <c r="V325" s="98"/>
      <c r="W325" s="98"/>
      <c r="X325" s="99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99"/>
      <c r="AK325" s="99"/>
      <c r="AL325" s="99"/>
      <c r="AM325" s="99"/>
      <c r="AN325" s="99"/>
      <c r="AO325" s="99"/>
      <c r="AP325" s="99"/>
      <c r="AQ325" s="99"/>
      <c r="AR325" s="99"/>
      <c r="AS325" s="99"/>
      <c r="AT325" s="99"/>
      <c r="AU325" s="99"/>
      <c r="AV325" s="99"/>
      <c r="AW325" s="99"/>
      <c r="AX325" s="99"/>
      <c r="AY325" s="99"/>
      <c r="AZ325" s="99"/>
      <c r="BA325" s="99"/>
      <c r="BB325" s="99"/>
      <c r="BC325" s="99"/>
      <c r="BD325" s="99"/>
      <c r="BE325" s="99"/>
      <c r="BF325" s="99"/>
      <c r="BG325" s="99"/>
      <c r="BH325" s="99"/>
      <c r="BI325" s="99"/>
      <c r="BJ325" s="99"/>
      <c r="BK325" s="99"/>
      <c r="BL325" s="99"/>
      <c r="BM325" s="99"/>
      <c r="BN325" s="99"/>
      <c r="BO325" s="99"/>
    </row>
    <row r="326" spans="1:67" s="100" customFormat="1" ht="30" customHeight="1" x14ac:dyDescent="0.3">
      <c r="A326" s="89">
        <v>317</v>
      </c>
      <c r="B326" s="253" t="s">
        <v>6403</v>
      </c>
      <c r="C326" s="254" t="s">
        <v>5332</v>
      </c>
      <c r="D326" s="262" t="s">
        <v>6404</v>
      </c>
      <c r="E326" s="262" t="s">
        <v>5613</v>
      </c>
      <c r="F326" s="262" t="s">
        <v>5318</v>
      </c>
      <c r="G326" s="254" t="s">
        <v>5332</v>
      </c>
      <c r="H326" s="254" t="s">
        <v>5332</v>
      </c>
      <c r="I326" s="262" t="s">
        <v>6405</v>
      </c>
      <c r="J326" s="262" t="s">
        <v>6406</v>
      </c>
      <c r="K326" s="262" t="s">
        <v>2330</v>
      </c>
      <c r="L326" s="262" t="s">
        <v>28</v>
      </c>
      <c r="M326" s="262" t="s">
        <v>28</v>
      </c>
      <c r="N326" s="262" t="s">
        <v>28</v>
      </c>
      <c r="O326" s="262" t="s">
        <v>28</v>
      </c>
      <c r="P326" s="262" t="s">
        <v>28</v>
      </c>
      <c r="Q326" s="262" t="s">
        <v>28</v>
      </c>
      <c r="R326" s="31">
        <f t="shared" si="4"/>
        <v>1</v>
      </c>
      <c r="S326" s="98"/>
      <c r="T326" s="98"/>
      <c r="U326" s="98"/>
      <c r="V326" s="98"/>
      <c r="W326" s="98"/>
      <c r="X326" s="99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I326" s="99"/>
      <c r="AJ326" s="99"/>
      <c r="AK326" s="99"/>
      <c r="AL326" s="99"/>
      <c r="AM326" s="99"/>
      <c r="AN326" s="99"/>
      <c r="AO326" s="99"/>
      <c r="AP326" s="99"/>
      <c r="AQ326" s="99"/>
      <c r="AR326" s="99"/>
      <c r="AS326" s="99"/>
      <c r="AT326" s="99"/>
      <c r="AU326" s="99"/>
      <c r="AV326" s="99"/>
      <c r="AW326" s="99"/>
      <c r="AX326" s="99"/>
      <c r="AY326" s="99"/>
      <c r="AZ326" s="99"/>
      <c r="BA326" s="99"/>
      <c r="BB326" s="99"/>
      <c r="BC326" s="99"/>
      <c r="BD326" s="99"/>
      <c r="BE326" s="99"/>
      <c r="BF326" s="99"/>
      <c r="BG326" s="99"/>
      <c r="BH326" s="99"/>
      <c r="BI326" s="99"/>
      <c r="BJ326" s="99"/>
      <c r="BK326" s="99"/>
      <c r="BL326" s="99"/>
      <c r="BM326" s="99"/>
      <c r="BN326" s="99"/>
      <c r="BO326" s="99"/>
    </row>
    <row r="327" spans="1:67" s="100" customFormat="1" ht="30" customHeight="1" x14ac:dyDescent="0.3">
      <c r="A327" s="89">
        <v>318</v>
      </c>
      <c r="B327" s="253" t="s">
        <v>4945</v>
      </c>
      <c r="C327" s="254" t="s">
        <v>5332</v>
      </c>
      <c r="D327" s="262" t="s">
        <v>6407</v>
      </c>
      <c r="E327" s="262" t="s">
        <v>5318</v>
      </c>
      <c r="F327" s="262" t="s">
        <v>5318</v>
      </c>
      <c r="G327" s="254" t="s">
        <v>5332</v>
      </c>
      <c r="H327" s="254" t="s">
        <v>5332</v>
      </c>
      <c r="I327" s="262" t="s">
        <v>283</v>
      </c>
      <c r="J327" s="266" t="s">
        <v>6408</v>
      </c>
      <c r="K327" s="262" t="s">
        <v>26</v>
      </c>
      <c r="L327" s="262" t="s">
        <v>28</v>
      </c>
      <c r="M327" s="262" t="s">
        <v>28</v>
      </c>
      <c r="N327" s="262" t="s">
        <v>28</v>
      </c>
      <c r="O327" s="262" t="s">
        <v>28</v>
      </c>
      <c r="P327" s="262" t="s">
        <v>28</v>
      </c>
      <c r="Q327" s="262" t="s">
        <v>28</v>
      </c>
      <c r="R327" s="31">
        <f t="shared" si="4"/>
        <v>1</v>
      </c>
      <c r="S327" s="98"/>
      <c r="T327" s="98"/>
      <c r="U327" s="98"/>
      <c r="V327" s="98"/>
      <c r="W327" s="98"/>
      <c r="X327" s="99"/>
      <c r="Y327" s="99"/>
      <c r="Z327" s="99"/>
      <c r="AA327" s="99"/>
      <c r="AB327" s="99"/>
      <c r="AC327" s="99"/>
      <c r="AD327" s="99"/>
      <c r="AE327" s="99"/>
      <c r="AF327" s="99"/>
      <c r="AG327" s="99"/>
      <c r="AH327" s="99"/>
      <c r="AI327" s="99"/>
      <c r="AJ327" s="99"/>
      <c r="AK327" s="99"/>
      <c r="AL327" s="99"/>
      <c r="AM327" s="99"/>
      <c r="AN327" s="99"/>
      <c r="AO327" s="99"/>
      <c r="AP327" s="99"/>
      <c r="AQ327" s="99"/>
      <c r="AR327" s="99"/>
      <c r="AS327" s="99"/>
      <c r="AT327" s="99"/>
      <c r="AU327" s="99"/>
      <c r="AV327" s="99"/>
      <c r="AW327" s="99"/>
      <c r="AX327" s="99"/>
      <c r="AY327" s="99"/>
      <c r="AZ327" s="99"/>
      <c r="BA327" s="99"/>
      <c r="BB327" s="99"/>
      <c r="BC327" s="99"/>
      <c r="BD327" s="99"/>
      <c r="BE327" s="99"/>
      <c r="BF327" s="99"/>
      <c r="BG327" s="99"/>
      <c r="BH327" s="99"/>
      <c r="BI327" s="99"/>
      <c r="BJ327" s="99"/>
      <c r="BK327" s="99"/>
      <c r="BL327" s="99"/>
      <c r="BM327" s="99"/>
      <c r="BN327" s="99"/>
      <c r="BO327" s="99"/>
    </row>
    <row r="328" spans="1:67" s="100" customFormat="1" ht="30" customHeight="1" x14ac:dyDescent="0.3">
      <c r="A328" s="89">
        <v>319</v>
      </c>
      <c r="B328" s="253" t="s">
        <v>6409</v>
      </c>
      <c r="C328" s="254" t="s">
        <v>5332</v>
      </c>
      <c r="D328" s="262" t="s">
        <v>6410</v>
      </c>
      <c r="E328" s="262" t="s">
        <v>5357</v>
      </c>
      <c r="F328" s="262" t="s">
        <v>5318</v>
      </c>
      <c r="G328" s="254" t="s">
        <v>5332</v>
      </c>
      <c r="H328" s="254" t="s">
        <v>5332</v>
      </c>
      <c r="I328" s="262" t="s">
        <v>6411</v>
      </c>
      <c r="J328" s="266" t="s">
        <v>6412</v>
      </c>
      <c r="K328" s="262" t="s">
        <v>28</v>
      </c>
      <c r="L328" s="262" t="s">
        <v>26</v>
      </c>
      <c r="M328" s="262" t="s">
        <v>2330</v>
      </c>
      <c r="N328" s="262" t="s">
        <v>28</v>
      </c>
      <c r="O328" s="262" t="s">
        <v>28</v>
      </c>
      <c r="P328" s="262" t="s">
        <v>28</v>
      </c>
      <c r="Q328" s="262" t="s">
        <v>28</v>
      </c>
      <c r="R328" s="31">
        <f t="shared" si="4"/>
        <v>2</v>
      </c>
      <c r="S328" s="98"/>
      <c r="T328" s="98"/>
      <c r="U328" s="98"/>
      <c r="V328" s="98"/>
      <c r="W328" s="98"/>
      <c r="X328" s="99"/>
      <c r="Y328" s="99"/>
      <c r="Z328" s="99"/>
      <c r="AA328" s="99"/>
      <c r="AB328" s="99"/>
      <c r="AC328" s="99"/>
      <c r="AD328" s="99"/>
      <c r="AE328" s="99"/>
      <c r="AF328" s="99"/>
      <c r="AG328" s="99"/>
      <c r="AH328" s="99"/>
      <c r="AI328" s="99"/>
      <c r="AJ328" s="99"/>
      <c r="AK328" s="99"/>
      <c r="AL328" s="99"/>
      <c r="AM328" s="99"/>
      <c r="AN328" s="99"/>
      <c r="AO328" s="99"/>
      <c r="AP328" s="99"/>
      <c r="AQ328" s="99"/>
      <c r="AR328" s="99"/>
      <c r="AS328" s="99"/>
      <c r="AT328" s="99"/>
      <c r="AU328" s="99"/>
      <c r="AV328" s="99"/>
      <c r="AW328" s="99"/>
      <c r="AX328" s="99"/>
      <c r="AY328" s="99"/>
      <c r="AZ328" s="99"/>
      <c r="BA328" s="99"/>
      <c r="BB328" s="99"/>
      <c r="BC328" s="99"/>
      <c r="BD328" s="99"/>
      <c r="BE328" s="99"/>
      <c r="BF328" s="99"/>
      <c r="BG328" s="99"/>
      <c r="BH328" s="99"/>
      <c r="BI328" s="99"/>
      <c r="BJ328" s="99"/>
      <c r="BK328" s="99"/>
      <c r="BL328" s="99"/>
      <c r="BM328" s="99"/>
      <c r="BN328" s="99"/>
      <c r="BO328" s="99"/>
    </row>
    <row r="329" spans="1:67" s="100" customFormat="1" ht="30" customHeight="1" x14ac:dyDescent="0.3">
      <c r="A329" s="89">
        <v>320</v>
      </c>
      <c r="B329" s="253" t="s">
        <v>4945</v>
      </c>
      <c r="C329" s="254" t="s">
        <v>5332</v>
      </c>
      <c r="D329" s="262" t="s">
        <v>6413</v>
      </c>
      <c r="E329" s="262" t="s">
        <v>6150</v>
      </c>
      <c r="F329" s="262" t="s">
        <v>5318</v>
      </c>
      <c r="G329" s="254" t="s">
        <v>5332</v>
      </c>
      <c r="H329" s="254" t="s">
        <v>5332</v>
      </c>
      <c r="I329" s="262" t="s">
        <v>283</v>
      </c>
      <c r="J329" s="266" t="s">
        <v>6414</v>
      </c>
      <c r="K329" s="262" t="s">
        <v>26</v>
      </c>
      <c r="L329" s="262" t="s">
        <v>28</v>
      </c>
      <c r="M329" s="262" t="s">
        <v>28</v>
      </c>
      <c r="N329" s="262" t="s">
        <v>28</v>
      </c>
      <c r="O329" s="262" t="s">
        <v>28</v>
      </c>
      <c r="P329" s="262" t="s">
        <v>28</v>
      </c>
      <c r="Q329" s="262" t="s">
        <v>28</v>
      </c>
      <c r="R329" s="31">
        <f t="shared" si="4"/>
        <v>1</v>
      </c>
      <c r="S329" s="98"/>
      <c r="T329" s="98"/>
      <c r="U329" s="98"/>
      <c r="V329" s="98"/>
      <c r="W329" s="98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  <c r="AV329" s="99"/>
      <c r="AW329" s="99"/>
      <c r="AX329" s="99"/>
      <c r="AY329" s="99"/>
      <c r="AZ329" s="99"/>
      <c r="BA329" s="99"/>
      <c r="BB329" s="99"/>
      <c r="BC329" s="99"/>
      <c r="BD329" s="99"/>
      <c r="BE329" s="99"/>
      <c r="BF329" s="99"/>
      <c r="BG329" s="99"/>
      <c r="BH329" s="99"/>
      <c r="BI329" s="99"/>
      <c r="BJ329" s="99"/>
      <c r="BK329" s="99"/>
      <c r="BL329" s="99"/>
      <c r="BM329" s="99"/>
      <c r="BN329" s="99"/>
      <c r="BO329" s="99"/>
    </row>
    <row r="330" spans="1:67" s="100" customFormat="1" ht="30" customHeight="1" x14ac:dyDescent="0.3">
      <c r="A330" s="89">
        <v>321</v>
      </c>
      <c r="B330" s="265" t="s">
        <v>6415</v>
      </c>
      <c r="C330" s="273" t="s">
        <v>6316</v>
      </c>
      <c r="D330" s="266" t="s">
        <v>6416</v>
      </c>
      <c r="E330" s="266" t="s">
        <v>5317</v>
      </c>
      <c r="F330" s="266" t="s">
        <v>5318</v>
      </c>
      <c r="G330" s="266">
        <v>12.448183999999999</v>
      </c>
      <c r="H330" s="266">
        <v>42.324325999999999</v>
      </c>
      <c r="I330" s="111" t="s">
        <v>6417</v>
      </c>
      <c r="J330" s="266" t="s">
        <v>6418</v>
      </c>
      <c r="K330" s="266" t="s">
        <v>2569</v>
      </c>
      <c r="L330" s="266" t="s">
        <v>26</v>
      </c>
      <c r="M330" s="266" t="s">
        <v>28</v>
      </c>
      <c r="N330" s="266" t="s">
        <v>28</v>
      </c>
      <c r="O330" s="266" t="s">
        <v>28</v>
      </c>
      <c r="P330" s="266" t="s">
        <v>28</v>
      </c>
      <c r="Q330" s="266" t="s">
        <v>28</v>
      </c>
      <c r="R330" s="31">
        <f t="shared" si="4"/>
        <v>1</v>
      </c>
      <c r="S330" s="98"/>
      <c r="T330" s="98"/>
      <c r="U330" s="98"/>
      <c r="V330" s="98"/>
      <c r="W330" s="98"/>
      <c r="X330" s="99"/>
      <c r="Y330" s="99"/>
      <c r="Z330" s="99"/>
      <c r="AA330" s="99"/>
      <c r="AB330" s="99"/>
      <c r="AC330" s="99"/>
      <c r="AD330" s="99"/>
      <c r="AE330" s="99"/>
      <c r="AF330" s="99"/>
      <c r="AG330" s="99"/>
      <c r="AH330" s="99"/>
      <c r="AI330" s="99"/>
      <c r="AJ330" s="99"/>
      <c r="AK330" s="99"/>
      <c r="AL330" s="99"/>
      <c r="AM330" s="99"/>
      <c r="AN330" s="99"/>
      <c r="AO330" s="99"/>
      <c r="AP330" s="99"/>
      <c r="AQ330" s="99"/>
      <c r="AR330" s="99"/>
      <c r="AS330" s="99"/>
      <c r="AT330" s="99"/>
      <c r="AU330" s="99"/>
      <c r="AV330" s="99"/>
      <c r="AW330" s="99"/>
      <c r="AX330" s="99"/>
      <c r="AY330" s="99"/>
      <c r="AZ330" s="99"/>
      <c r="BA330" s="99"/>
      <c r="BB330" s="99"/>
      <c r="BC330" s="99"/>
      <c r="BD330" s="99"/>
      <c r="BE330" s="99"/>
      <c r="BF330" s="99"/>
      <c r="BG330" s="99"/>
      <c r="BH330" s="99"/>
      <c r="BI330" s="99"/>
      <c r="BJ330" s="99"/>
      <c r="BK330" s="99"/>
      <c r="BL330" s="99"/>
      <c r="BM330" s="99"/>
      <c r="BN330" s="99"/>
      <c r="BO330" s="99"/>
    </row>
    <row r="331" spans="1:67" s="100" customFormat="1" ht="30" customHeight="1" x14ac:dyDescent="0.3">
      <c r="A331" s="89">
        <v>322</v>
      </c>
      <c r="B331" s="251" t="s">
        <v>6419</v>
      </c>
      <c r="C331" s="111" t="s">
        <v>6420</v>
      </c>
      <c r="D331" s="111" t="s">
        <v>6421</v>
      </c>
      <c r="E331" s="111" t="s">
        <v>6110</v>
      </c>
      <c r="F331" s="111" t="s">
        <v>5318</v>
      </c>
      <c r="G331" s="111">
        <v>12.027692999999999</v>
      </c>
      <c r="H331" s="111">
        <v>42.528993999999997</v>
      </c>
      <c r="I331" s="111" t="s">
        <v>6422</v>
      </c>
      <c r="J331" s="111" t="s">
        <v>6423</v>
      </c>
      <c r="K331" s="111" t="s">
        <v>26</v>
      </c>
      <c r="L331" s="111" t="s">
        <v>26</v>
      </c>
      <c r="M331" s="111" t="s">
        <v>28</v>
      </c>
      <c r="N331" s="111" t="s">
        <v>28</v>
      </c>
      <c r="O331" s="111" t="s">
        <v>28</v>
      </c>
      <c r="P331" s="111" t="s">
        <v>28</v>
      </c>
      <c r="Q331" s="111" t="s">
        <v>28</v>
      </c>
      <c r="R331" s="31">
        <f t="shared" ref="R331:R394" si="5">COUNTIF(K331:Q331,"si")</f>
        <v>2</v>
      </c>
      <c r="S331" s="98"/>
      <c r="T331" s="98"/>
      <c r="U331" s="98"/>
      <c r="V331" s="98"/>
      <c r="W331" s="98"/>
      <c r="X331" s="99"/>
      <c r="Y331" s="99"/>
      <c r="Z331" s="99"/>
      <c r="AA331" s="99"/>
      <c r="AB331" s="99"/>
      <c r="AC331" s="99"/>
      <c r="AD331" s="99"/>
      <c r="AE331" s="99"/>
      <c r="AF331" s="99"/>
      <c r="AG331" s="99"/>
      <c r="AH331" s="99"/>
      <c r="AI331" s="99"/>
      <c r="AJ331" s="99"/>
      <c r="AK331" s="99"/>
      <c r="AL331" s="99"/>
      <c r="AM331" s="99"/>
      <c r="AN331" s="99"/>
      <c r="AO331" s="99"/>
      <c r="AP331" s="99"/>
      <c r="AQ331" s="99"/>
      <c r="AR331" s="99"/>
      <c r="AS331" s="99"/>
      <c r="AT331" s="99"/>
      <c r="AU331" s="99"/>
      <c r="AV331" s="99"/>
      <c r="AW331" s="99"/>
      <c r="AX331" s="99"/>
      <c r="AY331" s="99"/>
      <c r="AZ331" s="99"/>
      <c r="BA331" s="99"/>
      <c r="BB331" s="99"/>
      <c r="BC331" s="99"/>
      <c r="BD331" s="99"/>
      <c r="BE331" s="99"/>
      <c r="BF331" s="99"/>
      <c r="BG331" s="99"/>
      <c r="BH331" s="99"/>
      <c r="BI331" s="99"/>
      <c r="BJ331" s="99"/>
      <c r="BK331" s="99"/>
      <c r="BL331" s="99"/>
      <c r="BM331" s="99"/>
      <c r="BN331" s="99"/>
      <c r="BO331" s="99"/>
    </row>
    <row r="332" spans="1:67" s="100" customFormat="1" ht="30" customHeight="1" x14ac:dyDescent="0.3">
      <c r="A332" s="89">
        <v>323</v>
      </c>
      <c r="B332" s="253" t="s">
        <v>6424</v>
      </c>
      <c r="C332" s="254" t="s">
        <v>5332</v>
      </c>
      <c r="D332" s="262" t="s">
        <v>6425</v>
      </c>
      <c r="E332" s="262" t="s">
        <v>6273</v>
      </c>
      <c r="F332" s="262" t="s">
        <v>5318</v>
      </c>
      <c r="G332" s="254" t="s">
        <v>5332</v>
      </c>
      <c r="H332" s="254" t="s">
        <v>5332</v>
      </c>
      <c r="I332" s="262" t="s">
        <v>6426</v>
      </c>
      <c r="J332" s="266" t="s">
        <v>6427</v>
      </c>
      <c r="K332" s="262" t="s">
        <v>28</v>
      </c>
      <c r="L332" s="262" t="s">
        <v>26</v>
      </c>
      <c r="M332" s="262" t="s">
        <v>28</v>
      </c>
      <c r="N332" s="262" t="s">
        <v>28</v>
      </c>
      <c r="O332" s="262" t="s">
        <v>28</v>
      </c>
      <c r="P332" s="262" t="s">
        <v>28</v>
      </c>
      <c r="Q332" s="262" t="s">
        <v>28</v>
      </c>
      <c r="R332" s="31">
        <f t="shared" si="5"/>
        <v>1</v>
      </c>
      <c r="S332" s="98"/>
      <c r="T332" s="98"/>
      <c r="U332" s="98"/>
      <c r="V332" s="98"/>
      <c r="W332" s="98"/>
      <c r="X332" s="99"/>
      <c r="Y332" s="99"/>
      <c r="Z332" s="99"/>
      <c r="AA332" s="99"/>
      <c r="AB332" s="99"/>
      <c r="AC332" s="99"/>
      <c r="AD332" s="99"/>
      <c r="AE332" s="99"/>
      <c r="AF332" s="99"/>
      <c r="AG332" s="99"/>
      <c r="AH332" s="99"/>
      <c r="AI332" s="99"/>
      <c r="AJ332" s="99"/>
      <c r="AK332" s="99"/>
      <c r="AL332" s="99"/>
      <c r="AM332" s="99"/>
      <c r="AN332" s="99"/>
      <c r="AO332" s="99"/>
      <c r="AP332" s="99"/>
      <c r="AQ332" s="99"/>
      <c r="AR332" s="99"/>
      <c r="AS332" s="99"/>
      <c r="AT332" s="99"/>
      <c r="AU332" s="99"/>
      <c r="AV332" s="99"/>
      <c r="AW332" s="99"/>
      <c r="AX332" s="99"/>
      <c r="AY332" s="99"/>
      <c r="AZ332" s="99"/>
      <c r="BA332" s="99"/>
      <c r="BB332" s="99"/>
      <c r="BC332" s="99"/>
      <c r="BD332" s="99"/>
      <c r="BE332" s="99"/>
      <c r="BF332" s="99"/>
      <c r="BG332" s="99"/>
      <c r="BH332" s="99"/>
      <c r="BI332" s="99"/>
      <c r="BJ332" s="99"/>
      <c r="BK332" s="99"/>
      <c r="BL332" s="99"/>
      <c r="BM332" s="99"/>
      <c r="BN332" s="99"/>
      <c r="BO332" s="99"/>
    </row>
    <row r="333" spans="1:67" s="100" customFormat="1" ht="30" customHeight="1" x14ac:dyDescent="0.3">
      <c r="A333" s="89">
        <v>324</v>
      </c>
      <c r="B333" s="265" t="s">
        <v>6428</v>
      </c>
      <c r="C333" s="273" t="s">
        <v>6429</v>
      </c>
      <c r="D333" s="266" t="s">
        <v>6430</v>
      </c>
      <c r="E333" s="266" t="s">
        <v>5318</v>
      </c>
      <c r="F333" s="266" t="s">
        <v>5318</v>
      </c>
      <c r="G333" s="266">
        <v>12.1091</v>
      </c>
      <c r="H333" s="266">
        <v>42.485500000000002</v>
      </c>
      <c r="I333" s="111" t="s">
        <v>6431</v>
      </c>
      <c r="J333" s="266" t="s">
        <v>6432</v>
      </c>
      <c r="K333" s="266" t="s">
        <v>2569</v>
      </c>
      <c r="L333" s="266" t="s">
        <v>26</v>
      </c>
      <c r="M333" s="266" t="s">
        <v>28</v>
      </c>
      <c r="N333" s="266" t="s">
        <v>28</v>
      </c>
      <c r="O333" s="266" t="s">
        <v>28</v>
      </c>
      <c r="P333" s="266" t="s">
        <v>28</v>
      </c>
      <c r="Q333" s="266" t="s">
        <v>28</v>
      </c>
      <c r="R333" s="31">
        <f t="shared" si="5"/>
        <v>1</v>
      </c>
      <c r="S333" s="98"/>
      <c r="T333" s="98"/>
      <c r="U333" s="98"/>
      <c r="V333" s="98"/>
      <c r="W333" s="98"/>
      <c r="X333" s="99"/>
      <c r="Y333" s="99"/>
      <c r="Z333" s="99"/>
      <c r="AA333" s="99"/>
      <c r="AB333" s="99"/>
      <c r="AC333" s="99"/>
      <c r="AD333" s="99"/>
      <c r="AE333" s="99"/>
      <c r="AF333" s="99"/>
      <c r="AG333" s="99"/>
      <c r="AH333" s="99"/>
      <c r="AI333" s="99"/>
      <c r="AJ333" s="99"/>
      <c r="AK333" s="99"/>
      <c r="AL333" s="99"/>
      <c r="AM333" s="99"/>
      <c r="AN333" s="99"/>
      <c r="AO333" s="99"/>
      <c r="AP333" s="99"/>
      <c r="AQ333" s="99"/>
      <c r="AR333" s="99"/>
      <c r="AS333" s="99"/>
      <c r="AT333" s="99"/>
      <c r="AU333" s="99"/>
      <c r="AV333" s="99"/>
      <c r="AW333" s="99"/>
      <c r="AX333" s="99"/>
      <c r="AY333" s="99"/>
      <c r="AZ333" s="99"/>
      <c r="BA333" s="99"/>
      <c r="BB333" s="99"/>
      <c r="BC333" s="99"/>
      <c r="BD333" s="99"/>
      <c r="BE333" s="99"/>
      <c r="BF333" s="99"/>
      <c r="BG333" s="99"/>
      <c r="BH333" s="99"/>
      <c r="BI333" s="99"/>
      <c r="BJ333" s="99"/>
      <c r="BK333" s="99"/>
      <c r="BL333" s="99"/>
      <c r="BM333" s="99"/>
      <c r="BN333" s="99"/>
      <c r="BO333" s="99"/>
    </row>
    <row r="334" spans="1:67" s="100" customFormat="1" ht="30" customHeight="1" x14ac:dyDescent="0.3">
      <c r="A334" s="89">
        <v>325</v>
      </c>
      <c r="B334" s="251" t="s">
        <v>6433</v>
      </c>
      <c r="C334" s="254" t="s">
        <v>5332</v>
      </c>
      <c r="D334" s="111" t="s">
        <v>6434</v>
      </c>
      <c r="E334" s="111" t="s">
        <v>6273</v>
      </c>
      <c r="F334" s="111" t="s">
        <v>5318</v>
      </c>
      <c r="G334" s="254" t="s">
        <v>5332</v>
      </c>
      <c r="H334" s="254" t="s">
        <v>5332</v>
      </c>
      <c r="I334" s="111" t="s">
        <v>5337</v>
      </c>
      <c r="J334" s="266" t="s">
        <v>6435</v>
      </c>
      <c r="K334" s="252" t="s">
        <v>26</v>
      </c>
      <c r="L334" s="252" t="s">
        <v>28</v>
      </c>
      <c r="M334" s="252" t="s">
        <v>28</v>
      </c>
      <c r="N334" s="252" t="s">
        <v>28</v>
      </c>
      <c r="O334" s="252" t="s">
        <v>28</v>
      </c>
      <c r="P334" s="252" t="s">
        <v>28</v>
      </c>
      <c r="Q334" s="252" t="s">
        <v>28</v>
      </c>
      <c r="R334" s="31">
        <f t="shared" si="5"/>
        <v>1</v>
      </c>
      <c r="S334" s="98"/>
      <c r="T334" s="98"/>
      <c r="U334" s="98"/>
      <c r="V334" s="98"/>
      <c r="W334" s="98"/>
      <c r="X334" s="99"/>
      <c r="Y334" s="99"/>
      <c r="Z334" s="99"/>
      <c r="AA334" s="99"/>
      <c r="AB334" s="99"/>
      <c r="AC334" s="99"/>
      <c r="AD334" s="99"/>
      <c r="AE334" s="99"/>
      <c r="AF334" s="99"/>
      <c r="AG334" s="99"/>
      <c r="AH334" s="99"/>
      <c r="AI334" s="99"/>
      <c r="AJ334" s="99"/>
      <c r="AK334" s="99"/>
      <c r="AL334" s="99"/>
      <c r="AM334" s="99"/>
      <c r="AN334" s="99"/>
      <c r="AO334" s="99"/>
      <c r="AP334" s="99"/>
      <c r="AQ334" s="99"/>
      <c r="AR334" s="99"/>
      <c r="AS334" s="99"/>
      <c r="AT334" s="99"/>
      <c r="AU334" s="99"/>
      <c r="AV334" s="99"/>
      <c r="AW334" s="99"/>
      <c r="AX334" s="99"/>
      <c r="AY334" s="99"/>
      <c r="AZ334" s="99"/>
      <c r="BA334" s="99"/>
      <c r="BB334" s="99"/>
      <c r="BC334" s="99"/>
      <c r="BD334" s="99"/>
      <c r="BE334" s="99"/>
      <c r="BF334" s="99"/>
      <c r="BG334" s="99"/>
      <c r="BH334" s="99"/>
      <c r="BI334" s="99"/>
      <c r="BJ334" s="99"/>
      <c r="BK334" s="99"/>
      <c r="BL334" s="99"/>
      <c r="BM334" s="99"/>
      <c r="BN334" s="99"/>
      <c r="BO334" s="99"/>
    </row>
    <row r="335" spans="1:67" s="100" customFormat="1" ht="30" customHeight="1" x14ac:dyDescent="0.3">
      <c r="A335" s="89">
        <v>326</v>
      </c>
      <c r="B335" s="253" t="s">
        <v>6436</v>
      </c>
      <c r="C335" s="254" t="s">
        <v>6437</v>
      </c>
      <c r="D335" s="252" t="s">
        <v>6438</v>
      </c>
      <c r="E335" s="252" t="s">
        <v>5500</v>
      </c>
      <c r="F335" s="252" t="s">
        <v>5318</v>
      </c>
      <c r="G335" s="254" t="s">
        <v>6180</v>
      </c>
      <c r="H335" s="254" t="s">
        <v>6180</v>
      </c>
      <c r="I335" s="252" t="s">
        <v>1014</v>
      </c>
      <c r="J335" s="266" t="s">
        <v>6439</v>
      </c>
      <c r="K335" s="252" t="s">
        <v>26</v>
      </c>
      <c r="L335" s="252" t="s">
        <v>28</v>
      </c>
      <c r="M335" s="252" t="s">
        <v>28</v>
      </c>
      <c r="N335" s="252" t="s">
        <v>28</v>
      </c>
      <c r="O335" s="252" t="s">
        <v>28</v>
      </c>
      <c r="P335" s="252" t="s">
        <v>28</v>
      </c>
      <c r="Q335" s="252" t="s">
        <v>28</v>
      </c>
      <c r="R335" s="31">
        <f t="shared" si="5"/>
        <v>1</v>
      </c>
      <c r="S335" s="98"/>
      <c r="T335" s="98"/>
      <c r="U335" s="98"/>
      <c r="V335" s="98"/>
      <c r="W335" s="98"/>
      <c r="X335" s="99"/>
      <c r="Y335" s="99"/>
      <c r="Z335" s="99"/>
      <c r="AA335" s="99"/>
      <c r="AB335" s="99"/>
      <c r="AC335" s="99"/>
      <c r="AD335" s="99"/>
      <c r="AE335" s="99"/>
      <c r="AF335" s="99"/>
      <c r="AG335" s="99"/>
      <c r="AH335" s="99"/>
      <c r="AI335" s="99"/>
      <c r="AJ335" s="99"/>
      <c r="AK335" s="99"/>
      <c r="AL335" s="99"/>
      <c r="AM335" s="99"/>
      <c r="AN335" s="99"/>
      <c r="AO335" s="99"/>
      <c r="AP335" s="99"/>
      <c r="AQ335" s="99"/>
      <c r="AR335" s="99"/>
      <c r="AS335" s="99"/>
      <c r="AT335" s="99"/>
      <c r="AU335" s="99"/>
      <c r="AV335" s="99"/>
      <c r="AW335" s="99"/>
      <c r="AX335" s="99"/>
      <c r="AY335" s="99"/>
      <c r="AZ335" s="99"/>
      <c r="BA335" s="99"/>
      <c r="BB335" s="99"/>
      <c r="BC335" s="99"/>
      <c r="BD335" s="99"/>
      <c r="BE335" s="99"/>
      <c r="BF335" s="99"/>
      <c r="BG335" s="99"/>
      <c r="BH335" s="99"/>
      <c r="BI335" s="99"/>
      <c r="BJ335" s="99"/>
      <c r="BK335" s="99"/>
      <c r="BL335" s="99"/>
      <c r="BM335" s="99"/>
      <c r="BN335" s="99"/>
      <c r="BO335" s="99"/>
    </row>
    <row r="336" spans="1:67" s="100" customFormat="1" ht="30" customHeight="1" x14ac:dyDescent="0.3">
      <c r="A336" s="89">
        <v>327</v>
      </c>
      <c r="B336" s="251" t="s">
        <v>6440</v>
      </c>
      <c r="C336" s="254" t="s">
        <v>5332</v>
      </c>
      <c r="D336" s="111" t="s">
        <v>6441</v>
      </c>
      <c r="E336" s="111" t="s">
        <v>5417</v>
      </c>
      <c r="F336" s="111" t="s">
        <v>5318</v>
      </c>
      <c r="G336" s="254" t="s">
        <v>5332</v>
      </c>
      <c r="H336" s="254" t="s">
        <v>5332</v>
      </c>
      <c r="I336" s="111" t="s">
        <v>5337</v>
      </c>
      <c r="J336" s="266" t="s">
        <v>6442</v>
      </c>
      <c r="K336" s="252" t="s">
        <v>26</v>
      </c>
      <c r="L336" s="252" t="s">
        <v>28</v>
      </c>
      <c r="M336" s="252" t="s">
        <v>28</v>
      </c>
      <c r="N336" s="252" t="s">
        <v>28</v>
      </c>
      <c r="O336" s="252" t="s">
        <v>28</v>
      </c>
      <c r="P336" s="252" t="s">
        <v>28</v>
      </c>
      <c r="Q336" s="252" t="s">
        <v>28</v>
      </c>
      <c r="R336" s="31">
        <f t="shared" si="5"/>
        <v>1</v>
      </c>
      <c r="S336" s="98"/>
      <c r="T336" s="98"/>
      <c r="U336" s="98"/>
      <c r="V336" s="98"/>
      <c r="W336" s="98"/>
      <c r="X336" s="99"/>
      <c r="Y336" s="99"/>
      <c r="Z336" s="99"/>
      <c r="AA336" s="99"/>
      <c r="AB336" s="99"/>
      <c r="AC336" s="99"/>
      <c r="AD336" s="99"/>
      <c r="AE336" s="99"/>
      <c r="AF336" s="99"/>
      <c r="AG336" s="99"/>
      <c r="AH336" s="99"/>
      <c r="AI336" s="99"/>
      <c r="AJ336" s="99"/>
      <c r="AK336" s="99"/>
      <c r="AL336" s="99"/>
      <c r="AM336" s="99"/>
      <c r="AN336" s="99"/>
      <c r="AO336" s="99"/>
      <c r="AP336" s="99"/>
      <c r="AQ336" s="99"/>
      <c r="AR336" s="99"/>
      <c r="AS336" s="99"/>
      <c r="AT336" s="99"/>
      <c r="AU336" s="99"/>
      <c r="AV336" s="99"/>
      <c r="AW336" s="99"/>
      <c r="AX336" s="99"/>
      <c r="AY336" s="99"/>
      <c r="AZ336" s="99"/>
      <c r="BA336" s="99"/>
      <c r="BB336" s="99"/>
      <c r="BC336" s="99"/>
      <c r="BD336" s="99"/>
      <c r="BE336" s="99"/>
      <c r="BF336" s="99"/>
      <c r="BG336" s="99"/>
      <c r="BH336" s="99"/>
      <c r="BI336" s="99"/>
      <c r="BJ336" s="99"/>
      <c r="BK336" s="99"/>
      <c r="BL336" s="99"/>
      <c r="BM336" s="99"/>
      <c r="BN336" s="99"/>
      <c r="BO336" s="99"/>
    </row>
    <row r="337" spans="1:67" s="100" customFormat="1" ht="30" customHeight="1" x14ac:dyDescent="0.3">
      <c r="A337" s="89">
        <v>328</v>
      </c>
      <c r="B337" s="253" t="s">
        <v>4945</v>
      </c>
      <c r="C337" s="254" t="s">
        <v>5332</v>
      </c>
      <c r="D337" s="262" t="s">
        <v>6443</v>
      </c>
      <c r="E337" s="262" t="s">
        <v>5417</v>
      </c>
      <c r="F337" s="262" t="s">
        <v>5318</v>
      </c>
      <c r="G337" s="254" t="s">
        <v>5332</v>
      </c>
      <c r="H337" s="254" t="s">
        <v>5332</v>
      </c>
      <c r="I337" s="262" t="s">
        <v>283</v>
      </c>
      <c r="J337" s="266" t="s">
        <v>6444</v>
      </c>
      <c r="K337" s="262" t="s">
        <v>26</v>
      </c>
      <c r="L337" s="262" t="s">
        <v>28</v>
      </c>
      <c r="M337" s="262" t="s">
        <v>28</v>
      </c>
      <c r="N337" s="262" t="s">
        <v>28</v>
      </c>
      <c r="O337" s="262" t="s">
        <v>28</v>
      </c>
      <c r="P337" s="262" t="s">
        <v>28</v>
      </c>
      <c r="Q337" s="262" t="s">
        <v>28</v>
      </c>
      <c r="R337" s="31">
        <f t="shared" si="5"/>
        <v>1</v>
      </c>
      <c r="S337" s="98"/>
      <c r="T337" s="98"/>
      <c r="U337" s="98"/>
      <c r="V337" s="98"/>
      <c r="W337" s="98"/>
      <c r="X337" s="99"/>
      <c r="Y337" s="99"/>
      <c r="Z337" s="99"/>
      <c r="AA337" s="99"/>
      <c r="AB337" s="99"/>
      <c r="AC337" s="99"/>
      <c r="AD337" s="99"/>
      <c r="AE337" s="99"/>
      <c r="AF337" s="99"/>
      <c r="AG337" s="99"/>
      <c r="AH337" s="99"/>
      <c r="AI337" s="99"/>
      <c r="AJ337" s="99"/>
      <c r="AK337" s="99"/>
      <c r="AL337" s="99"/>
      <c r="AM337" s="99"/>
      <c r="AN337" s="99"/>
      <c r="AO337" s="99"/>
      <c r="AP337" s="99"/>
      <c r="AQ337" s="99"/>
      <c r="AR337" s="99"/>
      <c r="AS337" s="99"/>
      <c r="AT337" s="99"/>
      <c r="AU337" s="99"/>
      <c r="AV337" s="99"/>
      <c r="AW337" s="99"/>
      <c r="AX337" s="99"/>
      <c r="AY337" s="99"/>
      <c r="AZ337" s="99"/>
      <c r="BA337" s="99"/>
      <c r="BB337" s="99"/>
      <c r="BC337" s="99"/>
      <c r="BD337" s="99"/>
      <c r="BE337" s="99"/>
      <c r="BF337" s="99"/>
      <c r="BG337" s="99"/>
      <c r="BH337" s="99"/>
      <c r="BI337" s="99"/>
      <c r="BJ337" s="99"/>
      <c r="BK337" s="99"/>
      <c r="BL337" s="99"/>
      <c r="BM337" s="99"/>
      <c r="BN337" s="99"/>
      <c r="BO337" s="99"/>
    </row>
    <row r="338" spans="1:67" s="100" customFormat="1" ht="30" customHeight="1" x14ac:dyDescent="0.3">
      <c r="A338" s="89">
        <v>329</v>
      </c>
      <c r="B338" s="265" t="s">
        <v>6445</v>
      </c>
      <c r="C338" s="254" t="s">
        <v>5332</v>
      </c>
      <c r="D338" s="266" t="s">
        <v>6446</v>
      </c>
      <c r="E338" s="266" t="s">
        <v>5613</v>
      </c>
      <c r="F338" s="266" t="s">
        <v>5318</v>
      </c>
      <c r="G338" s="254" t="s">
        <v>5332</v>
      </c>
      <c r="H338" s="254" t="s">
        <v>5332</v>
      </c>
      <c r="I338" s="266" t="s">
        <v>6140</v>
      </c>
      <c r="J338" s="111" t="s">
        <v>6447</v>
      </c>
      <c r="K338" s="262" t="s">
        <v>26</v>
      </c>
      <c r="L338" s="266" t="s">
        <v>28</v>
      </c>
      <c r="M338" s="266" t="s">
        <v>28</v>
      </c>
      <c r="N338" s="266" t="s">
        <v>28</v>
      </c>
      <c r="O338" s="266" t="s">
        <v>28</v>
      </c>
      <c r="P338" s="266" t="s">
        <v>28</v>
      </c>
      <c r="Q338" s="266" t="s">
        <v>28</v>
      </c>
      <c r="R338" s="31">
        <f>COUNTIF(K338:Q338,"si")</f>
        <v>1</v>
      </c>
      <c r="S338" s="98"/>
      <c r="T338" s="98"/>
      <c r="U338" s="98"/>
      <c r="V338" s="98"/>
      <c r="W338" s="98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99"/>
      <c r="AK338" s="99"/>
      <c r="AL338" s="99"/>
      <c r="AM338" s="99"/>
      <c r="AN338" s="99"/>
      <c r="AO338" s="99"/>
      <c r="AP338" s="99"/>
      <c r="AQ338" s="99"/>
      <c r="AR338" s="99"/>
      <c r="AS338" s="99"/>
      <c r="AT338" s="99"/>
      <c r="AU338" s="99"/>
      <c r="AV338" s="99"/>
      <c r="AW338" s="99"/>
      <c r="AX338" s="99"/>
      <c r="AY338" s="99"/>
      <c r="AZ338" s="99"/>
      <c r="BA338" s="99"/>
      <c r="BB338" s="99"/>
      <c r="BC338" s="99"/>
      <c r="BD338" s="99"/>
      <c r="BE338" s="99"/>
      <c r="BF338" s="99"/>
      <c r="BG338" s="99"/>
      <c r="BH338" s="99"/>
      <c r="BI338" s="99"/>
      <c r="BJ338" s="99"/>
      <c r="BK338" s="99"/>
      <c r="BL338" s="99"/>
      <c r="BM338" s="99"/>
      <c r="BN338" s="99"/>
      <c r="BO338" s="99"/>
    </row>
    <row r="339" spans="1:67" s="100" customFormat="1" ht="30" customHeight="1" x14ac:dyDescent="0.3">
      <c r="A339" s="89">
        <v>330</v>
      </c>
      <c r="B339" s="265" t="s">
        <v>6448</v>
      </c>
      <c r="C339" s="254" t="s">
        <v>5332</v>
      </c>
      <c r="D339" s="266" t="s">
        <v>6449</v>
      </c>
      <c r="E339" s="266" t="s">
        <v>5613</v>
      </c>
      <c r="F339" s="266" t="s">
        <v>5318</v>
      </c>
      <c r="G339" s="254" t="s">
        <v>5332</v>
      </c>
      <c r="H339" s="254" t="s">
        <v>5332</v>
      </c>
      <c r="I339" s="270" t="s">
        <v>829</v>
      </c>
      <c r="J339" s="266" t="s">
        <v>6450</v>
      </c>
      <c r="K339" s="266" t="s">
        <v>26</v>
      </c>
      <c r="L339" s="266" t="s">
        <v>28</v>
      </c>
      <c r="M339" s="266" t="s">
        <v>28</v>
      </c>
      <c r="N339" s="266" t="s">
        <v>28</v>
      </c>
      <c r="O339" s="266" t="s">
        <v>28</v>
      </c>
      <c r="P339" s="266" t="s">
        <v>28</v>
      </c>
      <c r="Q339" s="266" t="s">
        <v>28</v>
      </c>
      <c r="R339" s="31">
        <f t="shared" si="5"/>
        <v>1</v>
      </c>
      <c r="S339" s="98"/>
      <c r="T339" s="98"/>
      <c r="U339" s="98"/>
      <c r="V339" s="98"/>
      <c r="W339" s="98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99"/>
      <c r="AI339" s="99"/>
      <c r="AJ339" s="99"/>
      <c r="AK339" s="99"/>
      <c r="AL339" s="99"/>
      <c r="AM339" s="99"/>
      <c r="AN339" s="99"/>
      <c r="AO339" s="99"/>
      <c r="AP339" s="99"/>
      <c r="AQ339" s="99"/>
      <c r="AR339" s="99"/>
      <c r="AS339" s="99"/>
      <c r="AT339" s="99"/>
      <c r="AU339" s="99"/>
      <c r="AV339" s="99"/>
      <c r="AW339" s="99"/>
      <c r="AX339" s="99"/>
      <c r="AY339" s="99"/>
      <c r="AZ339" s="99"/>
      <c r="BA339" s="99"/>
      <c r="BB339" s="99"/>
      <c r="BC339" s="99"/>
      <c r="BD339" s="99"/>
      <c r="BE339" s="99"/>
      <c r="BF339" s="99"/>
      <c r="BG339" s="99"/>
      <c r="BH339" s="99"/>
      <c r="BI339" s="99"/>
      <c r="BJ339" s="99"/>
      <c r="BK339" s="99"/>
      <c r="BL339" s="99"/>
      <c r="BM339" s="99"/>
      <c r="BN339" s="99"/>
      <c r="BO339" s="99"/>
    </row>
    <row r="340" spans="1:67" s="100" customFormat="1" ht="30" customHeight="1" x14ac:dyDescent="0.3">
      <c r="A340" s="89">
        <v>331</v>
      </c>
      <c r="B340" s="253" t="s">
        <v>6451</v>
      </c>
      <c r="C340" s="254" t="s">
        <v>5332</v>
      </c>
      <c r="D340" s="262" t="s">
        <v>6452</v>
      </c>
      <c r="E340" s="262" t="s">
        <v>5317</v>
      </c>
      <c r="F340" s="262" t="s">
        <v>5318</v>
      </c>
      <c r="G340" s="254" t="s">
        <v>5332</v>
      </c>
      <c r="H340" s="254" t="s">
        <v>5332</v>
      </c>
      <c r="I340" s="262" t="s">
        <v>6453</v>
      </c>
      <c r="J340" s="262" t="s">
        <v>6454</v>
      </c>
      <c r="K340" s="252" t="s">
        <v>26</v>
      </c>
      <c r="L340" s="252" t="s">
        <v>26</v>
      </c>
      <c r="M340" s="252" t="s">
        <v>26</v>
      </c>
      <c r="N340" s="252" t="s">
        <v>28</v>
      </c>
      <c r="O340" s="252" t="s">
        <v>28</v>
      </c>
      <c r="P340" s="252" t="s">
        <v>28</v>
      </c>
      <c r="Q340" s="252" t="s">
        <v>28</v>
      </c>
      <c r="R340" s="31">
        <f t="shared" si="5"/>
        <v>3</v>
      </c>
      <c r="S340" s="98"/>
      <c r="T340" s="98"/>
      <c r="U340" s="98"/>
      <c r="V340" s="98"/>
      <c r="W340" s="98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99"/>
      <c r="AK340" s="99"/>
      <c r="AL340" s="99"/>
      <c r="AM340" s="99"/>
      <c r="AN340" s="99"/>
      <c r="AO340" s="99"/>
      <c r="AP340" s="99"/>
      <c r="AQ340" s="99"/>
      <c r="AR340" s="99"/>
      <c r="AS340" s="99"/>
      <c r="AT340" s="99"/>
      <c r="AU340" s="99"/>
      <c r="AV340" s="99"/>
      <c r="AW340" s="99"/>
      <c r="AX340" s="99"/>
      <c r="AY340" s="99"/>
      <c r="AZ340" s="99"/>
      <c r="BA340" s="99"/>
      <c r="BB340" s="99"/>
      <c r="BC340" s="99"/>
      <c r="BD340" s="99"/>
      <c r="BE340" s="99"/>
      <c r="BF340" s="99"/>
      <c r="BG340" s="99"/>
      <c r="BH340" s="99"/>
      <c r="BI340" s="99"/>
      <c r="BJ340" s="99"/>
      <c r="BK340" s="99"/>
      <c r="BL340" s="99"/>
      <c r="BM340" s="99"/>
      <c r="BN340" s="99"/>
      <c r="BO340" s="99"/>
    </row>
    <row r="341" spans="1:67" s="100" customFormat="1" ht="30" customHeight="1" x14ac:dyDescent="0.3">
      <c r="A341" s="89">
        <v>332</v>
      </c>
      <c r="B341" s="255" t="s">
        <v>6455</v>
      </c>
      <c r="C341" s="254" t="s">
        <v>5332</v>
      </c>
      <c r="D341" s="256" t="s">
        <v>6456</v>
      </c>
      <c r="E341" s="256" t="s">
        <v>5558</v>
      </c>
      <c r="F341" s="256" t="s">
        <v>5318</v>
      </c>
      <c r="G341" s="254" t="s">
        <v>5332</v>
      </c>
      <c r="H341" s="254" t="s">
        <v>5332</v>
      </c>
      <c r="I341" s="256" t="s">
        <v>126</v>
      </c>
      <c r="J341" s="266" t="s">
        <v>6457</v>
      </c>
      <c r="K341" s="256" t="s">
        <v>26</v>
      </c>
      <c r="L341" s="256" t="s">
        <v>28</v>
      </c>
      <c r="M341" s="256" t="s">
        <v>2330</v>
      </c>
      <c r="N341" s="256" t="s">
        <v>28</v>
      </c>
      <c r="O341" s="256" t="s">
        <v>28</v>
      </c>
      <c r="P341" s="256" t="s">
        <v>28</v>
      </c>
      <c r="Q341" s="256" t="s">
        <v>28</v>
      </c>
      <c r="R341" s="31">
        <f t="shared" si="5"/>
        <v>2</v>
      </c>
      <c r="S341" s="98"/>
      <c r="T341" s="98"/>
      <c r="U341" s="98"/>
      <c r="V341" s="98"/>
      <c r="W341" s="98"/>
      <c r="X341" s="99"/>
      <c r="Y341" s="99"/>
      <c r="Z341" s="99"/>
      <c r="AA341" s="99"/>
      <c r="AB341" s="99"/>
      <c r="AC341" s="99"/>
      <c r="AD341" s="99"/>
      <c r="AE341" s="99"/>
      <c r="AF341" s="99"/>
      <c r="AG341" s="99"/>
      <c r="AH341" s="99"/>
      <c r="AI341" s="99"/>
      <c r="AJ341" s="99"/>
      <c r="AK341" s="99"/>
      <c r="AL341" s="99"/>
      <c r="AM341" s="99"/>
      <c r="AN341" s="99"/>
      <c r="AO341" s="99"/>
      <c r="AP341" s="99"/>
      <c r="AQ341" s="99"/>
      <c r="AR341" s="99"/>
      <c r="AS341" s="99"/>
      <c r="AT341" s="99"/>
      <c r="AU341" s="99"/>
      <c r="AV341" s="99"/>
      <c r="AW341" s="99"/>
      <c r="AX341" s="99"/>
      <c r="AY341" s="99"/>
      <c r="AZ341" s="99"/>
      <c r="BA341" s="99"/>
      <c r="BB341" s="99"/>
      <c r="BC341" s="99"/>
      <c r="BD341" s="99"/>
      <c r="BE341" s="99"/>
      <c r="BF341" s="99"/>
      <c r="BG341" s="99"/>
      <c r="BH341" s="99"/>
      <c r="BI341" s="99"/>
      <c r="BJ341" s="99"/>
      <c r="BK341" s="99"/>
      <c r="BL341" s="99"/>
      <c r="BM341" s="99"/>
      <c r="BN341" s="99"/>
      <c r="BO341" s="99"/>
    </row>
    <row r="342" spans="1:67" s="100" customFormat="1" ht="30" customHeight="1" x14ac:dyDescent="0.3">
      <c r="A342" s="89">
        <v>333</v>
      </c>
      <c r="B342" s="253" t="s">
        <v>6458</v>
      </c>
      <c r="C342" s="254" t="s">
        <v>5332</v>
      </c>
      <c r="D342" s="262" t="s">
        <v>6459</v>
      </c>
      <c r="E342" s="256" t="s">
        <v>5558</v>
      </c>
      <c r="F342" s="262" t="s">
        <v>5318</v>
      </c>
      <c r="G342" s="254" t="s">
        <v>5332</v>
      </c>
      <c r="H342" s="254" t="s">
        <v>5332</v>
      </c>
      <c r="I342" s="262" t="s">
        <v>6460</v>
      </c>
      <c r="J342" s="262" t="s">
        <v>6461</v>
      </c>
      <c r="K342" s="252" t="s">
        <v>28</v>
      </c>
      <c r="L342" s="252" t="s">
        <v>2330</v>
      </c>
      <c r="M342" s="252" t="s">
        <v>28</v>
      </c>
      <c r="N342" s="252" t="s">
        <v>28</v>
      </c>
      <c r="O342" s="252" t="s">
        <v>28</v>
      </c>
      <c r="P342" s="252" t="s">
        <v>28</v>
      </c>
      <c r="Q342" s="252" t="s">
        <v>28</v>
      </c>
      <c r="R342" s="31">
        <f t="shared" si="5"/>
        <v>1</v>
      </c>
      <c r="S342" s="98"/>
      <c r="T342" s="98"/>
      <c r="U342" s="98"/>
      <c r="V342" s="98"/>
      <c r="W342" s="98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99"/>
      <c r="AT342" s="99"/>
      <c r="AU342" s="99"/>
      <c r="AV342" s="99"/>
      <c r="AW342" s="99"/>
      <c r="AX342" s="99"/>
      <c r="AY342" s="99"/>
      <c r="AZ342" s="99"/>
      <c r="BA342" s="99"/>
      <c r="BB342" s="99"/>
      <c r="BC342" s="99"/>
      <c r="BD342" s="99"/>
      <c r="BE342" s="99"/>
      <c r="BF342" s="99"/>
      <c r="BG342" s="99"/>
      <c r="BH342" s="99"/>
      <c r="BI342" s="99"/>
      <c r="BJ342" s="99"/>
      <c r="BK342" s="99"/>
      <c r="BL342" s="99"/>
      <c r="BM342" s="99"/>
      <c r="BN342" s="99"/>
      <c r="BO342" s="99"/>
    </row>
    <row r="343" spans="1:67" s="100" customFormat="1" ht="30" customHeight="1" x14ac:dyDescent="0.3">
      <c r="A343" s="89">
        <v>334</v>
      </c>
      <c r="B343" s="251" t="s">
        <v>6462</v>
      </c>
      <c r="C343" s="257" t="s">
        <v>6179</v>
      </c>
      <c r="D343" s="111" t="s">
        <v>6463</v>
      </c>
      <c r="E343" s="111" t="s">
        <v>5318</v>
      </c>
      <c r="F343" s="111" t="s">
        <v>5318</v>
      </c>
      <c r="G343" s="257" t="s">
        <v>5402</v>
      </c>
      <c r="H343" s="257" t="s">
        <v>5402</v>
      </c>
      <c r="I343" s="111" t="s">
        <v>6464</v>
      </c>
      <c r="J343" s="111" t="s">
        <v>6465</v>
      </c>
      <c r="K343" s="111" t="s">
        <v>28</v>
      </c>
      <c r="L343" s="111" t="s">
        <v>28</v>
      </c>
      <c r="M343" s="252" t="s">
        <v>26</v>
      </c>
      <c r="N343" s="111" t="s">
        <v>28</v>
      </c>
      <c r="O343" s="111" t="s">
        <v>28</v>
      </c>
      <c r="P343" s="111" t="s">
        <v>28</v>
      </c>
      <c r="Q343" s="111" t="s">
        <v>28</v>
      </c>
      <c r="R343" s="31">
        <f t="shared" si="5"/>
        <v>1</v>
      </c>
      <c r="S343" s="98"/>
      <c r="T343" s="98"/>
      <c r="U343" s="98"/>
      <c r="V343" s="98"/>
      <c r="W343" s="98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99"/>
      <c r="AT343" s="99"/>
      <c r="AU343" s="99"/>
      <c r="AV343" s="99"/>
      <c r="AW343" s="99"/>
      <c r="AX343" s="99"/>
      <c r="AY343" s="99"/>
      <c r="AZ343" s="99"/>
      <c r="BA343" s="99"/>
      <c r="BB343" s="99"/>
      <c r="BC343" s="99"/>
      <c r="BD343" s="99"/>
      <c r="BE343" s="99"/>
      <c r="BF343" s="99"/>
      <c r="BG343" s="99"/>
      <c r="BH343" s="99"/>
      <c r="BI343" s="99"/>
      <c r="BJ343" s="99"/>
      <c r="BK343" s="99"/>
      <c r="BL343" s="99"/>
      <c r="BM343" s="99"/>
      <c r="BN343" s="99"/>
      <c r="BO343" s="99"/>
    </row>
    <row r="344" spans="1:67" s="100" customFormat="1" ht="30" customHeight="1" x14ac:dyDescent="0.3">
      <c r="A344" s="89">
        <v>335</v>
      </c>
      <c r="B344" s="251" t="s">
        <v>6466</v>
      </c>
      <c r="C344" s="257" t="s">
        <v>6181</v>
      </c>
      <c r="D344" s="262" t="s">
        <v>6459</v>
      </c>
      <c r="E344" s="256" t="s">
        <v>5558</v>
      </c>
      <c r="F344" s="257" t="s">
        <v>5318</v>
      </c>
      <c r="G344" s="257" t="s">
        <v>5402</v>
      </c>
      <c r="H344" s="257" t="s">
        <v>5402</v>
      </c>
      <c r="I344" s="257" t="s">
        <v>5323</v>
      </c>
      <c r="J344" s="262" t="s">
        <v>6467</v>
      </c>
      <c r="K344" s="257" t="s">
        <v>28</v>
      </c>
      <c r="L344" s="252" t="s">
        <v>26</v>
      </c>
      <c r="M344" s="257" t="s">
        <v>28</v>
      </c>
      <c r="N344" s="257" t="s">
        <v>28</v>
      </c>
      <c r="O344" s="257" t="s">
        <v>28</v>
      </c>
      <c r="P344" s="257" t="s">
        <v>28</v>
      </c>
      <c r="Q344" s="257" t="s">
        <v>28</v>
      </c>
      <c r="R344" s="31">
        <f t="shared" si="5"/>
        <v>1</v>
      </c>
      <c r="S344" s="98"/>
      <c r="T344" s="98"/>
      <c r="U344" s="98"/>
      <c r="V344" s="98"/>
      <c r="W344" s="98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99"/>
      <c r="AT344" s="99"/>
      <c r="AU344" s="99"/>
      <c r="AV344" s="99"/>
      <c r="AW344" s="99"/>
      <c r="AX344" s="99"/>
      <c r="AY344" s="99"/>
      <c r="AZ344" s="99"/>
      <c r="BA344" s="99"/>
      <c r="BB344" s="99"/>
      <c r="BC344" s="99"/>
      <c r="BD344" s="99"/>
      <c r="BE344" s="99"/>
      <c r="BF344" s="99"/>
      <c r="BG344" s="99"/>
      <c r="BH344" s="99"/>
      <c r="BI344" s="99"/>
      <c r="BJ344" s="99"/>
      <c r="BK344" s="99"/>
      <c r="BL344" s="99"/>
      <c r="BM344" s="99"/>
      <c r="BN344" s="99"/>
      <c r="BO344" s="99"/>
    </row>
    <row r="345" spans="1:67" s="100" customFormat="1" ht="30" customHeight="1" x14ac:dyDescent="0.3">
      <c r="A345" s="89">
        <v>336</v>
      </c>
      <c r="B345" s="253" t="s">
        <v>6244</v>
      </c>
      <c r="C345" s="254" t="s">
        <v>5332</v>
      </c>
      <c r="D345" s="262" t="s">
        <v>6468</v>
      </c>
      <c r="E345" s="262" t="s">
        <v>6194</v>
      </c>
      <c r="F345" s="262" t="s">
        <v>5318</v>
      </c>
      <c r="G345" s="254" t="s">
        <v>5332</v>
      </c>
      <c r="H345" s="254" t="s">
        <v>5332</v>
      </c>
      <c r="I345" s="262" t="s">
        <v>6246</v>
      </c>
      <c r="J345" s="262" t="s">
        <v>6469</v>
      </c>
      <c r="K345" s="252" t="s">
        <v>2330</v>
      </c>
      <c r="L345" s="266" t="s">
        <v>28</v>
      </c>
      <c r="M345" s="266" t="s">
        <v>28</v>
      </c>
      <c r="N345" s="266" t="s">
        <v>28</v>
      </c>
      <c r="O345" s="266" t="s">
        <v>28</v>
      </c>
      <c r="P345" s="266" t="s">
        <v>28</v>
      </c>
      <c r="Q345" s="266" t="s">
        <v>28</v>
      </c>
      <c r="R345" s="31">
        <f t="shared" si="5"/>
        <v>1</v>
      </c>
      <c r="S345" s="98"/>
      <c r="T345" s="98"/>
      <c r="U345" s="98"/>
      <c r="V345" s="98"/>
      <c r="W345" s="98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99"/>
      <c r="AT345" s="99"/>
      <c r="AU345" s="99"/>
      <c r="AV345" s="99"/>
      <c r="AW345" s="99"/>
      <c r="AX345" s="99"/>
      <c r="AY345" s="99"/>
      <c r="AZ345" s="99"/>
      <c r="BA345" s="99"/>
      <c r="BB345" s="99"/>
      <c r="BC345" s="99"/>
      <c r="BD345" s="99"/>
      <c r="BE345" s="99"/>
      <c r="BF345" s="99"/>
      <c r="BG345" s="99"/>
      <c r="BH345" s="99"/>
      <c r="BI345" s="99"/>
      <c r="BJ345" s="99"/>
      <c r="BK345" s="99"/>
      <c r="BL345" s="99"/>
      <c r="BM345" s="99"/>
      <c r="BN345" s="99"/>
      <c r="BO345" s="99"/>
    </row>
    <row r="346" spans="1:67" s="100" customFormat="1" ht="30" customHeight="1" x14ac:dyDescent="0.3">
      <c r="A346" s="89">
        <v>337</v>
      </c>
      <c r="B346" s="251" t="s">
        <v>6470</v>
      </c>
      <c r="C346" s="257" t="s">
        <v>6181</v>
      </c>
      <c r="D346" s="262" t="s">
        <v>6471</v>
      </c>
      <c r="E346" s="256" t="s">
        <v>5317</v>
      </c>
      <c r="F346" s="257" t="s">
        <v>5318</v>
      </c>
      <c r="G346" s="257" t="s">
        <v>5402</v>
      </c>
      <c r="H346" s="257" t="s">
        <v>5402</v>
      </c>
      <c r="I346" s="257" t="s">
        <v>6472</v>
      </c>
      <c r="J346" s="262" t="s">
        <v>6473</v>
      </c>
      <c r="K346" s="257" t="s">
        <v>28</v>
      </c>
      <c r="L346" s="252" t="s">
        <v>28</v>
      </c>
      <c r="M346" s="252" t="s">
        <v>26</v>
      </c>
      <c r="N346" s="257" t="s">
        <v>28</v>
      </c>
      <c r="O346" s="257" t="s">
        <v>28</v>
      </c>
      <c r="P346" s="257" t="s">
        <v>28</v>
      </c>
      <c r="Q346" s="257" t="s">
        <v>28</v>
      </c>
      <c r="R346" s="31">
        <f t="shared" si="5"/>
        <v>1</v>
      </c>
      <c r="S346" s="98"/>
      <c r="T346" s="98"/>
      <c r="U346" s="98"/>
      <c r="V346" s="98"/>
      <c r="W346" s="98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99"/>
      <c r="AT346" s="99"/>
      <c r="AU346" s="99"/>
      <c r="AV346" s="99"/>
      <c r="AW346" s="99"/>
      <c r="AX346" s="99"/>
      <c r="AY346" s="99"/>
      <c r="AZ346" s="99"/>
      <c r="BA346" s="99"/>
      <c r="BB346" s="99"/>
      <c r="BC346" s="99"/>
      <c r="BD346" s="99"/>
      <c r="BE346" s="99"/>
      <c r="BF346" s="99"/>
      <c r="BG346" s="99"/>
      <c r="BH346" s="99"/>
      <c r="BI346" s="99"/>
      <c r="BJ346" s="99"/>
      <c r="BK346" s="99"/>
      <c r="BL346" s="99"/>
      <c r="BM346" s="99"/>
      <c r="BN346" s="99"/>
      <c r="BO346" s="99"/>
    </row>
    <row r="347" spans="1:67" s="100" customFormat="1" ht="30" customHeight="1" x14ac:dyDescent="0.3">
      <c r="A347" s="89">
        <v>338</v>
      </c>
      <c r="B347" s="251" t="s">
        <v>6474</v>
      </c>
      <c r="C347" s="257" t="s">
        <v>6181</v>
      </c>
      <c r="D347" s="111" t="s">
        <v>6475</v>
      </c>
      <c r="E347" s="111" t="s">
        <v>5421</v>
      </c>
      <c r="F347" s="111" t="s">
        <v>5318</v>
      </c>
      <c r="G347" s="257" t="s">
        <v>5402</v>
      </c>
      <c r="H347" s="257" t="s">
        <v>5402</v>
      </c>
      <c r="I347" s="111" t="s">
        <v>438</v>
      </c>
      <c r="J347" s="111" t="s">
        <v>6476</v>
      </c>
      <c r="K347" s="252" t="s">
        <v>26</v>
      </c>
      <c r="L347" s="252" t="s">
        <v>28</v>
      </c>
      <c r="M347" s="252" t="s">
        <v>28</v>
      </c>
      <c r="N347" s="252" t="s">
        <v>28</v>
      </c>
      <c r="O347" s="252" t="s">
        <v>28</v>
      </c>
      <c r="P347" s="252" t="s">
        <v>28</v>
      </c>
      <c r="Q347" s="252" t="s">
        <v>28</v>
      </c>
      <c r="R347" s="31">
        <f t="shared" si="5"/>
        <v>1</v>
      </c>
      <c r="S347" s="98"/>
      <c r="T347" s="98"/>
      <c r="U347" s="98"/>
      <c r="V347" s="98"/>
      <c r="W347" s="98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99"/>
      <c r="AK347" s="99"/>
      <c r="AL347" s="99"/>
      <c r="AM347" s="99"/>
      <c r="AN347" s="99"/>
      <c r="AO347" s="99"/>
      <c r="AP347" s="99"/>
      <c r="AQ347" s="99"/>
      <c r="AR347" s="99"/>
      <c r="AS347" s="99"/>
      <c r="AT347" s="99"/>
      <c r="AU347" s="99"/>
      <c r="AV347" s="99"/>
      <c r="AW347" s="99"/>
      <c r="AX347" s="99"/>
      <c r="AY347" s="99"/>
      <c r="AZ347" s="99"/>
      <c r="BA347" s="99"/>
      <c r="BB347" s="99"/>
      <c r="BC347" s="99"/>
      <c r="BD347" s="99"/>
      <c r="BE347" s="99"/>
      <c r="BF347" s="99"/>
      <c r="BG347" s="99"/>
      <c r="BH347" s="99"/>
      <c r="BI347" s="99"/>
      <c r="BJ347" s="99"/>
      <c r="BK347" s="99"/>
      <c r="BL347" s="99"/>
      <c r="BM347" s="99"/>
      <c r="BN347" s="99"/>
      <c r="BO347" s="99"/>
    </row>
    <row r="348" spans="1:67" s="100" customFormat="1" ht="30" customHeight="1" x14ac:dyDescent="0.3">
      <c r="A348" s="89">
        <v>339</v>
      </c>
      <c r="B348" s="251" t="s">
        <v>6477</v>
      </c>
      <c r="C348" s="106">
        <v>10417221008</v>
      </c>
      <c r="D348" s="106" t="s">
        <v>6478</v>
      </c>
      <c r="E348" s="106" t="s">
        <v>6273</v>
      </c>
      <c r="F348" s="106" t="s">
        <v>5318</v>
      </c>
      <c r="G348" s="254" t="s">
        <v>5332</v>
      </c>
      <c r="H348" s="254" t="s">
        <v>5332</v>
      </c>
      <c r="I348" s="106" t="s">
        <v>917</v>
      </c>
      <c r="J348" s="106" t="s">
        <v>6479</v>
      </c>
      <c r="K348" s="106" t="s">
        <v>2330</v>
      </c>
      <c r="L348" s="106" t="s">
        <v>38</v>
      </c>
      <c r="M348" s="106" t="s">
        <v>38</v>
      </c>
      <c r="N348" s="106" t="s">
        <v>28</v>
      </c>
      <c r="O348" s="106" t="s">
        <v>28</v>
      </c>
      <c r="P348" s="106" t="s">
        <v>28</v>
      </c>
      <c r="Q348" s="106" t="s">
        <v>28</v>
      </c>
      <c r="R348" s="31">
        <f t="shared" si="5"/>
        <v>1</v>
      </c>
      <c r="S348" s="98"/>
      <c r="T348" s="98"/>
      <c r="U348" s="98"/>
      <c r="V348" s="98"/>
      <c r="W348" s="98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  <c r="AI348" s="99"/>
      <c r="AJ348" s="99"/>
      <c r="AK348" s="99"/>
      <c r="AL348" s="99"/>
      <c r="AM348" s="99"/>
      <c r="AN348" s="99"/>
      <c r="AO348" s="99"/>
      <c r="AP348" s="99"/>
      <c r="AQ348" s="99"/>
      <c r="AR348" s="99"/>
      <c r="AS348" s="99"/>
      <c r="AT348" s="99"/>
      <c r="AU348" s="99"/>
      <c r="AV348" s="99"/>
      <c r="AW348" s="99"/>
      <c r="AX348" s="99"/>
      <c r="AY348" s="99"/>
      <c r="AZ348" s="99"/>
      <c r="BA348" s="99"/>
      <c r="BB348" s="99"/>
      <c r="BC348" s="99"/>
      <c r="BD348" s="99"/>
      <c r="BE348" s="99"/>
      <c r="BF348" s="99"/>
      <c r="BG348" s="99"/>
      <c r="BH348" s="99"/>
      <c r="BI348" s="99"/>
      <c r="BJ348" s="99"/>
      <c r="BK348" s="99"/>
      <c r="BL348" s="99"/>
      <c r="BM348" s="99"/>
      <c r="BN348" s="99"/>
      <c r="BO348" s="99"/>
    </row>
    <row r="349" spans="1:67" s="100" customFormat="1" ht="30" customHeight="1" x14ac:dyDescent="0.3">
      <c r="A349" s="89">
        <v>340</v>
      </c>
      <c r="B349" s="253" t="s">
        <v>4945</v>
      </c>
      <c r="C349" s="254" t="s">
        <v>5332</v>
      </c>
      <c r="D349" s="262" t="s">
        <v>6480</v>
      </c>
      <c r="E349" s="262" t="s">
        <v>5327</v>
      </c>
      <c r="F349" s="262" t="s">
        <v>5318</v>
      </c>
      <c r="G349" s="254" t="s">
        <v>5332</v>
      </c>
      <c r="H349" s="254" t="s">
        <v>5332</v>
      </c>
      <c r="I349" s="262" t="s">
        <v>283</v>
      </c>
      <c r="J349" s="111" t="s">
        <v>6481</v>
      </c>
      <c r="K349" s="262" t="s">
        <v>26</v>
      </c>
      <c r="L349" s="262" t="s">
        <v>28</v>
      </c>
      <c r="M349" s="262" t="s">
        <v>28</v>
      </c>
      <c r="N349" s="262" t="s">
        <v>28</v>
      </c>
      <c r="O349" s="262" t="s">
        <v>28</v>
      </c>
      <c r="P349" s="262" t="s">
        <v>28</v>
      </c>
      <c r="Q349" s="262" t="s">
        <v>28</v>
      </c>
      <c r="R349" s="31">
        <f t="shared" si="5"/>
        <v>1</v>
      </c>
      <c r="S349" s="98"/>
      <c r="T349" s="98"/>
      <c r="U349" s="98"/>
      <c r="V349" s="98"/>
      <c r="W349" s="98"/>
      <c r="X349" s="99"/>
      <c r="Y349" s="99"/>
      <c r="Z349" s="99"/>
      <c r="AA349" s="99"/>
      <c r="AB349" s="99"/>
      <c r="AC349" s="99"/>
      <c r="AD349" s="99"/>
      <c r="AE349" s="99"/>
      <c r="AF349" s="99"/>
      <c r="AG349" s="99"/>
      <c r="AH349" s="99"/>
      <c r="AI349" s="99"/>
      <c r="AJ349" s="99"/>
      <c r="AK349" s="99"/>
      <c r="AL349" s="99"/>
      <c r="AM349" s="99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  <c r="BM349" s="99"/>
      <c r="BN349" s="99"/>
      <c r="BO349" s="99"/>
    </row>
    <row r="350" spans="1:67" s="100" customFormat="1" ht="30" customHeight="1" x14ac:dyDescent="0.3">
      <c r="A350" s="89">
        <v>341</v>
      </c>
      <c r="B350" s="275" t="s">
        <v>6482</v>
      </c>
      <c r="C350" s="254" t="s">
        <v>5332</v>
      </c>
      <c r="D350" s="262" t="s">
        <v>6483</v>
      </c>
      <c r="E350" s="262" t="s">
        <v>5558</v>
      </c>
      <c r="F350" s="262" t="s">
        <v>5318</v>
      </c>
      <c r="G350" s="254" t="s">
        <v>5332</v>
      </c>
      <c r="H350" s="254" t="s">
        <v>5332</v>
      </c>
      <c r="I350" s="262" t="s">
        <v>6185</v>
      </c>
      <c r="J350" s="111" t="s">
        <v>6484</v>
      </c>
      <c r="K350" s="262" t="s">
        <v>28</v>
      </c>
      <c r="L350" s="262" t="s">
        <v>28</v>
      </c>
      <c r="M350" s="262" t="s">
        <v>26</v>
      </c>
      <c r="N350" s="262" t="s">
        <v>28</v>
      </c>
      <c r="O350" s="262" t="s">
        <v>28</v>
      </c>
      <c r="P350" s="262" t="s">
        <v>28</v>
      </c>
      <c r="Q350" s="262" t="s">
        <v>28</v>
      </c>
      <c r="R350" s="31">
        <f t="shared" si="5"/>
        <v>1</v>
      </c>
      <c r="S350" s="98"/>
      <c r="T350" s="98"/>
      <c r="U350" s="98"/>
      <c r="V350" s="98"/>
      <c r="W350" s="98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99"/>
      <c r="AK350" s="99"/>
      <c r="AL350" s="99"/>
      <c r="AM350" s="99"/>
      <c r="AN350" s="99"/>
      <c r="AO350" s="99"/>
      <c r="AP350" s="99"/>
      <c r="AQ350" s="99"/>
      <c r="AR350" s="99"/>
      <c r="AS350" s="99"/>
      <c r="AT350" s="99"/>
      <c r="AU350" s="99"/>
      <c r="AV350" s="99"/>
      <c r="AW350" s="99"/>
      <c r="AX350" s="99"/>
      <c r="AY350" s="99"/>
      <c r="AZ350" s="99"/>
      <c r="BA350" s="99"/>
      <c r="BB350" s="99"/>
      <c r="BC350" s="99"/>
      <c r="BD350" s="99"/>
      <c r="BE350" s="99"/>
      <c r="BF350" s="99"/>
      <c r="BG350" s="99"/>
      <c r="BH350" s="99"/>
      <c r="BI350" s="99"/>
      <c r="BJ350" s="99"/>
      <c r="BK350" s="99"/>
      <c r="BL350" s="99"/>
      <c r="BM350" s="99"/>
      <c r="BN350" s="99"/>
      <c r="BO350" s="99"/>
    </row>
    <row r="351" spans="1:67" s="100" customFormat="1" ht="30" customHeight="1" x14ac:dyDescent="0.3">
      <c r="A351" s="89">
        <v>342</v>
      </c>
      <c r="B351" s="251" t="s">
        <v>6485</v>
      </c>
      <c r="C351" s="257" t="s">
        <v>6181</v>
      </c>
      <c r="D351" s="262" t="s">
        <v>6459</v>
      </c>
      <c r="E351" s="256" t="s">
        <v>5558</v>
      </c>
      <c r="F351" s="257" t="s">
        <v>5318</v>
      </c>
      <c r="G351" s="257" t="s">
        <v>5402</v>
      </c>
      <c r="H351" s="257" t="s">
        <v>5402</v>
      </c>
      <c r="I351" s="257" t="s">
        <v>5323</v>
      </c>
      <c r="J351" s="262" t="s">
        <v>6486</v>
      </c>
      <c r="K351" s="257" t="s">
        <v>28</v>
      </c>
      <c r="L351" s="252" t="s">
        <v>26</v>
      </c>
      <c r="M351" s="257" t="s">
        <v>28</v>
      </c>
      <c r="N351" s="257" t="s">
        <v>28</v>
      </c>
      <c r="O351" s="257" t="s">
        <v>28</v>
      </c>
      <c r="P351" s="257" t="s">
        <v>28</v>
      </c>
      <c r="Q351" s="257" t="s">
        <v>28</v>
      </c>
      <c r="R351" s="31">
        <f t="shared" si="5"/>
        <v>1</v>
      </c>
      <c r="S351" s="98"/>
      <c r="T351" s="98"/>
      <c r="U351" s="98"/>
      <c r="V351" s="98"/>
      <c r="W351" s="98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99"/>
      <c r="AK351" s="99"/>
      <c r="AL351" s="99"/>
      <c r="AM351" s="99"/>
      <c r="AN351" s="99"/>
      <c r="AO351" s="99"/>
      <c r="AP351" s="99"/>
      <c r="AQ351" s="99"/>
      <c r="AR351" s="99"/>
      <c r="AS351" s="99"/>
      <c r="AT351" s="99"/>
      <c r="AU351" s="99"/>
      <c r="AV351" s="99"/>
      <c r="AW351" s="99"/>
      <c r="AX351" s="99"/>
      <c r="AY351" s="99"/>
      <c r="AZ351" s="99"/>
      <c r="BA351" s="99"/>
      <c r="BB351" s="99"/>
      <c r="BC351" s="99"/>
      <c r="BD351" s="99"/>
      <c r="BE351" s="99"/>
      <c r="BF351" s="99"/>
      <c r="BG351" s="99"/>
      <c r="BH351" s="99"/>
      <c r="BI351" s="99"/>
      <c r="BJ351" s="99"/>
      <c r="BK351" s="99"/>
      <c r="BL351" s="99"/>
      <c r="BM351" s="99"/>
      <c r="BN351" s="99"/>
      <c r="BO351" s="99"/>
    </row>
    <row r="352" spans="1:67" s="100" customFormat="1" ht="30" customHeight="1" x14ac:dyDescent="0.3">
      <c r="A352" s="89">
        <v>343</v>
      </c>
      <c r="B352" s="251" t="s">
        <v>6487</v>
      </c>
      <c r="C352" s="257" t="s">
        <v>6181</v>
      </c>
      <c r="D352" s="111" t="s">
        <v>6488</v>
      </c>
      <c r="E352" s="111" t="s">
        <v>5558</v>
      </c>
      <c r="F352" s="111" t="s">
        <v>5318</v>
      </c>
      <c r="G352" s="257" t="s">
        <v>5402</v>
      </c>
      <c r="H352" s="257" t="s">
        <v>5402</v>
      </c>
      <c r="I352" s="111" t="s">
        <v>5925</v>
      </c>
      <c r="J352" s="111" t="s">
        <v>6489</v>
      </c>
      <c r="K352" s="111" t="s">
        <v>28</v>
      </c>
      <c r="L352" s="111" t="s">
        <v>26</v>
      </c>
      <c r="M352" s="111" t="s">
        <v>28</v>
      </c>
      <c r="N352" s="111" t="s">
        <v>28</v>
      </c>
      <c r="O352" s="111" t="s">
        <v>28</v>
      </c>
      <c r="P352" s="111" t="s">
        <v>28</v>
      </c>
      <c r="Q352" s="111" t="s">
        <v>28</v>
      </c>
      <c r="R352" s="31">
        <f t="shared" si="5"/>
        <v>1</v>
      </c>
      <c r="S352" s="98"/>
      <c r="T352" s="98"/>
      <c r="U352" s="98"/>
      <c r="V352" s="98"/>
      <c r="W352" s="98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99"/>
      <c r="AK352" s="99"/>
      <c r="AL352" s="99"/>
      <c r="AM352" s="99"/>
      <c r="AN352" s="99"/>
      <c r="AO352" s="99"/>
      <c r="AP352" s="99"/>
      <c r="AQ352" s="99"/>
      <c r="AR352" s="99"/>
      <c r="AS352" s="99"/>
      <c r="AT352" s="99"/>
      <c r="AU352" s="99"/>
      <c r="AV352" s="99"/>
      <c r="AW352" s="99"/>
      <c r="AX352" s="99"/>
      <c r="AY352" s="99"/>
      <c r="AZ352" s="99"/>
      <c r="BA352" s="99"/>
      <c r="BB352" s="99"/>
      <c r="BC352" s="99"/>
      <c r="BD352" s="99"/>
      <c r="BE352" s="99"/>
      <c r="BF352" s="99"/>
      <c r="BG352" s="99"/>
      <c r="BH352" s="99"/>
      <c r="BI352" s="99"/>
      <c r="BJ352" s="99"/>
      <c r="BK352" s="99"/>
      <c r="BL352" s="99"/>
      <c r="BM352" s="99"/>
      <c r="BN352" s="99"/>
      <c r="BO352" s="99"/>
    </row>
    <row r="353" spans="1:67" s="100" customFormat="1" ht="30" customHeight="1" x14ac:dyDescent="0.3">
      <c r="A353" s="89">
        <v>344</v>
      </c>
      <c r="B353" s="253" t="s">
        <v>4945</v>
      </c>
      <c r="C353" s="254" t="s">
        <v>5332</v>
      </c>
      <c r="D353" s="262" t="s">
        <v>6490</v>
      </c>
      <c r="E353" s="262" t="s">
        <v>5565</v>
      </c>
      <c r="F353" s="262" t="s">
        <v>5318</v>
      </c>
      <c r="G353" s="254" t="s">
        <v>5332</v>
      </c>
      <c r="H353" s="254" t="s">
        <v>5332</v>
      </c>
      <c r="I353" s="262" t="s">
        <v>283</v>
      </c>
      <c r="J353" s="111" t="s">
        <v>6491</v>
      </c>
      <c r="K353" s="262" t="s">
        <v>26</v>
      </c>
      <c r="L353" s="262" t="s">
        <v>28</v>
      </c>
      <c r="M353" s="262" t="s">
        <v>28</v>
      </c>
      <c r="N353" s="262" t="s">
        <v>28</v>
      </c>
      <c r="O353" s="262" t="s">
        <v>28</v>
      </c>
      <c r="P353" s="262" t="s">
        <v>28</v>
      </c>
      <c r="Q353" s="262" t="s">
        <v>28</v>
      </c>
      <c r="R353" s="31">
        <f t="shared" si="5"/>
        <v>1</v>
      </c>
      <c r="S353" s="98"/>
      <c r="T353" s="98"/>
      <c r="U353" s="98"/>
      <c r="V353" s="98"/>
      <c r="W353" s="98"/>
      <c r="X353" s="99"/>
      <c r="Y353" s="99"/>
      <c r="Z353" s="99"/>
      <c r="AA353" s="99"/>
      <c r="AB353" s="99"/>
      <c r="AC353" s="99"/>
      <c r="AD353" s="99"/>
      <c r="AE353" s="99"/>
      <c r="AF353" s="99"/>
      <c r="AG353" s="99"/>
      <c r="AH353" s="99"/>
      <c r="AI353" s="99"/>
      <c r="AJ353" s="99"/>
      <c r="AK353" s="99"/>
      <c r="AL353" s="99"/>
      <c r="AM353" s="99"/>
      <c r="AN353" s="99"/>
      <c r="AO353" s="99"/>
      <c r="AP353" s="99"/>
      <c r="AQ353" s="99"/>
      <c r="AR353" s="99"/>
      <c r="AS353" s="99"/>
      <c r="AT353" s="99"/>
      <c r="AU353" s="99"/>
      <c r="AV353" s="99"/>
      <c r="AW353" s="99"/>
      <c r="AX353" s="99"/>
      <c r="AY353" s="99"/>
      <c r="AZ353" s="99"/>
      <c r="BA353" s="99"/>
      <c r="BB353" s="99"/>
      <c r="BC353" s="99"/>
      <c r="BD353" s="99"/>
      <c r="BE353" s="99"/>
      <c r="BF353" s="99"/>
      <c r="BG353" s="99"/>
      <c r="BH353" s="99"/>
      <c r="BI353" s="99"/>
      <c r="BJ353" s="99"/>
      <c r="BK353" s="99"/>
      <c r="BL353" s="99"/>
      <c r="BM353" s="99"/>
      <c r="BN353" s="99"/>
      <c r="BO353" s="99"/>
    </row>
    <row r="354" spans="1:67" s="100" customFormat="1" ht="30" customHeight="1" x14ac:dyDescent="0.3">
      <c r="A354" s="89">
        <v>345</v>
      </c>
      <c r="B354" s="255" t="s">
        <v>6492</v>
      </c>
      <c r="C354" s="254" t="s">
        <v>5332</v>
      </c>
      <c r="D354" s="256" t="s">
        <v>6493</v>
      </c>
      <c r="E354" s="256" t="s">
        <v>5341</v>
      </c>
      <c r="F354" s="256" t="s">
        <v>5318</v>
      </c>
      <c r="G354" s="254" t="s">
        <v>5332</v>
      </c>
      <c r="H354" s="254" t="s">
        <v>5332</v>
      </c>
      <c r="I354" s="256" t="s">
        <v>5342</v>
      </c>
      <c r="J354" s="256" t="s">
        <v>6494</v>
      </c>
      <c r="K354" s="256" t="s">
        <v>26</v>
      </c>
      <c r="L354" s="256" t="s">
        <v>28</v>
      </c>
      <c r="M354" s="256" t="s">
        <v>28</v>
      </c>
      <c r="N354" s="256" t="s">
        <v>28</v>
      </c>
      <c r="O354" s="256" t="s">
        <v>28</v>
      </c>
      <c r="P354" s="256" t="s">
        <v>28</v>
      </c>
      <c r="Q354" s="256" t="s">
        <v>28</v>
      </c>
      <c r="R354" s="31">
        <f t="shared" si="5"/>
        <v>1</v>
      </c>
      <c r="S354" s="98"/>
      <c r="T354" s="98"/>
      <c r="U354" s="98"/>
      <c r="V354" s="98"/>
      <c r="W354" s="98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I354" s="99"/>
      <c r="AJ354" s="99"/>
      <c r="AK354" s="99"/>
      <c r="AL354" s="99"/>
      <c r="AM354" s="99"/>
      <c r="AN354" s="99"/>
      <c r="AO354" s="99"/>
      <c r="AP354" s="99"/>
      <c r="AQ354" s="99"/>
      <c r="AR354" s="99"/>
      <c r="AS354" s="99"/>
      <c r="AT354" s="99"/>
      <c r="AU354" s="99"/>
      <c r="AV354" s="99"/>
      <c r="AW354" s="99"/>
      <c r="AX354" s="99"/>
      <c r="AY354" s="99"/>
      <c r="AZ354" s="99"/>
      <c r="BA354" s="99"/>
      <c r="BB354" s="99"/>
      <c r="BC354" s="99"/>
      <c r="BD354" s="99"/>
      <c r="BE354" s="99"/>
      <c r="BF354" s="99"/>
      <c r="BG354" s="99"/>
      <c r="BH354" s="99"/>
      <c r="BI354" s="99"/>
      <c r="BJ354" s="99"/>
      <c r="BK354" s="99"/>
      <c r="BL354" s="99"/>
      <c r="BM354" s="99"/>
      <c r="BN354" s="99"/>
      <c r="BO354" s="99"/>
    </row>
    <row r="355" spans="1:67" s="100" customFormat="1" ht="30" customHeight="1" x14ac:dyDescent="0.3">
      <c r="A355" s="89">
        <v>346</v>
      </c>
      <c r="B355" s="253" t="s">
        <v>6495</v>
      </c>
      <c r="C355" s="254" t="s">
        <v>5332</v>
      </c>
      <c r="D355" s="262" t="s">
        <v>6496</v>
      </c>
      <c r="E355" s="262" t="s">
        <v>5752</v>
      </c>
      <c r="F355" s="262" t="s">
        <v>5318</v>
      </c>
      <c r="G355" s="254" t="s">
        <v>5332</v>
      </c>
      <c r="H355" s="254" t="s">
        <v>5332</v>
      </c>
      <c r="I355" s="262" t="s">
        <v>829</v>
      </c>
      <c r="J355" s="262" t="s">
        <v>6497</v>
      </c>
      <c r="K355" s="262" t="s">
        <v>26</v>
      </c>
      <c r="L355" s="262" t="s">
        <v>28</v>
      </c>
      <c r="M355" s="262" t="s">
        <v>28</v>
      </c>
      <c r="N355" s="262" t="s">
        <v>28</v>
      </c>
      <c r="O355" s="262" t="s">
        <v>28</v>
      </c>
      <c r="P355" s="262" t="s">
        <v>28</v>
      </c>
      <c r="Q355" s="262" t="s">
        <v>28</v>
      </c>
      <c r="R355" s="31">
        <f t="shared" si="5"/>
        <v>1</v>
      </c>
      <c r="S355" s="98"/>
      <c r="T355" s="98"/>
      <c r="U355" s="98"/>
      <c r="V355" s="98"/>
      <c r="W355" s="98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99"/>
      <c r="AK355" s="99"/>
      <c r="AL355" s="99"/>
      <c r="AM355" s="99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  <c r="AZ355" s="99"/>
      <c r="BA355" s="99"/>
      <c r="BB355" s="99"/>
      <c r="BC355" s="99"/>
      <c r="BD355" s="99"/>
      <c r="BE355" s="99"/>
      <c r="BF355" s="99"/>
      <c r="BG355" s="99"/>
      <c r="BH355" s="99"/>
      <c r="BI355" s="99"/>
      <c r="BJ355" s="99"/>
      <c r="BK355" s="99"/>
      <c r="BL355" s="99"/>
      <c r="BM355" s="99"/>
      <c r="BN355" s="99"/>
      <c r="BO355" s="99"/>
    </row>
    <row r="356" spans="1:67" s="100" customFormat="1" ht="30" customHeight="1" x14ac:dyDescent="0.3">
      <c r="A356" s="89">
        <v>347</v>
      </c>
      <c r="B356" s="251" t="s">
        <v>6498</v>
      </c>
      <c r="C356" s="254" t="s">
        <v>5332</v>
      </c>
      <c r="D356" s="111" t="s">
        <v>6499</v>
      </c>
      <c r="E356" s="111" t="s">
        <v>5616</v>
      </c>
      <c r="F356" s="111" t="s">
        <v>5318</v>
      </c>
      <c r="G356" s="254" t="s">
        <v>5332</v>
      </c>
      <c r="H356" s="254" t="s">
        <v>5332</v>
      </c>
      <c r="I356" s="252" t="s">
        <v>6500</v>
      </c>
      <c r="J356" s="111" t="s">
        <v>6501</v>
      </c>
      <c r="K356" s="252" t="s">
        <v>28</v>
      </c>
      <c r="L356" s="252" t="s">
        <v>26</v>
      </c>
      <c r="M356" s="252" t="s">
        <v>28</v>
      </c>
      <c r="N356" s="252" t="s">
        <v>28</v>
      </c>
      <c r="O356" s="252" t="s">
        <v>28</v>
      </c>
      <c r="P356" s="252" t="s">
        <v>28</v>
      </c>
      <c r="Q356" s="252" t="s">
        <v>28</v>
      </c>
      <c r="R356" s="31">
        <f t="shared" si="5"/>
        <v>1</v>
      </c>
      <c r="S356" s="98"/>
      <c r="T356" s="98"/>
      <c r="U356" s="98"/>
      <c r="V356" s="98"/>
      <c r="W356" s="98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99"/>
      <c r="AT356" s="99"/>
      <c r="AU356" s="99"/>
      <c r="AV356" s="99"/>
      <c r="AW356" s="99"/>
      <c r="AX356" s="99"/>
      <c r="AY356" s="99"/>
      <c r="AZ356" s="99"/>
      <c r="BA356" s="99"/>
      <c r="BB356" s="99"/>
      <c r="BC356" s="99"/>
      <c r="BD356" s="99"/>
      <c r="BE356" s="99"/>
      <c r="BF356" s="99"/>
      <c r="BG356" s="99"/>
      <c r="BH356" s="99"/>
      <c r="BI356" s="99"/>
      <c r="BJ356" s="99"/>
      <c r="BK356" s="99"/>
      <c r="BL356" s="99"/>
      <c r="BM356" s="99"/>
      <c r="BN356" s="99"/>
      <c r="BO356" s="99"/>
    </row>
    <row r="357" spans="1:67" s="100" customFormat="1" ht="30" customHeight="1" x14ac:dyDescent="0.3">
      <c r="A357" s="89">
        <v>348</v>
      </c>
      <c r="B357" s="251" t="s">
        <v>6502</v>
      </c>
      <c r="C357" s="254" t="s">
        <v>5332</v>
      </c>
      <c r="D357" s="111" t="s">
        <v>6503</v>
      </c>
      <c r="E357" s="111" t="s">
        <v>6281</v>
      </c>
      <c r="F357" s="111" t="s">
        <v>5318</v>
      </c>
      <c r="G357" s="254" t="s">
        <v>5332</v>
      </c>
      <c r="H357" s="254" t="s">
        <v>5332</v>
      </c>
      <c r="I357" s="252" t="s">
        <v>6504</v>
      </c>
      <c r="J357" s="111" t="s">
        <v>6505</v>
      </c>
      <c r="K357" s="252" t="s">
        <v>28</v>
      </c>
      <c r="L357" s="252" t="s">
        <v>26</v>
      </c>
      <c r="M357" s="252" t="s">
        <v>28</v>
      </c>
      <c r="N357" s="252" t="s">
        <v>28</v>
      </c>
      <c r="O357" s="252" t="s">
        <v>28</v>
      </c>
      <c r="P357" s="252" t="s">
        <v>28</v>
      </c>
      <c r="Q357" s="252" t="s">
        <v>28</v>
      </c>
      <c r="R357" s="31">
        <f t="shared" si="5"/>
        <v>1</v>
      </c>
      <c r="S357" s="98"/>
      <c r="T357" s="98"/>
      <c r="U357" s="98"/>
      <c r="V357" s="98"/>
      <c r="W357" s="98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  <c r="AV357" s="99"/>
      <c r="AW357" s="99"/>
      <c r="AX357" s="99"/>
      <c r="AY357" s="99"/>
      <c r="AZ357" s="99"/>
      <c r="BA357" s="99"/>
      <c r="BB357" s="99"/>
      <c r="BC357" s="99"/>
      <c r="BD357" s="99"/>
      <c r="BE357" s="99"/>
      <c r="BF357" s="99"/>
      <c r="BG357" s="99"/>
      <c r="BH357" s="99"/>
      <c r="BI357" s="99"/>
      <c r="BJ357" s="99"/>
      <c r="BK357" s="99"/>
      <c r="BL357" s="99"/>
      <c r="BM357" s="99"/>
      <c r="BN357" s="99"/>
      <c r="BO357" s="99"/>
    </row>
    <row r="358" spans="1:67" s="100" customFormat="1" ht="30" customHeight="1" x14ac:dyDescent="0.3">
      <c r="A358" s="89">
        <v>349</v>
      </c>
      <c r="B358" s="251" t="s">
        <v>6506</v>
      </c>
      <c r="C358" s="254" t="s">
        <v>5332</v>
      </c>
      <c r="D358" s="111" t="s">
        <v>6507</v>
      </c>
      <c r="E358" s="111" t="s">
        <v>5640</v>
      </c>
      <c r="F358" s="111" t="s">
        <v>5318</v>
      </c>
      <c r="G358" s="254" t="s">
        <v>5332</v>
      </c>
      <c r="H358" s="254" t="s">
        <v>5332</v>
      </c>
      <c r="I358" s="111" t="s">
        <v>5641</v>
      </c>
      <c r="J358" s="111" t="s">
        <v>6508</v>
      </c>
      <c r="K358" s="111" t="s">
        <v>28</v>
      </c>
      <c r="L358" s="111" t="s">
        <v>26</v>
      </c>
      <c r="M358" s="111" t="s">
        <v>28</v>
      </c>
      <c r="N358" s="111" t="s">
        <v>28</v>
      </c>
      <c r="O358" s="111" t="s">
        <v>28</v>
      </c>
      <c r="P358" s="111" t="s">
        <v>28</v>
      </c>
      <c r="Q358" s="111" t="s">
        <v>28</v>
      </c>
      <c r="R358" s="31">
        <f t="shared" si="5"/>
        <v>1</v>
      </c>
      <c r="S358" s="98"/>
      <c r="T358" s="98"/>
      <c r="U358" s="98"/>
      <c r="V358" s="98"/>
      <c r="W358" s="98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  <c r="AV358" s="99"/>
      <c r="AW358" s="99"/>
      <c r="AX358" s="99"/>
      <c r="AY358" s="99"/>
      <c r="AZ358" s="99"/>
      <c r="BA358" s="99"/>
      <c r="BB358" s="99"/>
      <c r="BC358" s="99"/>
      <c r="BD358" s="99"/>
      <c r="BE358" s="99"/>
      <c r="BF358" s="99"/>
      <c r="BG358" s="99"/>
      <c r="BH358" s="99"/>
      <c r="BI358" s="99"/>
      <c r="BJ358" s="99"/>
      <c r="BK358" s="99"/>
      <c r="BL358" s="99"/>
      <c r="BM358" s="99"/>
      <c r="BN358" s="99"/>
      <c r="BO358" s="99"/>
    </row>
    <row r="359" spans="1:67" s="100" customFormat="1" ht="30" customHeight="1" x14ac:dyDescent="0.3">
      <c r="A359" s="89">
        <v>350</v>
      </c>
      <c r="B359" s="251" t="s">
        <v>6509</v>
      </c>
      <c r="C359" s="254" t="s">
        <v>5332</v>
      </c>
      <c r="D359" s="111" t="s">
        <v>6510</v>
      </c>
      <c r="E359" s="111" t="s">
        <v>5691</v>
      </c>
      <c r="F359" s="111" t="s">
        <v>5318</v>
      </c>
      <c r="G359" s="254" t="s">
        <v>5332</v>
      </c>
      <c r="H359" s="254" t="s">
        <v>5332</v>
      </c>
      <c r="I359" s="252" t="s">
        <v>6511</v>
      </c>
      <c r="J359" s="111" t="s">
        <v>6512</v>
      </c>
      <c r="K359" s="252" t="s">
        <v>28</v>
      </c>
      <c r="L359" s="252" t="s">
        <v>26</v>
      </c>
      <c r="M359" s="252" t="s">
        <v>28</v>
      </c>
      <c r="N359" s="252" t="s">
        <v>28</v>
      </c>
      <c r="O359" s="252" t="s">
        <v>28</v>
      </c>
      <c r="P359" s="252" t="s">
        <v>28</v>
      </c>
      <c r="Q359" s="252" t="s">
        <v>28</v>
      </c>
      <c r="R359" s="31">
        <f t="shared" si="5"/>
        <v>1</v>
      </c>
      <c r="S359" s="98"/>
      <c r="T359" s="98"/>
      <c r="U359" s="98"/>
      <c r="V359" s="98"/>
      <c r="W359" s="98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  <c r="AV359" s="99"/>
      <c r="AW359" s="99"/>
      <c r="AX359" s="99"/>
      <c r="AY359" s="99"/>
      <c r="AZ359" s="99"/>
      <c r="BA359" s="99"/>
      <c r="BB359" s="99"/>
      <c r="BC359" s="99"/>
      <c r="BD359" s="99"/>
      <c r="BE359" s="99"/>
      <c r="BF359" s="99"/>
      <c r="BG359" s="99"/>
      <c r="BH359" s="99"/>
      <c r="BI359" s="99"/>
      <c r="BJ359" s="99"/>
      <c r="BK359" s="99"/>
      <c r="BL359" s="99"/>
      <c r="BM359" s="99"/>
      <c r="BN359" s="99"/>
      <c r="BO359" s="99"/>
    </row>
    <row r="360" spans="1:67" s="100" customFormat="1" ht="30" customHeight="1" x14ac:dyDescent="0.3">
      <c r="A360" s="89">
        <v>351</v>
      </c>
      <c r="B360" s="251" t="s">
        <v>6513</v>
      </c>
      <c r="C360" s="254" t="s">
        <v>5332</v>
      </c>
      <c r="D360" s="111" t="s">
        <v>6514</v>
      </c>
      <c r="E360" s="111" t="s">
        <v>5357</v>
      </c>
      <c r="F360" s="111" t="s">
        <v>5318</v>
      </c>
      <c r="G360" s="254" t="s">
        <v>5332</v>
      </c>
      <c r="H360" s="254" t="s">
        <v>5332</v>
      </c>
      <c r="I360" s="111" t="s">
        <v>6515</v>
      </c>
      <c r="J360" s="111" t="s">
        <v>6516</v>
      </c>
      <c r="K360" s="252" t="s">
        <v>28</v>
      </c>
      <c r="L360" s="252" t="s">
        <v>26</v>
      </c>
      <c r="M360" s="252" t="s">
        <v>26</v>
      </c>
      <c r="N360" s="252" t="s">
        <v>28</v>
      </c>
      <c r="O360" s="252" t="s">
        <v>28</v>
      </c>
      <c r="P360" s="252" t="s">
        <v>28</v>
      </c>
      <c r="Q360" s="252" t="s">
        <v>28</v>
      </c>
      <c r="R360" s="31">
        <f t="shared" si="5"/>
        <v>2</v>
      </c>
      <c r="S360" s="98"/>
      <c r="T360" s="98"/>
      <c r="U360" s="98"/>
      <c r="V360" s="98"/>
      <c r="W360" s="98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99"/>
      <c r="AT360" s="99"/>
      <c r="AU360" s="99"/>
      <c r="AV360" s="99"/>
      <c r="AW360" s="99"/>
      <c r="AX360" s="99"/>
      <c r="AY360" s="99"/>
      <c r="AZ360" s="99"/>
      <c r="BA360" s="99"/>
      <c r="BB360" s="99"/>
      <c r="BC360" s="99"/>
      <c r="BD360" s="99"/>
      <c r="BE360" s="99"/>
      <c r="BF360" s="99"/>
      <c r="BG360" s="99"/>
      <c r="BH360" s="99"/>
      <c r="BI360" s="99"/>
      <c r="BJ360" s="99"/>
      <c r="BK360" s="99"/>
      <c r="BL360" s="99"/>
      <c r="BM360" s="99"/>
      <c r="BN360" s="99"/>
      <c r="BO360" s="99"/>
    </row>
    <row r="361" spans="1:67" s="100" customFormat="1" ht="30" customHeight="1" x14ac:dyDescent="0.3">
      <c r="A361" s="89">
        <v>352</v>
      </c>
      <c r="B361" s="255" t="s">
        <v>6517</v>
      </c>
      <c r="C361" s="254" t="s">
        <v>5332</v>
      </c>
      <c r="D361" s="256" t="s">
        <v>6518</v>
      </c>
      <c r="E361" s="256" t="s">
        <v>5318</v>
      </c>
      <c r="F361" s="111" t="s">
        <v>5318</v>
      </c>
      <c r="G361" s="254" t="s">
        <v>5332</v>
      </c>
      <c r="H361" s="254" t="s">
        <v>5332</v>
      </c>
      <c r="I361" s="256" t="s">
        <v>438</v>
      </c>
      <c r="J361" s="256" t="s">
        <v>6519</v>
      </c>
      <c r="K361" s="252" t="s">
        <v>26</v>
      </c>
      <c r="L361" s="252" t="s">
        <v>28</v>
      </c>
      <c r="M361" s="252" t="s">
        <v>28</v>
      </c>
      <c r="N361" s="252" t="s">
        <v>28</v>
      </c>
      <c r="O361" s="252" t="s">
        <v>28</v>
      </c>
      <c r="P361" s="252" t="s">
        <v>28</v>
      </c>
      <c r="Q361" s="252" t="s">
        <v>28</v>
      </c>
      <c r="R361" s="31">
        <f t="shared" si="5"/>
        <v>1</v>
      </c>
      <c r="S361" s="98"/>
      <c r="T361" s="98"/>
      <c r="U361" s="98"/>
      <c r="V361" s="98"/>
      <c r="W361" s="98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99"/>
      <c r="AK361" s="99"/>
      <c r="AL361" s="99"/>
      <c r="AM361" s="99"/>
      <c r="AN361" s="99"/>
      <c r="AO361" s="99"/>
      <c r="AP361" s="99"/>
      <c r="AQ361" s="99"/>
      <c r="AR361" s="99"/>
      <c r="AS361" s="99"/>
      <c r="AT361" s="99"/>
      <c r="AU361" s="99"/>
      <c r="AV361" s="99"/>
      <c r="AW361" s="99"/>
      <c r="AX361" s="99"/>
      <c r="AY361" s="99"/>
      <c r="AZ361" s="99"/>
      <c r="BA361" s="99"/>
      <c r="BB361" s="99"/>
      <c r="BC361" s="99"/>
      <c r="BD361" s="99"/>
      <c r="BE361" s="99"/>
      <c r="BF361" s="99"/>
      <c r="BG361" s="99"/>
      <c r="BH361" s="99"/>
      <c r="BI361" s="99"/>
      <c r="BJ361" s="99"/>
      <c r="BK361" s="99"/>
      <c r="BL361" s="99"/>
      <c r="BM361" s="99"/>
      <c r="BN361" s="99"/>
      <c r="BO361" s="99"/>
    </row>
    <row r="362" spans="1:67" s="100" customFormat="1" ht="30" customHeight="1" x14ac:dyDescent="0.3">
      <c r="A362" s="89">
        <v>353</v>
      </c>
      <c r="B362" s="251" t="s">
        <v>6520</v>
      </c>
      <c r="C362" s="254" t="s">
        <v>5332</v>
      </c>
      <c r="D362" s="111" t="s">
        <v>6521</v>
      </c>
      <c r="E362" s="111" t="s">
        <v>5357</v>
      </c>
      <c r="F362" s="111" t="s">
        <v>5318</v>
      </c>
      <c r="G362" s="254" t="s">
        <v>5332</v>
      </c>
      <c r="H362" s="254" t="s">
        <v>5332</v>
      </c>
      <c r="I362" s="111" t="s">
        <v>6522</v>
      </c>
      <c r="J362" s="111" t="s">
        <v>6523</v>
      </c>
      <c r="K362" s="252" t="s">
        <v>28</v>
      </c>
      <c r="L362" s="252" t="s">
        <v>26</v>
      </c>
      <c r="M362" s="252" t="s">
        <v>28</v>
      </c>
      <c r="N362" s="252" t="s">
        <v>28</v>
      </c>
      <c r="O362" s="252" t="s">
        <v>28</v>
      </c>
      <c r="P362" s="252" t="s">
        <v>28</v>
      </c>
      <c r="Q362" s="252" t="s">
        <v>28</v>
      </c>
      <c r="R362" s="31">
        <f t="shared" si="5"/>
        <v>1</v>
      </c>
      <c r="S362" s="98"/>
      <c r="T362" s="98"/>
      <c r="U362" s="98"/>
      <c r="V362" s="98"/>
      <c r="W362" s="98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99"/>
      <c r="AI362" s="99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99"/>
      <c r="AU362" s="99"/>
      <c r="AV362" s="99"/>
      <c r="AW362" s="99"/>
      <c r="AX362" s="99"/>
      <c r="AY362" s="99"/>
      <c r="AZ362" s="99"/>
      <c r="BA362" s="99"/>
      <c r="BB362" s="99"/>
      <c r="BC362" s="99"/>
      <c r="BD362" s="99"/>
      <c r="BE362" s="99"/>
      <c r="BF362" s="99"/>
      <c r="BG362" s="99"/>
      <c r="BH362" s="99"/>
      <c r="BI362" s="99"/>
      <c r="BJ362" s="99"/>
      <c r="BK362" s="99"/>
      <c r="BL362" s="99"/>
      <c r="BM362" s="99"/>
      <c r="BN362" s="99"/>
      <c r="BO362" s="99"/>
    </row>
    <row r="363" spans="1:67" s="100" customFormat="1" ht="30" customHeight="1" x14ac:dyDescent="0.3">
      <c r="A363" s="89">
        <v>354</v>
      </c>
      <c r="B363" s="253" t="s">
        <v>6524</v>
      </c>
      <c r="C363" s="254" t="s">
        <v>5332</v>
      </c>
      <c r="D363" s="262" t="s">
        <v>6525</v>
      </c>
      <c r="E363" s="262" t="s">
        <v>5811</v>
      </c>
      <c r="F363" s="262" t="s">
        <v>5318</v>
      </c>
      <c r="G363" s="254" t="s">
        <v>5332</v>
      </c>
      <c r="H363" s="254" t="s">
        <v>5332</v>
      </c>
      <c r="I363" s="262" t="s">
        <v>6426</v>
      </c>
      <c r="J363" s="266" t="s">
        <v>6526</v>
      </c>
      <c r="K363" s="262" t="s">
        <v>28</v>
      </c>
      <c r="L363" s="262" t="s">
        <v>26</v>
      </c>
      <c r="M363" s="262" t="s">
        <v>28</v>
      </c>
      <c r="N363" s="262" t="s">
        <v>28</v>
      </c>
      <c r="O363" s="262" t="s">
        <v>28</v>
      </c>
      <c r="P363" s="262" t="s">
        <v>28</v>
      </c>
      <c r="Q363" s="262" t="s">
        <v>28</v>
      </c>
      <c r="R363" s="31">
        <f t="shared" si="5"/>
        <v>1</v>
      </c>
      <c r="S363" s="98"/>
      <c r="T363" s="98"/>
      <c r="U363" s="98"/>
      <c r="V363" s="98"/>
      <c r="W363" s="98"/>
      <c r="X363" s="99"/>
      <c r="Y363" s="99"/>
      <c r="Z363" s="99"/>
      <c r="AA363" s="99"/>
      <c r="AB363" s="99"/>
      <c r="AC363" s="99"/>
      <c r="AD363" s="99"/>
      <c r="AE363" s="99"/>
      <c r="AF363" s="99"/>
      <c r="AG363" s="99"/>
      <c r="AH363" s="99"/>
      <c r="AI363" s="99"/>
      <c r="AJ363" s="99"/>
      <c r="AK363" s="99"/>
      <c r="AL363" s="99"/>
      <c r="AM363" s="99"/>
      <c r="AN363" s="99"/>
      <c r="AO363" s="99"/>
      <c r="AP363" s="99"/>
      <c r="AQ363" s="99"/>
      <c r="AR363" s="99"/>
      <c r="AS363" s="99"/>
      <c r="AT363" s="99"/>
      <c r="AU363" s="99"/>
      <c r="AV363" s="99"/>
      <c r="AW363" s="99"/>
      <c r="AX363" s="99"/>
      <c r="AY363" s="99"/>
      <c r="AZ363" s="99"/>
      <c r="BA363" s="99"/>
      <c r="BB363" s="99"/>
      <c r="BC363" s="99"/>
      <c r="BD363" s="99"/>
      <c r="BE363" s="99"/>
      <c r="BF363" s="99"/>
      <c r="BG363" s="99"/>
      <c r="BH363" s="99"/>
      <c r="BI363" s="99"/>
      <c r="BJ363" s="99"/>
      <c r="BK363" s="99"/>
      <c r="BL363" s="99"/>
      <c r="BM363" s="99"/>
      <c r="BN363" s="99"/>
      <c r="BO363" s="99"/>
    </row>
    <row r="364" spans="1:67" s="100" customFormat="1" ht="30" customHeight="1" x14ac:dyDescent="0.3">
      <c r="A364" s="89">
        <v>355</v>
      </c>
      <c r="B364" s="251" t="s">
        <v>6527</v>
      </c>
      <c r="C364" s="257" t="s">
        <v>6181</v>
      </c>
      <c r="D364" s="262" t="s">
        <v>6459</v>
      </c>
      <c r="E364" s="256" t="s">
        <v>5558</v>
      </c>
      <c r="F364" s="257" t="s">
        <v>5318</v>
      </c>
      <c r="G364" s="257" t="s">
        <v>5402</v>
      </c>
      <c r="H364" s="257" t="s">
        <v>5402</v>
      </c>
      <c r="I364" s="257" t="s">
        <v>6528</v>
      </c>
      <c r="J364" s="262" t="s">
        <v>6529</v>
      </c>
      <c r="K364" s="257" t="s">
        <v>28</v>
      </c>
      <c r="L364" s="252" t="s">
        <v>26</v>
      </c>
      <c r="M364" s="257" t="s">
        <v>28</v>
      </c>
      <c r="N364" s="257" t="s">
        <v>28</v>
      </c>
      <c r="O364" s="257" t="s">
        <v>28</v>
      </c>
      <c r="P364" s="257" t="s">
        <v>28</v>
      </c>
      <c r="Q364" s="257" t="s">
        <v>28</v>
      </c>
      <c r="R364" s="31">
        <f t="shared" si="5"/>
        <v>1</v>
      </c>
      <c r="S364" s="98"/>
      <c r="T364" s="98"/>
      <c r="U364" s="98"/>
      <c r="V364" s="98"/>
      <c r="W364" s="98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9"/>
      <c r="AM364" s="99"/>
      <c r="AN364" s="99"/>
      <c r="AO364" s="99"/>
      <c r="AP364" s="99"/>
      <c r="AQ364" s="99"/>
      <c r="AR364" s="99"/>
      <c r="AS364" s="99"/>
      <c r="AT364" s="99"/>
      <c r="AU364" s="99"/>
      <c r="AV364" s="99"/>
      <c r="AW364" s="99"/>
      <c r="AX364" s="99"/>
      <c r="AY364" s="99"/>
      <c r="AZ364" s="99"/>
      <c r="BA364" s="99"/>
      <c r="BB364" s="99"/>
      <c r="BC364" s="99"/>
      <c r="BD364" s="99"/>
      <c r="BE364" s="99"/>
      <c r="BF364" s="99"/>
      <c r="BG364" s="99"/>
      <c r="BH364" s="99"/>
      <c r="BI364" s="99"/>
      <c r="BJ364" s="99"/>
      <c r="BK364" s="99"/>
      <c r="BL364" s="99"/>
      <c r="BM364" s="99"/>
      <c r="BN364" s="99"/>
      <c r="BO364" s="99"/>
    </row>
    <row r="365" spans="1:67" s="100" customFormat="1" ht="30" customHeight="1" x14ac:dyDescent="0.3">
      <c r="A365" s="89">
        <v>356</v>
      </c>
      <c r="B365" s="251" t="s">
        <v>6530</v>
      </c>
      <c r="C365" s="254" t="s">
        <v>5332</v>
      </c>
      <c r="D365" s="111" t="s">
        <v>6531</v>
      </c>
      <c r="E365" s="111" t="s">
        <v>6532</v>
      </c>
      <c r="F365" s="111" t="s">
        <v>5318</v>
      </c>
      <c r="G365" s="254" t="s">
        <v>5332</v>
      </c>
      <c r="H365" s="254" t="s">
        <v>5332</v>
      </c>
      <c r="I365" s="252" t="s">
        <v>6533</v>
      </c>
      <c r="J365" s="111" t="s">
        <v>6534</v>
      </c>
      <c r="K365" s="252" t="s">
        <v>28</v>
      </c>
      <c r="L365" s="252" t="s">
        <v>26</v>
      </c>
      <c r="M365" s="252" t="s">
        <v>28</v>
      </c>
      <c r="N365" s="252" t="s">
        <v>28</v>
      </c>
      <c r="O365" s="252" t="s">
        <v>28</v>
      </c>
      <c r="P365" s="252" t="s">
        <v>28</v>
      </c>
      <c r="Q365" s="252" t="s">
        <v>28</v>
      </c>
      <c r="R365" s="31">
        <f t="shared" si="5"/>
        <v>1</v>
      </c>
      <c r="S365" s="98"/>
      <c r="T365" s="98"/>
      <c r="U365" s="98"/>
      <c r="V365" s="98"/>
      <c r="W365" s="98"/>
      <c r="X365" s="99"/>
      <c r="Y365" s="99"/>
      <c r="Z365" s="99"/>
      <c r="AA365" s="99"/>
      <c r="AB365" s="99"/>
      <c r="AC365" s="99"/>
      <c r="AD365" s="99"/>
      <c r="AE365" s="99"/>
      <c r="AF365" s="99"/>
      <c r="AG365" s="99"/>
      <c r="AH365" s="99"/>
      <c r="AI365" s="99"/>
      <c r="AJ365" s="99"/>
      <c r="AK365" s="99"/>
      <c r="AL365" s="99"/>
      <c r="AM365" s="99"/>
      <c r="AN365" s="99"/>
      <c r="AO365" s="99"/>
      <c r="AP365" s="99"/>
      <c r="AQ365" s="99"/>
      <c r="AR365" s="99"/>
      <c r="AS365" s="99"/>
      <c r="AT365" s="99"/>
      <c r="AU365" s="99"/>
      <c r="AV365" s="99"/>
      <c r="AW365" s="99"/>
      <c r="AX365" s="99"/>
      <c r="AY365" s="99"/>
      <c r="AZ365" s="99"/>
      <c r="BA365" s="99"/>
      <c r="BB365" s="99"/>
      <c r="BC365" s="99"/>
      <c r="BD365" s="99"/>
      <c r="BE365" s="99"/>
      <c r="BF365" s="99"/>
      <c r="BG365" s="99"/>
      <c r="BH365" s="99"/>
      <c r="BI365" s="99"/>
      <c r="BJ365" s="99"/>
      <c r="BK365" s="99"/>
      <c r="BL365" s="99"/>
      <c r="BM365" s="99"/>
      <c r="BN365" s="99"/>
      <c r="BO365" s="99"/>
    </row>
    <row r="366" spans="1:67" s="100" customFormat="1" ht="30" customHeight="1" x14ac:dyDescent="0.3">
      <c r="A366" s="89">
        <v>357</v>
      </c>
      <c r="B366" s="251" t="s">
        <v>6535</v>
      </c>
      <c r="C366" s="254" t="s">
        <v>5332</v>
      </c>
      <c r="D366" s="111" t="s">
        <v>6536</v>
      </c>
      <c r="E366" s="111" t="s">
        <v>5318</v>
      </c>
      <c r="F366" s="111" t="s">
        <v>5318</v>
      </c>
      <c r="G366" s="254" t="s">
        <v>5332</v>
      </c>
      <c r="H366" s="254" t="s">
        <v>5332</v>
      </c>
      <c r="I366" s="252" t="s">
        <v>6537</v>
      </c>
      <c r="J366" s="111" t="s">
        <v>6538</v>
      </c>
      <c r="K366" s="252" t="s">
        <v>2330</v>
      </c>
      <c r="L366" s="252" t="s">
        <v>28</v>
      </c>
      <c r="M366" s="252" t="s">
        <v>28</v>
      </c>
      <c r="N366" s="252" t="s">
        <v>28</v>
      </c>
      <c r="O366" s="252" t="s">
        <v>28</v>
      </c>
      <c r="P366" s="252" t="s">
        <v>28</v>
      </c>
      <c r="Q366" s="252" t="s">
        <v>28</v>
      </c>
      <c r="R366" s="31">
        <f t="shared" si="5"/>
        <v>1</v>
      </c>
      <c r="S366" s="98"/>
      <c r="T366" s="98"/>
      <c r="U366" s="98"/>
      <c r="V366" s="98"/>
      <c r="W366" s="98"/>
      <c r="X366" s="99"/>
      <c r="Y366" s="99"/>
      <c r="Z366" s="99"/>
      <c r="AA366" s="99"/>
      <c r="AB366" s="99"/>
      <c r="AC366" s="99"/>
      <c r="AD366" s="99"/>
      <c r="AE366" s="99"/>
      <c r="AF366" s="99"/>
      <c r="AG366" s="99"/>
      <c r="AH366" s="99"/>
      <c r="AI366" s="99"/>
      <c r="AJ366" s="99"/>
      <c r="AK366" s="99"/>
      <c r="AL366" s="99"/>
      <c r="AM366" s="99"/>
      <c r="AN366" s="99"/>
      <c r="AO366" s="99"/>
      <c r="AP366" s="99"/>
      <c r="AQ366" s="99"/>
      <c r="AR366" s="99"/>
      <c r="AS366" s="99"/>
      <c r="AT366" s="99"/>
      <c r="AU366" s="99"/>
      <c r="AV366" s="99"/>
      <c r="AW366" s="99"/>
      <c r="AX366" s="99"/>
      <c r="AY366" s="99"/>
      <c r="AZ366" s="99"/>
      <c r="BA366" s="99"/>
      <c r="BB366" s="99"/>
      <c r="BC366" s="99"/>
      <c r="BD366" s="99"/>
      <c r="BE366" s="99"/>
      <c r="BF366" s="99"/>
      <c r="BG366" s="99"/>
      <c r="BH366" s="99"/>
      <c r="BI366" s="99"/>
      <c r="BJ366" s="99"/>
      <c r="BK366" s="99"/>
      <c r="BL366" s="99"/>
      <c r="BM366" s="99"/>
      <c r="BN366" s="99"/>
      <c r="BO366" s="99"/>
    </row>
    <row r="367" spans="1:67" s="100" customFormat="1" ht="30" customHeight="1" x14ac:dyDescent="0.3">
      <c r="A367" s="89">
        <v>358</v>
      </c>
      <c r="B367" s="251" t="s">
        <v>6539</v>
      </c>
      <c r="C367" s="254" t="s">
        <v>5332</v>
      </c>
      <c r="D367" s="111" t="s">
        <v>6540</v>
      </c>
      <c r="E367" s="111" t="s">
        <v>5318</v>
      </c>
      <c r="F367" s="111" t="s">
        <v>5318</v>
      </c>
      <c r="G367" s="254" t="s">
        <v>5332</v>
      </c>
      <c r="H367" s="254" t="s">
        <v>5332</v>
      </c>
      <c r="I367" s="252" t="s">
        <v>6541</v>
      </c>
      <c r="J367" s="111" t="s">
        <v>6542</v>
      </c>
      <c r="K367" s="252" t="s">
        <v>2330</v>
      </c>
      <c r="L367" s="252" t="s">
        <v>28</v>
      </c>
      <c r="M367" s="252" t="s">
        <v>28</v>
      </c>
      <c r="N367" s="252" t="s">
        <v>2330</v>
      </c>
      <c r="O367" s="252" t="s">
        <v>28</v>
      </c>
      <c r="P367" s="252" t="s">
        <v>28</v>
      </c>
      <c r="Q367" s="252" t="s">
        <v>28</v>
      </c>
      <c r="R367" s="31">
        <f t="shared" si="5"/>
        <v>2</v>
      </c>
      <c r="S367" s="98"/>
      <c r="T367" s="98"/>
      <c r="U367" s="98"/>
      <c r="V367" s="98"/>
      <c r="W367" s="98"/>
      <c r="X367" s="99"/>
      <c r="Y367" s="99"/>
      <c r="Z367" s="99"/>
      <c r="AA367" s="99"/>
      <c r="AB367" s="99"/>
      <c r="AC367" s="99"/>
      <c r="AD367" s="99"/>
      <c r="AE367" s="99"/>
      <c r="AF367" s="99"/>
      <c r="AG367" s="99"/>
      <c r="AH367" s="99"/>
      <c r="AI367" s="99"/>
      <c r="AJ367" s="99"/>
      <c r="AK367" s="99"/>
      <c r="AL367" s="99"/>
      <c r="AM367" s="99"/>
      <c r="AN367" s="99"/>
      <c r="AO367" s="99"/>
      <c r="AP367" s="99"/>
      <c r="AQ367" s="99"/>
      <c r="AR367" s="99"/>
      <c r="AS367" s="99"/>
      <c r="AT367" s="99"/>
      <c r="AU367" s="99"/>
      <c r="AV367" s="99"/>
      <c r="AW367" s="99"/>
      <c r="AX367" s="99"/>
      <c r="AY367" s="99"/>
      <c r="AZ367" s="99"/>
      <c r="BA367" s="99"/>
      <c r="BB367" s="99"/>
      <c r="BC367" s="99"/>
      <c r="BD367" s="99"/>
      <c r="BE367" s="99"/>
      <c r="BF367" s="99"/>
      <c r="BG367" s="99"/>
      <c r="BH367" s="99"/>
      <c r="BI367" s="99"/>
      <c r="BJ367" s="99"/>
      <c r="BK367" s="99"/>
      <c r="BL367" s="99"/>
      <c r="BM367" s="99"/>
      <c r="BN367" s="99"/>
      <c r="BO367" s="99"/>
    </row>
    <row r="368" spans="1:67" s="100" customFormat="1" ht="30" customHeight="1" x14ac:dyDescent="0.3">
      <c r="A368" s="89">
        <v>359</v>
      </c>
      <c r="B368" s="265" t="s">
        <v>6543</v>
      </c>
      <c r="C368" s="254" t="s">
        <v>5332</v>
      </c>
      <c r="D368" s="266" t="s">
        <v>6544</v>
      </c>
      <c r="E368" s="266" t="s">
        <v>6249</v>
      </c>
      <c r="F368" s="266" t="s">
        <v>5318</v>
      </c>
      <c r="G368" s="254" t="s">
        <v>5332</v>
      </c>
      <c r="H368" s="254" t="s">
        <v>5332</v>
      </c>
      <c r="I368" s="266" t="s">
        <v>5323</v>
      </c>
      <c r="J368" s="266" t="s">
        <v>6545</v>
      </c>
      <c r="K368" s="266" t="s">
        <v>2330</v>
      </c>
      <c r="L368" s="266" t="s">
        <v>26</v>
      </c>
      <c r="M368" s="266" t="s">
        <v>28</v>
      </c>
      <c r="N368" s="266" t="s">
        <v>28</v>
      </c>
      <c r="O368" s="266" t="s">
        <v>28</v>
      </c>
      <c r="P368" s="266" t="s">
        <v>28</v>
      </c>
      <c r="Q368" s="266" t="s">
        <v>28</v>
      </c>
      <c r="R368" s="31">
        <f t="shared" si="5"/>
        <v>2</v>
      </c>
      <c r="S368" s="98"/>
      <c r="T368" s="98"/>
      <c r="U368" s="98"/>
      <c r="V368" s="98"/>
      <c r="W368" s="98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99"/>
      <c r="AK368" s="99"/>
      <c r="AL368" s="99"/>
      <c r="AM368" s="99"/>
      <c r="AN368" s="99"/>
      <c r="AO368" s="99"/>
      <c r="AP368" s="99"/>
      <c r="AQ368" s="99"/>
      <c r="AR368" s="99"/>
      <c r="AS368" s="99"/>
      <c r="AT368" s="99"/>
      <c r="AU368" s="99"/>
      <c r="AV368" s="99"/>
      <c r="AW368" s="99"/>
      <c r="AX368" s="99"/>
      <c r="AY368" s="99"/>
      <c r="AZ368" s="99"/>
      <c r="BA368" s="99"/>
      <c r="BB368" s="99"/>
      <c r="BC368" s="99"/>
      <c r="BD368" s="99"/>
      <c r="BE368" s="99"/>
      <c r="BF368" s="99"/>
      <c r="BG368" s="99"/>
      <c r="BH368" s="99"/>
      <c r="BI368" s="99"/>
      <c r="BJ368" s="99"/>
      <c r="BK368" s="99"/>
      <c r="BL368" s="99"/>
      <c r="BM368" s="99"/>
      <c r="BN368" s="99"/>
      <c r="BO368" s="99"/>
    </row>
    <row r="369" spans="1:67" s="100" customFormat="1" ht="30" customHeight="1" x14ac:dyDescent="0.3">
      <c r="A369" s="89">
        <v>360</v>
      </c>
      <c r="B369" s="253" t="s">
        <v>6546</v>
      </c>
      <c r="C369" s="254" t="s">
        <v>5332</v>
      </c>
      <c r="D369" s="262" t="s">
        <v>6547</v>
      </c>
      <c r="E369" s="262" t="s">
        <v>5318</v>
      </c>
      <c r="F369" s="262" t="s">
        <v>5318</v>
      </c>
      <c r="G369" s="254" t="s">
        <v>5332</v>
      </c>
      <c r="H369" s="254" t="s">
        <v>5332</v>
      </c>
      <c r="I369" s="262" t="s">
        <v>1014</v>
      </c>
      <c r="J369" s="262" t="s">
        <v>6548</v>
      </c>
      <c r="K369" s="262" t="s">
        <v>26</v>
      </c>
      <c r="L369" s="262" t="s">
        <v>28</v>
      </c>
      <c r="M369" s="262" t="s">
        <v>28</v>
      </c>
      <c r="N369" s="262" t="s">
        <v>28</v>
      </c>
      <c r="O369" s="262" t="s">
        <v>28</v>
      </c>
      <c r="P369" s="262" t="s">
        <v>28</v>
      </c>
      <c r="Q369" s="262" t="s">
        <v>28</v>
      </c>
      <c r="R369" s="31">
        <f t="shared" si="5"/>
        <v>1</v>
      </c>
      <c r="S369" s="98"/>
      <c r="T369" s="98"/>
      <c r="U369" s="98"/>
      <c r="V369" s="98"/>
      <c r="W369" s="98"/>
      <c r="X369" s="99"/>
      <c r="Y369" s="99"/>
      <c r="Z369" s="99"/>
      <c r="AA369" s="99"/>
      <c r="AB369" s="99"/>
      <c r="AC369" s="99"/>
      <c r="AD369" s="99"/>
      <c r="AE369" s="99"/>
      <c r="AF369" s="99"/>
      <c r="AG369" s="99"/>
      <c r="AH369" s="99"/>
      <c r="AI369" s="99"/>
      <c r="AJ369" s="99"/>
      <c r="AK369" s="99"/>
      <c r="AL369" s="99"/>
      <c r="AM369" s="99"/>
      <c r="AN369" s="99"/>
      <c r="AO369" s="99"/>
      <c r="AP369" s="99"/>
      <c r="AQ369" s="99"/>
      <c r="AR369" s="99"/>
      <c r="AS369" s="99"/>
      <c r="AT369" s="99"/>
      <c r="AU369" s="99"/>
      <c r="AV369" s="99"/>
      <c r="AW369" s="99"/>
      <c r="AX369" s="99"/>
      <c r="AY369" s="99"/>
      <c r="AZ369" s="99"/>
      <c r="BA369" s="99"/>
      <c r="BB369" s="99"/>
      <c r="BC369" s="99"/>
      <c r="BD369" s="99"/>
      <c r="BE369" s="99"/>
      <c r="BF369" s="99"/>
      <c r="BG369" s="99"/>
      <c r="BH369" s="99"/>
      <c r="BI369" s="99"/>
      <c r="BJ369" s="99"/>
      <c r="BK369" s="99"/>
      <c r="BL369" s="99"/>
      <c r="BM369" s="99"/>
      <c r="BN369" s="99"/>
      <c r="BO369" s="99"/>
    </row>
    <row r="370" spans="1:67" s="100" customFormat="1" ht="30" customHeight="1" x14ac:dyDescent="0.3">
      <c r="A370" s="89">
        <v>361</v>
      </c>
      <c r="B370" s="253" t="s">
        <v>6549</v>
      </c>
      <c r="C370" s="254" t="s">
        <v>5332</v>
      </c>
      <c r="D370" s="262" t="s">
        <v>6550</v>
      </c>
      <c r="E370" s="262" t="s">
        <v>5373</v>
      </c>
      <c r="F370" s="262" t="s">
        <v>5318</v>
      </c>
      <c r="G370" s="254" t="s">
        <v>5332</v>
      </c>
      <c r="H370" s="254" t="s">
        <v>5332</v>
      </c>
      <c r="I370" s="262" t="s">
        <v>438</v>
      </c>
      <c r="J370" s="262" t="s">
        <v>6551</v>
      </c>
      <c r="K370" s="262" t="s">
        <v>26</v>
      </c>
      <c r="L370" s="262" t="s">
        <v>28</v>
      </c>
      <c r="M370" s="262" t="s">
        <v>28</v>
      </c>
      <c r="N370" s="262" t="s">
        <v>28</v>
      </c>
      <c r="O370" s="262" t="s">
        <v>28</v>
      </c>
      <c r="P370" s="262" t="s">
        <v>28</v>
      </c>
      <c r="Q370" s="262" t="s">
        <v>28</v>
      </c>
      <c r="R370" s="31">
        <f t="shared" si="5"/>
        <v>1</v>
      </c>
      <c r="S370" s="98"/>
      <c r="T370" s="98"/>
      <c r="U370" s="98"/>
      <c r="V370" s="98"/>
      <c r="W370" s="98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99"/>
      <c r="AT370" s="99"/>
      <c r="AU370" s="99"/>
      <c r="AV370" s="99"/>
      <c r="AW370" s="99"/>
      <c r="AX370" s="99"/>
      <c r="AY370" s="99"/>
      <c r="AZ370" s="99"/>
      <c r="BA370" s="99"/>
      <c r="BB370" s="99"/>
      <c r="BC370" s="99"/>
      <c r="BD370" s="99"/>
      <c r="BE370" s="99"/>
      <c r="BF370" s="99"/>
      <c r="BG370" s="99"/>
      <c r="BH370" s="99"/>
      <c r="BI370" s="99"/>
      <c r="BJ370" s="99"/>
      <c r="BK370" s="99"/>
      <c r="BL370" s="99"/>
      <c r="BM370" s="99"/>
      <c r="BN370" s="99"/>
      <c r="BO370" s="99"/>
    </row>
    <row r="371" spans="1:67" s="100" customFormat="1" ht="30" customHeight="1" x14ac:dyDescent="0.3">
      <c r="A371" s="89">
        <v>362</v>
      </c>
      <c r="B371" s="251" t="s">
        <v>6552</v>
      </c>
      <c r="C371" s="254" t="s">
        <v>5332</v>
      </c>
      <c r="D371" s="111" t="s">
        <v>5735</v>
      </c>
      <c r="E371" s="111" t="s">
        <v>5589</v>
      </c>
      <c r="F371" s="111" t="s">
        <v>5318</v>
      </c>
      <c r="G371" s="254" t="s">
        <v>5332</v>
      </c>
      <c r="H371" s="254" t="s">
        <v>5332</v>
      </c>
      <c r="I371" s="111" t="s">
        <v>6553</v>
      </c>
      <c r="J371" s="111" t="s">
        <v>6554</v>
      </c>
      <c r="K371" s="252" t="s">
        <v>26</v>
      </c>
      <c r="L371" s="252" t="s">
        <v>28</v>
      </c>
      <c r="M371" s="252" t="s">
        <v>28</v>
      </c>
      <c r="N371" s="252" t="s">
        <v>28</v>
      </c>
      <c r="O371" s="252" t="s">
        <v>28</v>
      </c>
      <c r="P371" s="252" t="s">
        <v>28</v>
      </c>
      <c r="Q371" s="252" t="s">
        <v>28</v>
      </c>
      <c r="R371" s="31">
        <f t="shared" si="5"/>
        <v>1</v>
      </c>
      <c r="S371" s="98"/>
      <c r="T371" s="98"/>
      <c r="U371" s="98"/>
      <c r="V371" s="98"/>
      <c r="W371" s="98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99"/>
      <c r="AT371" s="99"/>
      <c r="AU371" s="99"/>
      <c r="AV371" s="99"/>
      <c r="AW371" s="99"/>
      <c r="AX371" s="99"/>
      <c r="AY371" s="99"/>
      <c r="AZ371" s="99"/>
      <c r="BA371" s="99"/>
      <c r="BB371" s="99"/>
      <c r="BC371" s="99"/>
      <c r="BD371" s="99"/>
      <c r="BE371" s="99"/>
      <c r="BF371" s="99"/>
      <c r="BG371" s="99"/>
      <c r="BH371" s="99"/>
      <c r="BI371" s="99"/>
      <c r="BJ371" s="99"/>
      <c r="BK371" s="99"/>
      <c r="BL371" s="99"/>
      <c r="BM371" s="99"/>
      <c r="BN371" s="99"/>
      <c r="BO371" s="99"/>
    </row>
    <row r="372" spans="1:67" s="100" customFormat="1" ht="30" customHeight="1" x14ac:dyDescent="0.3">
      <c r="A372" s="89">
        <v>363</v>
      </c>
      <c r="B372" s="251" t="s">
        <v>6555</v>
      </c>
      <c r="C372" s="254" t="s">
        <v>5332</v>
      </c>
      <c r="D372" s="111" t="s">
        <v>6556</v>
      </c>
      <c r="E372" s="111" t="s">
        <v>5318</v>
      </c>
      <c r="F372" s="111" t="s">
        <v>5318</v>
      </c>
      <c r="G372" s="254" t="s">
        <v>5332</v>
      </c>
      <c r="H372" s="254" t="s">
        <v>5332</v>
      </c>
      <c r="I372" s="111" t="s">
        <v>6553</v>
      </c>
      <c r="J372" s="111" t="s">
        <v>6557</v>
      </c>
      <c r="K372" s="252" t="s">
        <v>26</v>
      </c>
      <c r="L372" s="252" t="s">
        <v>28</v>
      </c>
      <c r="M372" s="252" t="s">
        <v>28</v>
      </c>
      <c r="N372" s="252" t="s">
        <v>28</v>
      </c>
      <c r="O372" s="252" t="s">
        <v>28</v>
      </c>
      <c r="P372" s="252" t="s">
        <v>28</v>
      </c>
      <c r="Q372" s="252" t="s">
        <v>28</v>
      </c>
      <c r="R372" s="31">
        <f t="shared" si="5"/>
        <v>1</v>
      </c>
      <c r="S372" s="98"/>
      <c r="T372" s="98"/>
      <c r="U372" s="98"/>
      <c r="V372" s="98"/>
      <c r="W372" s="98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/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99"/>
      <c r="AT372" s="99"/>
      <c r="AU372" s="99"/>
      <c r="AV372" s="99"/>
      <c r="AW372" s="99"/>
      <c r="AX372" s="99"/>
      <c r="AY372" s="99"/>
      <c r="AZ372" s="99"/>
      <c r="BA372" s="99"/>
      <c r="BB372" s="99"/>
      <c r="BC372" s="99"/>
      <c r="BD372" s="99"/>
      <c r="BE372" s="99"/>
      <c r="BF372" s="99"/>
      <c r="BG372" s="99"/>
      <c r="BH372" s="99"/>
      <c r="BI372" s="99"/>
      <c r="BJ372" s="99"/>
      <c r="BK372" s="99"/>
      <c r="BL372" s="99"/>
      <c r="BM372" s="99"/>
      <c r="BN372" s="99"/>
      <c r="BO372" s="99"/>
    </row>
    <row r="373" spans="1:67" s="100" customFormat="1" ht="30" customHeight="1" x14ac:dyDescent="0.3">
      <c r="A373" s="89">
        <v>364</v>
      </c>
      <c r="B373" s="251" t="s">
        <v>6558</v>
      </c>
      <c r="C373" s="254" t="s">
        <v>5332</v>
      </c>
      <c r="D373" s="111" t="s">
        <v>6559</v>
      </c>
      <c r="E373" s="111" t="s">
        <v>5558</v>
      </c>
      <c r="F373" s="111" t="s">
        <v>5318</v>
      </c>
      <c r="G373" s="254" t="s">
        <v>5332</v>
      </c>
      <c r="H373" s="254" t="s">
        <v>5332</v>
      </c>
      <c r="I373" s="111" t="s">
        <v>5323</v>
      </c>
      <c r="J373" s="111" t="s">
        <v>6560</v>
      </c>
      <c r="K373" s="252" t="s">
        <v>28</v>
      </c>
      <c r="L373" s="252" t="s">
        <v>26</v>
      </c>
      <c r="M373" s="252" t="s">
        <v>28</v>
      </c>
      <c r="N373" s="252" t="s">
        <v>28</v>
      </c>
      <c r="O373" s="252" t="s">
        <v>28</v>
      </c>
      <c r="P373" s="252" t="s">
        <v>28</v>
      </c>
      <c r="Q373" s="252" t="s">
        <v>28</v>
      </c>
      <c r="R373" s="31">
        <f t="shared" si="5"/>
        <v>1</v>
      </c>
      <c r="S373" s="98"/>
      <c r="T373" s="98"/>
      <c r="U373" s="98"/>
      <c r="V373" s="98"/>
      <c r="W373" s="98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99"/>
      <c r="AT373" s="99"/>
      <c r="AU373" s="99"/>
      <c r="AV373" s="99"/>
      <c r="AW373" s="99"/>
      <c r="AX373" s="99"/>
      <c r="AY373" s="99"/>
      <c r="AZ373" s="99"/>
      <c r="BA373" s="99"/>
      <c r="BB373" s="99"/>
      <c r="BC373" s="99"/>
      <c r="BD373" s="99"/>
      <c r="BE373" s="99"/>
      <c r="BF373" s="99"/>
      <c r="BG373" s="99"/>
      <c r="BH373" s="99"/>
      <c r="BI373" s="99"/>
      <c r="BJ373" s="99"/>
      <c r="BK373" s="99"/>
      <c r="BL373" s="99"/>
      <c r="BM373" s="99"/>
      <c r="BN373" s="99"/>
      <c r="BO373" s="99"/>
    </row>
    <row r="374" spans="1:67" s="100" customFormat="1" ht="30" customHeight="1" x14ac:dyDescent="0.3">
      <c r="A374" s="89">
        <v>365</v>
      </c>
      <c r="B374" s="251" t="s">
        <v>6561</v>
      </c>
      <c r="C374" s="254" t="s">
        <v>6562</v>
      </c>
      <c r="D374" s="111" t="s">
        <v>6563</v>
      </c>
      <c r="E374" s="111" t="s">
        <v>5613</v>
      </c>
      <c r="F374" s="111" t="s">
        <v>5318</v>
      </c>
      <c r="G374" s="254" t="s">
        <v>5332</v>
      </c>
      <c r="H374" s="254" t="s">
        <v>5332</v>
      </c>
      <c r="I374" s="252" t="s">
        <v>6533</v>
      </c>
      <c r="J374" s="111" t="s">
        <v>6564</v>
      </c>
      <c r="K374" s="252" t="s">
        <v>28</v>
      </c>
      <c r="L374" s="252" t="s">
        <v>26</v>
      </c>
      <c r="M374" s="252" t="s">
        <v>2330</v>
      </c>
      <c r="N374" s="252" t="s">
        <v>28</v>
      </c>
      <c r="O374" s="252" t="s">
        <v>28</v>
      </c>
      <c r="P374" s="252" t="s">
        <v>28</v>
      </c>
      <c r="Q374" s="252" t="s">
        <v>28</v>
      </c>
      <c r="R374" s="31">
        <f t="shared" si="5"/>
        <v>2</v>
      </c>
      <c r="S374" s="98"/>
      <c r="T374" s="98"/>
      <c r="U374" s="98"/>
      <c r="V374" s="98"/>
      <c r="W374" s="98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99"/>
      <c r="AT374" s="99"/>
      <c r="AU374" s="99"/>
      <c r="AV374" s="99"/>
      <c r="AW374" s="99"/>
      <c r="AX374" s="99"/>
      <c r="AY374" s="99"/>
      <c r="AZ374" s="99"/>
      <c r="BA374" s="99"/>
      <c r="BB374" s="99"/>
      <c r="BC374" s="99"/>
      <c r="BD374" s="99"/>
      <c r="BE374" s="99"/>
      <c r="BF374" s="99"/>
      <c r="BG374" s="99"/>
      <c r="BH374" s="99"/>
      <c r="BI374" s="99"/>
      <c r="BJ374" s="99"/>
      <c r="BK374" s="99"/>
      <c r="BL374" s="99"/>
      <c r="BM374" s="99"/>
      <c r="BN374" s="99"/>
      <c r="BO374" s="99"/>
    </row>
    <row r="375" spans="1:67" s="100" customFormat="1" ht="30" customHeight="1" x14ac:dyDescent="0.3">
      <c r="A375" s="89">
        <v>366</v>
      </c>
      <c r="B375" s="255" t="s">
        <v>6565</v>
      </c>
      <c r="C375" s="254" t="s">
        <v>5332</v>
      </c>
      <c r="D375" s="256" t="s">
        <v>6566</v>
      </c>
      <c r="E375" s="256" t="s">
        <v>5317</v>
      </c>
      <c r="F375" s="256" t="s">
        <v>5318</v>
      </c>
      <c r="G375" s="254" t="s">
        <v>5332</v>
      </c>
      <c r="H375" s="254" t="s">
        <v>5332</v>
      </c>
      <c r="I375" s="256" t="s">
        <v>5505</v>
      </c>
      <c r="J375" s="111" t="s">
        <v>6567</v>
      </c>
      <c r="K375" s="256" t="s">
        <v>26</v>
      </c>
      <c r="L375" s="256" t="s">
        <v>27</v>
      </c>
      <c r="M375" s="256" t="s">
        <v>26</v>
      </c>
      <c r="N375" s="256" t="s">
        <v>28</v>
      </c>
      <c r="O375" s="256" t="s">
        <v>28</v>
      </c>
      <c r="P375" s="256" t="s">
        <v>28</v>
      </c>
      <c r="Q375" s="256" t="s">
        <v>28</v>
      </c>
      <c r="R375" s="31">
        <f t="shared" si="5"/>
        <v>3</v>
      </c>
      <c r="S375" s="98"/>
      <c r="T375" s="98"/>
      <c r="U375" s="98"/>
      <c r="V375" s="98"/>
      <c r="W375" s="98"/>
      <c r="X375" s="99"/>
      <c r="Y375" s="99"/>
      <c r="Z375" s="99"/>
      <c r="AA375" s="99"/>
      <c r="AB375" s="99"/>
      <c r="AC375" s="99"/>
      <c r="AD375" s="99"/>
      <c r="AE375" s="99"/>
      <c r="AF375" s="99"/>
      <c r="AG375" s="99"/>
      <c r="AH375" s="99"/>
      <c r="AI375" s="99"/>
      <c r="AJ375" s="99"/>
      <c r="AK375" s="99"/>
      <c r="AL375" s="99"/>
      <c r="AM375" s="99"/>
      <c r="AN375" s="99"/>
      <c r="AO375" s="99"/>
      <c r="AP375" s="99"/>
      <c r="AQ375" s="99"/>
      <c r="AR375" s="99"/>
      <c r="AS375" s="99"/>
      <c r="AT375" s="99"/>
      <c r="AU375" s="99"/>
      <c r="AV375" s="99"/>
      <c r="AW375" s="99"/>
      <c r="AX375" s="99"/>
      <c r="AY375" s="99"/>
      <c r="AZ375" s="99"/>
      <c r="BA375" s="99"/>
      <c r="BB375" s="99"/>
      <c r="BC375" s="99"/>
      <c r="BD375" s="99"/>
      <c r="BE375" s="99"/>
      <c r="BF375" s="99"/>
      <c r="BG375" s="99"/>
      <c r="BH375" s="99"/>
      <c r="BI375" s="99"/>
      <c r="BJ375" s="99"/>
      <c r="BK375" s="99"/>
      <c r="BL375" s="99"/>
      <c r="BM375" s="99"/>
      <c r="BN375" s="99"/>
      <c r="BO375" s="99"/>
    </row>
    <row r="376" spans="1:67" s="100" customFormat="1" ht="30" customHeight="1" x14ac:dyDescent="0.3">
      <c r="A376" s="89">
        <v>367</v>
      </c>
      <c r="B376" s="253" t="s">
        <v>6568</v>
      </c>
      <c r="C376" s="254" t="s">
        <v>5332</v>
      </c>
      <c r="D376" s="262" t="s">
        <v>6569</v>
      </c>
      <c r="E376" s="262" t="s">
        <v>6570</v>
      </c>
      <c r="F376" s="262" t="s">
        <v>5318</v>
      </c>
      <c r="G376" s="254" t="s">
        <v>5332</v>
      </c>
      <c r="H376" s="254" t="s">
        <v>5332</v>
      </c>
      <c r="I376" s="262" t="s">
        <v>5955</v>
      </c>
      <c r="J376" s="111" t="s">
        <v>6571</v>
      </c>
      <c r="K376" s="262" t="s">
        <v>2330</v>
      </c>
      <c r="L376" s="262" t="s">
        <v>28</v>
      </c>
      <c r="M376" s="262" t="s">
        <v>28</v>
      </c>
      <c r="N376" s="262" t="s">
        <v>28</v>
      </c>
      <c r="O376" s="262" t="s">
        <v>28</v>
      </c>
      <c r="P376" s="262" t="s">
        <v>28</v>
      </c>
      <c r="Q376" s="262" t="s">
        <v>28</v>
      </c>
      <c r="R376" s="31">
        <f t="shared" si="5"/>
        <v>1</v>
      </c>
      <c r="S376" s="98"/>
      <c r="T376" s="98"/>
      <c r="U376" s="98"/>
      <c r="V376" s="98"/>
      <c r="W376" s="98"/>
      <c r="X376" s="99"/>
      <c r="Y376" s="99"/>
      <c r="Z376" s="99"/>
      <c r="AA376" s="99"/>
      <c r="AB376" s="99"/>
      <c r="AC376" s="99"/>
      <c r="AD376" s="99"/>
      <c r="AE376" s="99"/>
      <c r="AF376" s="99"/>
      <c r="AG376" s="99"/>
      <c r="AH376" s="99"/>
      <c r="AI376" s="99"/>
      <c r="AJ376" s="99"/>
      <c r="AK376" s="99"/>
      <c r="AL376" s="99"/>
      <c r="AM376" s="99"/>
      <c r="AN376" s="99"/>
      <c r="AO376" s="99"/>
      <c r="AP376" s="99"/>
      <c r="AQ376" s="99"/>
      <c r="AR376" s="99"/>
      <c r="AS376" s="99"/>
      <c r="AT376" s="99"/>
      <c r="AU376" s="99"/>
      <c r="AV376" s="99"/>
      <c r="AW376" s="99"/>
      <c r="AX376" s="99"/>
      <c r="AY376" s="99"/>
      <c r="AZ376" s="99"/>
      <c r="BA376" s="99"/>
      <c r="BB376" s="99"/>
      <c r="BC376" s="99"/>
      <c r="BD376" s="99"/>
      <c r="BE376" s="99"/>
      <c r="BF376" s="99"/>
      <c r="BG376" s="99"/>
      <c r="BH376" s="99"/>
      <c r="BI376" s="99"/>
      <c r="BJ376" s="99"/>
      <c r="BK376" s="99"/>
      <c r="BL376" s="99"/>
      <c r="BM376" s="99"/>
      <c r="BN376" s="99"/>
      <c r="BO376" s="99"/>
    </row>
    <row r="377" spans="1:67" s="100" customFormat="1" ht="30" customHeight="1" x14ac:dyDescent="0.3">
      <c r="A377" s="89">
        <v>368</v>
      </c>
      <c r="B377" s="251" t="s">
        <v>6572</v>
      </c>
      <c r="C377" s="257" t="s">
        <v>6181</v>
      </c>
      <c r="D377" s="262" t="s">
        <v>6573</v>
      </c>
      <c r="E377" s="256" t="s">
        <v>5558</v>
      </c>
      <c r="F377" s="257" t="s">
        <v>5318</v>
      </c>
      <c r="G377" s="257" t="s">
        <v>5402</v>
      </c>
      <c r="H377" s="257" t="s">
        <v>5402</v>
      </c>
      <c r="I377" s="257" t="s">
        <v>5323</v>
      </c>
      <c r="J377" s="262" t="s">
        <v>6574</v>
      </c>
      <c r="K377" s="257" t="s">
        <v>28</v>
      </c>
      <c r="L377" s="252" t="s">
        <v>26</v>
      </c>
      <c r="M377" s="257" t="s">
        <v>28</v>
      </c>
      <c r="N377" s="257" t="s">
        <v>28</v>
      </c>
      <c r="O377" s="257" t="s">
        <v>28</v>
      </c>
      <c r="P377" s="257" t="s">
        <v>28</v>
      </c>
      <c r="Q377" s="257" t="s">
        <v>28</v>
      </c>
      <c r="R377" s="31">
        <f t="shared" si="5"/>
        <v>1</v>
      </c>
      <c r="S377" s="98"/>
      <c r="T377" s="98"/>
      <c r="U377" s="98"/>
      <c r="V377" s="98"/>
      <c r="W377" s="98"/>
      <c r="X377" s="99"/>
      <c r="Y377" s="99"/>
      <c r="Z377" s="99"/>
      <c r="AA377" s="99"/>
      <c r="AB377" s="99"/>
      <c r="AC377" s="99"/>
      <c r="AD377" s="99"/>
      <c r="AE377" s="99"/>
      <c r="AF377" s="99"/>
      <c r="AG377" s="99"/>
      <c r="AH377" s="99"/>
      <c r="AI377" s="99"/>
      <c r="AJ377" s="99"/>
      <c r="AK377" s="99"/>
      <c r="AL377" s="99"/>
      <c r="AM377" s="99"/>
      <c r="AN377" s="99"/>
      <c r="AO377" s="99"/>
      <c r="AP377" s="99"/>
      <c r="AQ377" s="99"/>
      <c r="AR377" s="99"/>
      <c r="AS377" s="99"/>
      <c r="AT377" s="99"/>
      <c r="AU377" s="99"/>
      <c r="AV377" s="99"/>
      <c r="AW377" s="99"/>
      <c r="AX377" s="99"/>
      <c r="AY377" s="99"/>
      <c r="AZ377" s="99"/>
      <c r="BA377" s="99"/>
      <c r="BB377" s="99"/>
      <c r="BC377" s="99"/>
      <c r="BD377" s="99"/>
      <c r="BE377" s="99"/>
      <c r="BF377" s="99"/>
      <c r="BG377" s="99"/>
      <c r="BH377" s="99"/>
      <c r="BI377" s="99"/>
      <c r="BJ377" s="99"/>
      <c r="BK377" s="99"/>
      <c r="BL377" s="99"/>
      <c r="BM377" s="99"/>
      <c r="BN377" s="99"/>
      <c r="BO377" s="99"/>
    </row>
    <row r="378" spans="1:67" s="100" customFormat="1" ht="30" customHeight="1" x14ac:dyDescent="0.3">
      <c r="A378" s="89">
        <v>369</v>
      </c>
      <c r="B378" s="255" t="s">
        <v>6575</v>
      </c>
      <c r="C378" s="254" t="s">
        <v>5332</v>
      </c>
      <c r="D378" s="256" t="s">
        <v>6576</v>
      </c>
      <c r="E378" s="256" t="s">
        <v>5357</v>
      </c>
      <c r="F378" s="256" t="s">
        <v>5318</v>
      </c>
      <c r="G378" s="257" t="s">
        <v>5402</v>
      </c>
      <c r="H378" s="257" t="s">
        <v>5402</v>
      </c>
      <c r="I378" s="256" t="s">
        <v>438</v>
      </c>
      <c r="J378" s="256" t="s">
        <v>6577</v>
      </c>
      <c r="K378" s="256" t="s">
        <v>26</v>
      </c>
      <c r="L378" s="256" t="s">
        <v>28</v>
      </c>
      <c r="M378" s="256" t="s">
        <v>28</v>
      </c>
      <c r="N378" s="256" t="s">
        <v>28</v>
      </c>
      <c r="O378" s="256" t="s">
        <v>28</v>
      </c>
      <c r="P378" s="256" t="s">
        <v>28</v>
      </c>
      <c r="Q378" s="256" t="s">
        <v>28</v>
      </c>
      <c r="R378" s="31">
        <f t="shared" si="5"/>
        <v>1</v>
      </c>
      <c r="S378" s="98"/>
      <c r="T378" s="98"/>
      <c r="U378" s="98"/>
      <c r="V378" s="98"/>
      <c r="W378" s="98"/>
      <c r="X378" s="99"/>
      <c r="Y378" s="99"/>
      <c r="Z378" s="99"/>
      <c r="AA378" s="99"/>
      <c r="AB378" s="99"/>
      <c r="AC378" s="99"/>
      <c r="AD378" s="99"/>
      <c r="AE378" s="99"/>
      <c r="AF378" s="99"/>
      <c r="AG378" s="99"/>
      <c r="AH378" s="99"/>
      <c r="AI378" s="99"/>
      <c r="AJ378" s="99"/>
      <c r="AK378" s="99"/>
      <c r="AL378" s="99"/>
      <c r="AM378" s="99"/>
      <c r="AN378" s="99"/>
      <c r="AO378" s="99"/>
      <c r="AP378" s="99"/>
      <c r="AQ378" s="99"/>
      <c r="AR378" s="99"/>
      <c r="AS378" s="99"/>
      <c r="AT378" s="99"/>
      <c r="AU378" s="99"/>
      <c r="AV378" s="99"/>
      <c r="AW378" s="99"/>
      <c r="AX378" s="99"/>
      <c r="AY378" s="99"/>
      <c r="AZ378" s="99"/>
      <c r="BA378" s="99"/>
      <c r="BB378" s="99"/>
      <c r="BC378" s="99"/>
      <c r="BD378" s="99"/>
      <c r="BE378" s="99"/>
      <c r="BF378" s="99"/>
      <c r="BG378" s="99"/>
      <c r="BH378" s="99"/>
      <c r="BI378" s="99"/>
      <c r="BJ378" s="99"/>
      <c r="BK378" s="99"/>
      <c r="BL378" s="99"/>
      <c r="BM378" s="99"/>
      <c r="BN378" s="99"/>
      <c r="BO378" s="99"/>
    </row>
    <row r="379" spans="1:67" s="100" customFormat="1" ht="30" customHeight="1" x14ac:dyDescent="0.3">
      <c r="A379" s="89">
        <v>370</v>
      </c>
      <c r="B379" s="251" t="s">
        <v>6578</v>
      </c>
      <c r="C379" s="254" t="s">
        <v>5332</v>
      </c>
      <c r="D379" s="266" t="s">
        <v>6579</v>
      </c>
      <c r="E379" s="266" t="s">
        <v>6580</v>
      </c>
      <c r="F379" s="266" t="s">
        <v>5318</v>
      </c>
      <c r="G379" s="254" t="s">
        <v>5332</v>
      </c>
      <c r="H379" s="254" t="s">
        <v>5332</v>
      </c>
      <c r="I379" s="266" t="s">
        <v>6581</v>
      </c>
      <c r="J379" s="266" t="s">
        <v>6582</v>
      </c>
      <c r="K379" s="266" t="s">
        <v>28</v>
      </c>
      <c r="L379" s="266" t="s">
        <v>26</v>
      </c>
      <c r="M379" s="266" t="s">
        <v>28</v>
      </c>
      <c r="N379" s="266" t="s">
        <v>28</v>
      </c>
      <c r="O379" s="266" t="s">
        <v>28</v>
      </c>
      <c r="P379" s="266" t="s">
        <v>28</v>
      </c>
      <c r="Q379" s="266" t="s">
        <v>28</v>
      </c>
      <c r="R379" s="31">
        <f t="shared" si="5"/>
        <v>1</v>
      </c>
      <c r="S379" s="98"/>
      <c r="T379" s="98"/>
      <c r="U379" s="98"/>
      <c r="V379" s="98"/>
      <c r="W379" s="98"/>
      <c r="X379" s="99"/>
      <c r="Y379" s="99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  <c r="AV379" s="99"/>
      <c r="AW379" s="99"/>
      <c r="AX379" s="99"/>
      <c r="AY379" s="99"/>
      <c r="AZ379" s="99"/>
      <c r="BA379" s="99"/>
      <c r="BB379" s="99"/>
      <c r="BC379" s="99"/>
      <c r="BD379" s="99"/>
      <c r="BE379" s="99"/>
      <c r="BF379" s="99"/>
      <c r="BG379" s="99"/>
      <c r="BH379" s="99"/>
      <c r="BI379" s="99"/>
      <c r="BJ379" s="99"/>
      <c r="BK379" s="99"/>
      <c r="BL379" s="99"/>
      <c r="BM379" s="99"/>
      <c r="BN379" s="99"/>
      <c r="BO379" s="99"/>
    </row>
    <row r="380" spans="1:67" s="100" customFormat="1" ht="30" customHeight="1" x14ac:dyDescent="0.3">
      <c r="A380" s="89">
        <v>371</v>
      </c>
      <c r="B380" s="251" t="s">
        <v>6583</v>
      </c>
      <c r="C380" s="254" t="s">
        <v>5332</v>
      </c>
      <c r="D380" s="111" t="s">
        <v>6584</v>
      </c>
      <c r="E380" s="111" t="s">
        <v>6585</v>
      </c>
      <c r="F380" s="111" t="s">
        <v>5318</v>
      </c>
      <c r="G380" s="254" t="s">
        <v>5332</v>
      </c>
      <c r="H380" s="254" t="s">
        <v>5332</v>
      </c>
      <c r="I380" s="111" t="s">
        <v>6586</v>
      </c>
      <c r="J380" s="111" t="s">
        <v>6587</v>
      </c>
      <c r="K380" s="111" t="s">
        <v>28</v>
      </c>
      <c r="L380" s="111" t="s">
        <v>26</v>
      </c>
      <c r="M380" s="111" t="s">
        <v>28</v>
      </c>
      <c r="N380" s="111" t="s">
        <v>28</v>
      </c>
      <c r="O380" s="111" t="s">
        <v>28</v>
      </c>
      <c r="P380" s="111" t="s">
        <v>28</v>
      </c>
      <c r="Q380" s="111" t="s">
        <v>28</v>
      </c>
      <c r="R380" s="31">
        <f t="shared" si="5"/>
        <v>1</v>
      </c>
      <c r="S380" s="98"/>
      <c r="T380" s="98"/>
      <c r="U380" s="98"/>
      <c r="V380" s="98"/>
      <c r="W380" s="98"/>
      <c r="X380" s="99"/>
      <c r="Y380" s="99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  <c r="AV380" s="99"/>
      <c r="AW380" s="99"/>
      <c r="AX380" s="99"/>
      <c r="AY380" s="99"/>
      <c r="AZ380" s="99"/>
      <c r="BA380" s="99"/>
      <c r="BB380" s="99"/>
      <c r="BC380" s="99"/>
      <c r="BD380" s="99"/>
      <c r="BE380" s="99"/>
      <c r="BF380" s="99"/>
      <c r="BG380" s="99"/>
      <c r="BH380" s="99"/>
      <c r="BI380" s="99"/>
      <c r="BJ380" s="99"/>
      <c r="BK380" s="99"/>
      <c r="BL380" s="99"/>
      <c r="BM380" s="99"/>
      <c r="BN380" s="99"/>
      <c r="BO380" s="99"/>
    </row>
    <row r="381" spans="1:67" s="100" customFormat="1" ht="30" customHeight="1" x14ac:dyDescent="0.3">
      <c r="A381" s="89">
        <v>372</v>
      </c>
      <c r="B381" s="251" t="s">
        <v>6588</v>
      </c>
      <c r="C381" s="254" t="s">
        <v>5332</v>
      </c>
      <c r="D381" s="111" t="s">
        <v>6589</v>
      </c>
      <c r="E381" s="111" t="s">
        <v>5318</v>
      </c>
      <c r="F381" s="111" t="s">
        <v>5318</v>
      </c>
      <c r="G381" s="254" t="s">
        <v>5332</v>
      </c>
      <c r="H381" s="254" t="s">
        <v>5332</v>
      </c>
      <c r="I381" s="111" t="s">
        <v>6590</v>
      </c>
      <c r="J381" s="111" t="s">
        <v>6591</v>
      </c>
      <c r="K381" s="111" t="s">
        <v>2330</v>
      </c>
      <c r="L381" s="111" t="s">
        <v>2569</v>
      </c>
      <c r="M381" s="111" t="s">
        <v>28</v>
      </c>
      <c r="N381" s="111" t="s">
        <v>28</v>
      </c>
      <c r="O381" s="111" t="s">
        <v>28</v>
      </c>
      <c r="P381" s="111" t="s">
        <v>28</v>
      </c>
      <c r="Q381" s="111" t="s">
        <v>28</v>
      </c>
      <c r="R381" s="31">
        <f t="shared" si="5"/>
        <v>1</v>
      </c>
      <c r="S381" s="98"/>
      <c r="T381" s="98"/>
      <c r="U381" s="98"/>
      <c r="V381" s="98"/>
      <c r="W381" s="98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  <c r="AV381" s="99"/>
      <c r="AW381" s="99"/>
      <c r="AX381" s="99"/>
      <c r="AY381" s="99"/>
      <c r="AZ381" s="99"/>
      <c r="BA381" s="99"/>
      <c r="BB381" s="99"/>
      <c r="BC381" s="99"/>
      <c r="BD381" s="99"/>
      <c r="BE381" s="99"/>
      <c r="BF381" s="99"/>
      <c r="BG381" s="99"/>
      <c r="BH381" s="99"/>
      <c r="BI381" s="99"/>
      <c r="BJ381" s="99"/>
      <c r="BK381" s="99"/>
      <c r="BL381" s="99"/>
      <c r="BM381" s="99"/>
      <c r="BN381" s="99"/>
      <c r="BO381" s="99"/>
    </row>
    <row r="382" spans="1:67" s="100" customFormat="1" ht="30" customHeight="1" x14ac:dyDescent="0.3">
      <c r="A382" s="89">
        <v>373</v>
      </c>
      <c r="B382" s="253" t="s">
        <v>6592</v>
      </c>
      <c r="C382" s="254" t="s">
        <v>5332</v>
      </c>
      <c r="D382" s="111" t="s">
        <v>6593</v>
      </c>
      <c r="E382" s="262" t="s">
        <v>5317</v>
      </c>
      <c r="F382" s="262" t="s">
        <v>5318</v>
      </c>
      <c r="G382" s="254" t="s">
        <v>5332</v>
      </c>
      <c r="H382" s="254" t="s">
        <v>5332</v>
      </c>
      <c r="I382" s="262" t="s">
        <v>6594</v>
      </c>
      <c r="J382" s="262" t="s">
        <v>6595</v>
      </c>
      <c r="K382" s="252" t="s">
        <v>2330</v>
      </c>
      <c r="L382" s="266" t="s">
        <v>26</v>
      </c>
      <c r="M382" s="266" t="s">
        <v>2330</v>
      </c>
      <c r="N382" s="266" t="s">
        <v>28</v>
      </c>
      <c r="O382" s="266" t="s">
        <v>28</v>
      </c>
      <c r="P382" s="266" t="s">
        <v>28</v>
      </c>
      <c r="Q382" s="266" t="s">
        <v>28</v>
      </c>
      <c r="R382" s="31">
        <f t="shared" si="5"/>
        <v>3</v>
      </c>
      <c r="S382" s="98"/>
      <c r="T382" s="98"/>
      <c r="U382" s="98"/>
      <c r="V382" s="98"/>
      <c r="W382" s="98"/>
      <c r="X382" s="99"/>
      <c r="Y382" s="99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  <c r="AV382" s="99"/>
      <c r="AW382" s="99"/>
      <c r="AX382" s="99"/>
      <c r="AY382" s="99"/>
      <c r="AZ382" s="99"/>
      <c r="BA382" s="99"/>
      <c r="BB382" s="99"/>
      <c r="BC382" s="99"/>
      <c r="BD382" s="99"/>
      <c r="BE382" s="99"/>
      <c r="BF382" s="99"/>
      <c r="BG382" s="99"/>
      <c r="BH382" s="99"/>
      <c r="BI382" s="99"/>
      <c r="BJ382" s="99"/>
      <c r="BK382" s="99"/>
      <c r="BL382" s="99"/>
      <c r="BM382" s="99"/>
      <c r="BN382" s="99"/>
      <c r="BO382" s="99"/>
    </row>
    <row r="383" spans="1:67" s="100" customFormat="1" ht="30" customHeight="1" x14ac:dyDescent="0.3">
      <c r="A383" s="89">
        <v>374</v>
      </c>
      <c r="B383" s="253" t="s">
        <v>6596</v>
      </c>
      <c r="C383" s="254" t="s">
        <v>5332</v>
      </c>
      <c r="D383" s="262" t="s">
        <v>6597</v>
      </c>
      <c r="E383" s="262" t="s">
        <v>5317</v>
      </c>
      <c r="F383" s="262" t="s">
        <v>5318</v>
      </c>
      <c r="G383" s="254" t="s">
        <v>5332</v>
      </c>
      <c r="H383" s="254" t="s">
        <v>5332</v>
      </c>
      <c r="I383" s="262" t="s">
        <v>5323</v>
      </c>
      <c r="J383" s="262" t="s">
        <v>6598</v>
      </c>
      <c r="K383" s="262" t="s">
        <v>28</v>
      </c>
      <c r="L383" s="262" t="s">
        <v>26</v>
      </c>
      <c r="M383" s="262" t="s">
        <v>28</v>
      </c>
      <c r="N383" s="262" t="s">
        <v>28</v>
      </c>
      <c r="O383" s="262" t="s">
        <v>28</v>
      </c>
      <c r="P383" s="262" t="s">
        <v>28</v>
      </c>
      <c r="Q383" s="262" t="s">
        <v>28</v>
      </c>
      <c r="R383" s="31">
        <f t="shared" si="5"/>
        <v>1</v>
      </c>
      <c r="S383" s="98"/>
      <c r="T383" s="98"/>
      <c r="U383" s="98"/>
      <c r="V383" s="98"/>
      <c r="W383" s="98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  <c r="AV383" s="99"/>
      <c r="AW383" s="99"/>
      <c r="AX383" s="99"/>
      <c r="AY383" s="99"/>
      <c r="AZ383" s="99"/>
      <c r="BA383" s="99"/>
      <c r="BB383" s="99"/>
      <c r="BC383" s="99"/>
      <c r="BD383" s="99"/>
      <c r="BE383" s="99"/>
      <c r="BF383" s="99"/>
      <c r="BG383" s="99"/>
      <c r="BH383" s="99"/>
      <c r="BI383" s="99"/>
      <c r="BJ383" s="99"/>
      <c r="BK383" s="99"/>
      <c r="BL383" s="99"/>
      <c r="BM383" s="99"/>
      <c r="BN383" s="99"/>
      <c r="BO383" s="99"/>
    </row>
    <row r="384" spans="1:67" s="100" customFormat="1" ht="30" customHeight="1" x14ac:dyDescent="0.3">
      <c r="A384" s="89">
        <v>375</v>
      </c>
      <c r="B384" s="253" t="s">
        <v>6340</v>
      </c>
      <c r="C384" s="254" t="s">
        <v>5332</v>
      </c>
      <c r="D384" s="262" t="s">
        <v>6599</v>
      </c>
      <c r="E384" s="262" t="s">
        <v>5366</v>
      </c>
      <c r="F384" s="262" t="s">
        <v>5318</v>
      </c>
      <c r="G384" s="254" t="s">
        <v>5332</v>
      </c>
      <c r="H384" s="254" t="s">
        <v>5332</v>
      </c>
      <c r="I384" s="262" t="s">
        <v>6270</v>
      </c>
      <c r="J384" s="262" t="s">
        <v>6600</v>
      </c>
      <c r="K384" s="252" t="s">
        <v>2330</v>
      </c>
      <c r="L384" s="252" t="s">
        <v>28</v>
      </c>
      <c r="M384" s="252" t="s">
        <v>28</v>
      </c>
      <c r="N384" s="252" t="s">
        <v>28</v>
      </c>
      <c r="O384" s="252" t="s">
        <v>28</v>
      </c>
      <c r="P384" s="252" t="s">
        <v>28</v>
      </c>
      <c r="Q384" s="252" t="s">
        <v>28</v>
      </c>
      <c r="R384" s="31">
        <f t="shared" si="5"/>
        <v>1</v>
      </c>
      <c r="S384" s="98"/>
      <c r="T384" s="98"/>
      <c r="U384" s="98"/>
      <c r="V384" s="98"/>
      <c r="W384" s="98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99"/>
      <c r="AK384" s="99"/>
      <c r="AL384" s="99"/>
      <c r="AM384" s="99"/>
      <c r="AN384" s="99"/>
      <c r="AO384" s="99"/>
      <c r="AP384" s="99"/>
      <c r="AQ384" s="99"/>
      <c r="AR384" s="99"/>
      <c r="AS384" s="99"/>
      <c r="AT384" s="99"/>
      <c r="AU384" s="99"/>
      <c r="AV384" s="99"/>
      <c r="AW384" s="99"/>
      <c r="AX384" s="99"/>
      <c r="AY384" s="99"/>
      <c r="AZ384" s="99"/>
      <c r="BA384" s="99"/>
      <c r="BB384" s="99"/>
      <c r="BC384" s="99"/>
      <c r="BD384" s="99"/>
      <c r="BE384" s="99"/>
      <c r="BF384" s="99"/>
      <c r="BG384" s="99"/>
      <c r="BH384" s="99"/>
      <c r="BI384" s="99"/>
      <c r="BJ384" s="99"/>
      <c r="BK384" s="99"/>
      <c r="BL384" s="99"/>
      <c r="BM384" s="99"/>
      <c r="BN384" s="99"/>
      <c r="BO384" s="99"/>
    </row>
    <row r="385" spans="1:67" s="100" customFormat="1" ht="30" customHeight="1" x14ac:dyDescent="0.3">
      <c r="A385" s="89">
        <v>376</v>
      </c>
      <c r="B385" s="276" t="s">
        <v>6601</v>
      </c>
      <c r="C385" s="257" t="s">
        <v>6602</v>
      </c>
      <c r="D385" s="111" t="s">
        <v>6603</v>
      </c>
      <c r="E385" s="111" t="s">
        <v>5752</v>
      </c>
      <c r="F385" s="111" t="s">
        <v>5318</v>
      </c>
      <c r="G385" s="257">
        <v>263553</v>
      </c>
      <c r="H385" s="257">
        <v>4677284</v>
      </c>
      <c r="I385" s="111" t="s">
        <v>6604</v>
      </c>
      <c r="J385" s="111" t="s">
        <v>6605</v>
      </c>
      <c r="K385" s="111" t="s">
        <v>28</v>
      </c>
      <c r="L385" s="111" t="s">
        <v>28</v>
      </c>
      <c r="M385" s="111" t="s">
        <v>2330</v>
      </c>
      <c r="N385" s="252" t="s">
        <v>28</v>
      </c>
      <c r="O385" s="111" t="s">
        <v>28</v>
      </c>
      <c r="P385" s="111" t="s">
        <v>28</v>
      </c>
      <c r="Q385" s="111" t="s">
        <v>28</v>
      </c>
      <c r="R385" s="31">
        <f t="shared" si="5"/>
        <v>1</v>
      </c>
      <c r="S385" s="98"/>
      <c r="T385" s="98"/>
      <c r="U385" s="98"/>
      <c r="V385" s="98"/>
      <c r="W385" s="98"/>
      <c r="X385" s="99"/>
      <c r="Y385" s="99"/>
      <c r="Z385" s="99"/>
      <c r="AA385" s="99"/>
      <c r="AB385" s="99"/>
      <c r="AC385" s="99"/>
      <c r="AD385" s="99"/>
      <c r="AE385" s="99"/>
      <c r="AF385" s="99"/>
      <c r="AG385" s="99"/>
      <c r="AH385" s="99"/>
      <c r="AI385" s="99"/>
      <c r="AJ385" s="99"/>
      <c r="AK385" s="99"/>
      <c r="AL385" s="99"/>
      <c r="AM385" s="99"/>
      <c r="AN385" s="99"/>
      <c r="AO385" s="99"/>
      <c r="AP385" s="99"/>
      <c r="AQ385" s="99"/>
      <c r="AR385" s="99"/>
      <c r="AS385" s="99"/>
      <c r="AT385" s="99"/>
      <c r="AU385" s="99"/>
      <c r="AV385" s="99"/>
      <c r="AW385" s="99"/>
      <c r="AX385" s="99"/>
      <c r="AY385" s="99"/>
      <c r="AZ385" s="99"/>
      <c r="BA385" s="99"/>
      <c r="BB385" s="99"/>
      <c r="BC385" s="99"/>
      <c r="BD385" s="99"/>
      <c r="BE385" s="99"/>
      <c r="BF385" s="99"/>
      <c r="BG385" s="99"/>
      <c r="BH385" s="99"/>
      <c r="BI385" s="99"/>
      <c r="BJ385" s="99"/>
      <c r="BK385" s="99"/>
      <c r="BL385" s="99"/>
      <c r="BM385" s="99"/>
      <c r="BN385" s="99"/>
      <c r="BO385" s="99"/>
    </row>
    <row r="386" spans="1:67" s="100" customFormat="1" ht="30" customHeight="1" x14ac:dyDescent="0.3">
      <c r="A386" s="89">
        <v>377</v>
      </c>
      <c r="B386" s="276" t="s">
        <v>6606</v>
      </c>
      <c r="C386" s="257" t="s">
        <v>6607</v>
      </c>
      <c r="D386" s="111" t="s">
        <v>6608</v>
      </c>
      <c r="E386" s="111" t="s">
        <v>6609</v>
      </c>
      <c r="F386" s="111" t="s">
        <v>5318</v>
      </c>
      <c r="G386" s="254" t="s">
        <v>5332</v>
      </c>
      <c r="H386" s="254" t="s">
        <v>5332</v>
      </c>
      <c r="I386" s="111" t="s">
        <v>5186</v>
      </c>
      <c r="J386" s="262" t="s">
        <v>6610</v>
      </c>
      <c r="K386" s="111" t="s">
        <v>28</v>
      </c>
      <c r="L386" s="111" t="s">
        <v>2330</v>
      </c>
      <c r="M386" s="111" t="s">
        <v>2330</v>
      </c>
      <c r="N386" s="252" t="s">
        <v>28</v>
      </c>
      <c r="O386" s="111" t="s">
        <v>28</v>
      </c>
      <c r="P386" s="111" t="s">
        <v>28</v>
      </c>
      <c r="Q386" s="111" t="s">
        <v>28</v>
      </c>
      <c r="R386" s="31">
        <f t="shared" si="5"/>
        <v>2</v>
      </c>
      <c r="S386" s="98"/>
      <c r="T386" s="98"/>
      <c r="U386" s="98"/>
      <c r="V386" s="98"/>
      <c r="W386" s="98"/>
      <c r="X386" s="99"/>
      <c r="Y386" s="99"/>
      <c r="Z386" s="99"/>
      <c r="AA386" s="99"/>
      <c r="AB386" s="99"/>
      <c r="AC386" s="99"/>
      <c r="AD386" s="99"/>
      <c r="AE386" s="99"/>
      <c r="AF386" s="99"/>
      <c r="AG386" s="99"/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  <c r="AV386" s="99"/>
      <c r="AW386" s="99"/>
      <c r="AX386" s="99"/>
      <c r="AY386" s="99"/>
      <c r="AZ386" s="99"/>
      <c r="BA386" s="99"/>
      <c r="BB386" s="99"/>
      <c r="BC386" s="99"/>
      <c r="BD386" s="99"/>
      <c r="BE386" s="99"/>
      <c r="BF386" s="99"/>
      <c r="BG386" s="99"/>
      <c r="BH386" s="99"/>
      <c r="BI386" s="99"/>
      <c r="BJ386" s="99"/>
      <c r="BK386" s="99"/>
      <c r="BL386" s="99"/>
      <c r="BM386" s="99"/>
      <c r="BN386" s="99"/>
      <c r="BO386" s="99"/>
    </row>
    <row r="387" spans="1:67" s="100" customFormat="1" ht="30" customHeight="1" x14ac:dyDescent="0.3">
      <c r="A387" s="89">
        <v>378</v>
      </c>
      <c r="B387" s="276" t="s">
        <v>6611</v>
      </c>
      <c r="C387" s="257" t="s">
        <v>6612</v>
      </c>
      <c r="D387" s="111" t="s">
        <v>6613</v>
      </c>
      <c r="E387" s="111" t="s">
        <v>6273</v>
      </c>
      <c r="F387" s="111" t="s">
        <v>5318</v>
      </c>
      <c r="G387" s="111">
        <v>273675</v>
      </c>
      <c r="H387" s="111">
        <v>4704576</v>
      </c>
      <c r="I387" s="111" t="s">
        <v>5186</v>
      </c>
      <c r="J387" s="111" t="s">
        <v>6614</v>
      </c>
      <c r="K387" s="111" t="s">
        <v>2330</v>
      </c>
      <c r="L387" s="111" t="s">
        <v>28</v>
      </c>
      <c r="M387" s="111" t="s">
        <v>2330</v>
      </c>
      <c r="N387" s="252" t="s">
        <v>28</v>
      </c>
      <c r="O387" s="111" t="s">
        <v>28</v>
      </c>
      <c r="P387" s="111" t="s">
        <v>28</v>
      </c>
      <c r="Q387" s="111" t="s">
        <v>28</v>
      </c>
      <c r="R387" s="31">
        <f t="shared" si="5"/>
        <v>2</v>
      </c>
      <c r="S387" s="98"/>
      <c r="T387" s="98"/>
      <c r="U387" s="98"/>
      <c r="V387" s="98"/>
      <c r="W387" s="98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  <c r="AV387" s="99"/>
      <c r="AW387" s="99"/>
      <c r="AX387" s="99"/>
      <c r="AY387" s="99"/>
      <c r="AZ387" s="99"/>
      <c r="BA387" s="99"/>
      <c r="BB387" s="99"/>
      <c r="BC387" s="99"/>
      <c r="BD387" s="99"/>
      <c r="BE387" s="99"/>
      <c r="BF387" s="99"/>
      <c r="BG387" s="99"/>
      <c r="BH387" s="99"/>
      <c r="BI387" s="99"/>
      <c r="BJ387" s="99"/>
      <c r="BK387" s="99"/>
      <c r="BL387" s="99"/>
      <c r="BM387" s="99"/>
      <c r="BN387" s="99"/>
      <c r="BO387" s="99"/>
    </row>
    <row r="388" spans="1:67" s="100" customFormat="1" ht="30" customHeight="1" x14ac:dyDescent="0.3">
      <c r="A388" s="89">
        <v>379</v>
      </c>
      <c r="B388" s="276" t="s">
        <v>6615</v>
      </c>
      <c r="C388" s="257" t="s">
        <v>6616</v>
      </c>
      <c r="D388" s="111" t="s">
        <v>6617</v>
      </c>
      <c r="E388" s="111" t="s">
        <v>6273</v>
      </c>
      <c r="F388" s="111" t="s">
        <v>5318</v>
      </c>
      <c r="G388" s="111">
        <v>275176</v>
      </c>
      <c r="H388" s="111">
        <v>4704785</v>
      </c>
      <c r="I388" s="111" t="s">
        <v>5186</v>
      </c>
      <c r="J388" s="111" t="s">
        <v>6618</v>
      </c>
      <c r="K388" s="111" t="s">
        <v>28</v>
      </c>
      <c r="L388" s="111" t="s">
        <v>2330</v>
      </c>
      <c r="M388" s="111" t="s">
        <v>2330</v>
      </c>
      <c r="N388" s="252" t="s">
        <v>28</v>
      </c>
      <c r="O388" s="111" t="s">
        <v>28</v>
      </c>
      <c r="P388" s="111" t="s">
        <v>28</v>
      </c>
      <c r="Q388" s="111" t="s">
        <v>28</v>
      </c>
      <c r="R388" s="31">
        <f t="shared" si="5"/>
        <v>2</v>
      </c>
      <c r="S388" s="98"/>
      <c r="T388" s="98"/>
      <c r="U388" s="98"/>
      <c r="V388" s="98"/>
      <c r="W388" s="98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  <c r="AV388" s="99"/>
      <c r="AW388" s="99"/>
      <c r="AX388" s="99"/>
      <c r="AY388" s="99"/>
      <c r="AZ388" s="99"/>
      <c r="BA388" s="99"/>
      <c r="BB388" s="99"/>
      <c r="BC388" s="99"/>
      <c r="BD388" s="99"/>
      <c r="BE388" s="99"/>
      <c r="BF388" s="99"/>
      <c r="BG388" s="99"/>
      <c r="BH388" s="99"/>
      <c r="BI388" s="99"/>
      <c r="BJ388" s="99"/>
      <c r="BK388" s="99"/>
      <c r="BL388" s="99"/>
      <c r="BM388" s="99"/>
      <c r="BN388" s="99"/>
      <c r="BO388" s="99"/>
    </row>
    <row r="389" spans="1:67" s="100" customFormat="1" ht="30" customHeight="1" x14ac:dyDescent="0.3">
      <c r="A389" s="89">
        <v>380</v>
      </c>
      <c r="B389" s="276" t="s">
        <v>6619</v>
      </c>
      <c r="C389" s="257" t="s">
        <v>6620</v>
      </c>
      <c r="D389" s="111" t="s">
        <v>6621</v>
      </c>
      <c r="E389" s="111" t="s">
        <v>6273</v>
      </c>
      <c r="F389" s="111" t="s">
        <v>5318</v>
      </c>
      <c r="G389" s="254" t="s">
        <v>5332</v>
      </c>
      <c r="H389" s="254" t="s">
        <v>5332</v>
      </c>
      <c r="I389" s="111" t="s">
        <v>5186</v>
      </c>
      <c r="J389" s="111" t="s">
        <v>6622</v>
      </c>
      <c r="K389" s="111" t="s">
        <v>28</v>
      </c>
      <c r="L389" s="111" t="s">
        <v>28</v>
      </c>
      <c r="M389" s="111" t="s">
        <v>2330</v>
      </c>
      <c r="N389" s="252" t="s">
        <v>28</v>
      </c>
      <c r="O389" s="111" t="s">
        <v>28</v>
      </c>
      <c r="P389" s="111" t="s">
        <v>28</v>
      </c>
      <c r="Q389" s="111" t="s">
        <v>28</v>
      </c>
      <c r="R389" s="31">
        <f t="shared" si="5"/>
        <v>1</v>
      </c>
      <c r="S389" s="98"/>
      <c r="T389" s="98"/>
      <c r="U389" s="98"/>
      <c r="V389" s="98"/>
      <c r="W389" s="98"/>
      <c r="X389" s="99"/>
      <c r="Y389" s="99"/>
      <c r="Z389" s="99"/>
      <c r="AA389" s="99"/>
      <c r="AB389" s="99"/>
      <c r="AC389" s="99"/>
      <c r="AD389" s="99"/>
      <c r="AE389" s="99"/>
      <c r="AF389" s="99"/>
      <c r="AG389" s="99"/>
      <c r="AH389" s="99"/>
      <c r="AI389" s="99"/>
      <c r="AJ389" s="99"/>
      <c r="AK389" s="99"/>
      <c r="AL389" s="99"/>
      <c r="AM389" s="99"/>
      <c r="AN389" s="99"/>
      <c r="AO389" s="99"/>
      <c r="AP389" s="99"/>
      <c r="AQ389" s="99"/>
      <c r="AR389" s="99"/>
      <c r="AS389" s="99"/>
      <c r="AT389" s="99"/>
      <c r="AU389" s="99"/>
      <c r="AV389" s="99"/>
      <c r="AW389" s="99"/>
      <c r="AX389" s="99"/>
      <c r="AY389" s="99"/>
      <c r="AZ389" s="99"/>
      <c r="BA389" s="99"/>
      <c r="BB389" s="99"/>
      <c r="BC389" s="99"/>
      <c r="BD389" s="99"/>
      <c r="BE389" s="99"/>
      <c r="BF389" s="99"/>
      <c r="BG389" s="99"/>
      <c r="BH389" s="99"/>
      <c r="BI389" s="99"/>
      <c r="BJ389" s="99"/>
      <c r="BK389" s="99"/>
      <c r="BL389" s="99"/>
      <c r="BM389" s="99"/>
      <c r="BN389" s="99"/>
      <c r="BO389" s="99"/>
    </row>
    <row r="390" spans="1:67" s="100" customFormat="1" ht="30" customHeight="1" x14ac:dyDescent="0.3">
      <c r="A390" s="89">
        <v>381</v>
      </c>
      <c r="B390" s="276" t="s">
        <v>6623</v>
      </c>
      <c r="C390" s="257" t="s">
        <v>6624</v>
      </c>
      <c r="D390" s="111" t="s">
        <v>6625</v>
      </c>
      <c r="E390" s="111" t="s">
        <v>6273</v>
      </c>
      <c r="F390" s="111" t="s">
        <v>5318</v>
      </c>
      <c r="G390" s="254" t="s">
        <v>5332</v>
      </c>
      <c r="H390" s="254" t="s">
        <v>5332</v>
      </c>
      <c r="I390" s="111" t="s">
        <v>5186</v>
      </c>
      <c r="J390" s="111" t="s">
        <v>6626</v>
      </c>
      <c r="K390" s="111" t="s">
        <v>28</v>
      </c>
      <c r="L390" s="111" t="s">
        <v>28</v>
      </c>
      <c r="M390" s="111" t="s">
        <v>2330</v>
      </c>
      <c r="N390" s="252" t="s">
        <v>28</v>
      </c>
      <c r="O390" s="111" t="s">
        <v>28</v>
      </c>
      <c r="P390" s="111" t="s">
        <v>28</v>
      </c>
      <c r="Q390" s="111" t="s">
        <v>28</v>
      </c>
      <c r="R390" s="31">
        <f t="shared" si="5"/>
        <v>1</v>
      </c>
      <c r="S390" s="98"/>
      <c r="T390" s="98"/>
      <c r="U390" s="98"/>
      <c r="V390" s="98"/>
      <c r="W390" s="98"/>
      <c r="X390" s="99"/>
      <c r="Y390" s="99"/>
      <c r="Z390" s="99"/>
      <c r="AA390" s="99"/>
      <c r="AB390" s="99"/>
      <c r="AC390" s="99"/>
      <c r="AD390" s="99"/>
      <c r="AE390" s="99"/>
      <c r="AF390" s="99"/>
      <c r="AG390" s="99"/>
      <c r="AH390" s="99"/>
      <c r="AI390" s="99"/>
      <c r="AJ390" s="99"/>
      <c r="AK390" s="99"/>
      <c r="AL390" s="99"/>
      <c r="AM390" s="99"/>
      <c r="AN390" s="99"/>
      <c r="AO390" s="99"/>
      <c r="AP390" s="99"/>
      <c r="AQ390" s="99"/>
      <c r="AR390" s="99"/>
      <c r="AS390" s="99"/>
      <c r="AT390" s="99"/>
      <c r="AU390" s="99"/>
      <c r="AV390" s="99"/>
      <c r="AW390" s="99"/>
      <c r="AX390" s="99"/>
      <c r="AY390" s="99"/>
      <c r="AZ390" s="99"/>
      <c r="BA390" s="99"/>
      <c r="BB390" s="99"/>
      <c r="BC390" s="99"/>
      <c r="BD390" s="99"/>
      <c r="BE390" s="99"/>
      <c r="BF390" s="99"/>
      <c r="BG390" s="99"/>
      <c r="BH390" s="99"/>
      <c r="BI390" s="99"/>
      <c r="BJ390" s="99"/>
      <c r="BK390" s="99"/>
      <c r="BL390" s="99"/>
      <c r="BM390" s="99"/>
      <c r="BN390" s="99"/>
      <c r="BO390" s="99"/>
    </row>
    <row r="391" spans="1:67" s="100" customFormat="1" ht="30" customHeight="1" x14ac:dyDescent="0.3">
      <c r="A391" s="89">
        <v>382</v>
      </c>
      <c r="B391" s="276" t="s">
        <v>6627</v>
      </c>
      <c r="C391" s="257" t="s">
        <v>6628</v>
      </c>
      <c r="D391" s="111" t="s">
        <v>6629</v>
      </c>
      <c r="E391" s="111" t="s">
        <v>6273</v>
      </c>
      <c r="F391" s="111" t="s">
        <v>5318</v>
      </c>
      <c r="G391" s="254" t="s">
        <v>5332</v>
      </c>
      <c r="H391" s="254" t="s">
        <v>5332</v>
      </c>
      <c r="I391" s="111" t="s">
        <v>5186</v>
      </c>
      <c r="J391" s="111" t="s">
        <v>6630</v>
      </c>
      <c r="K391" s="111" t="s">
        <v>28</v>
      </c>
      <c r="L391" s="111" t="s">
        <v>2330</v>
      </c>
      <c r="M391" s="111" t="s">
        <v>2330</v>
      </c>
      <c r="N391" s="252" t="s">
        <v>28</v>
      </c>
      <c r="O391" s="111" t="s">
        <v>28</v>
      </c>
      <c r="P391" s="111" t="s">
        <v>28</v>
      </c>
      <c r="Q391" s="111" t="s">
        <v>28</v>
      </c>
      <c r="R391" s="31">
        <f t="shared" si="5"/>
        <v>2</v>
      </c>
      <c r="S391" s="98"/>
      <c r="T391" s="98"/>
      <c r="U391" s="98"/>
      <c r="V391" s="98"/>
      <c r="W391" s="98"/>
      <c r="X391" s="99"/>
      <c r="Y391" s="99"/>
      <c r="Z391" s="99"/>
      <c r="AA391" s="99"/>
      <c r="AB391" s="99"/>
      <c r="AC391" s="99"/>
      <c r="AD391" s="99"/>
      <c r="AE391" s="99"/>
      <c r="AF391" s="99"/>
      <c r="AG391" s="99"/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  <c r="AV391" s="99"/>
      <c r="AW391" s="99"/>
      <c r="AX391" s="99"/>
      <c r="AY391" s="99"/>
      <c r="AZ391" s="99"/>
      <c r="BA391" s="99"/>
      <c r="BB391" s="99"/>
      <c r="BC391" s="99"/>
      <c r="BD391" s="99"/>
      <c r="BE391" s="99"/>
      <c r="BF391" s="99"/>
      <c r="BG391" s="99"/>
      <c r="BH391" s="99"/>
      <c r="BI391" s="99"/>
      <c r="BJ391" s="99"/>
      <c r="BK391" s="99"/>
      <c r="BL391" s="99"/>
      <c r="BM391" s="99"/>
      <c r="BN391" s="99"/>
      <c r="BO391" s="99"/>
    </row>
    <row r="392" spans="1:67" s="100" customFormat="1" ht="30" customHeight="1" x14ac:dyDescent="0.3">
      <c r="A392" s="89">
        <v>383</v>
      </c>
      <c r="B392" s="276" t="s">
        <v>6631</v>
      </c>
      <c r="C392" s="257" t="s">
        <v>6632</v>
      </c>
      <c r="D392" s="111" t="s">
        <v>6633</v>
      </c>
      <c r="E392" s="111" t="s">
        <v>5318</v>
      </c>
      <c r="F392" s="111" t="s">
        <v>5318</v>
      </c>
      <c r="G392" s="254" t="s">
        <v>5332</v>
      </c>
      <c r="H392" s="254" t="s">
        <v>5332</v>
      </c>
      <c r="I392" s="111" t="s">
        <v>5186</v>
      </c>
      <c r="J392" s="111" t="s">
        <v>6634</v>
      </c>
      <c r="K392" s="111" t="s">
        <v>28</v>
      </c>
      <c r="L392" s="111" t="s">
        <v>28</v>
      </c>
      <c r="M392" s="111" t="s">
        <v>2330</v>
      </c>
      <c r="N392" s="252" t="s">
        <v>28</v>
      </c>
      <c r="O392" s="111" t="s">
        <v>28</v>
      </c>
      <c r="P392" s="111" t="s">
        <v>28</v>
      </c>
      <c r="Q392" s="111" t="s">
        <v>28</v>
      </c>
      <c r="R392" s="31">
        <f t="shared" si="5"/>
        <v>1</v>
      </c>
      <c r="S392" s="98"/>
      <c r="T392" s="98"/>
      <c r="U392" s="98"/>
      <c r="V392" s="98"/>
      <c r="W392" s="98"/>
      <c r="X392" s="99"/>
      <c r="Y392" s="99"/>
      <c r="Z392" s="99"/>
      <c r="AA392" s="99"/>
      <c r="AB392" s="99"/>
      <c r="AC392" s="99"/>
      <c r="AD392" s="99"/>
      <c r="AE392" s="99"/>
      <c r="AF392" s="99"/>
      <c r="AG392" s="99"/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  <c r="AV392" s="99"/>
      <c r="AW392" s="99"/>
      <c r="AX392" s="99"/>
      <c r="AY392" s="99"/>
      <c r="AZ392" s="99"/>
      <c r="BA392" s="99"/>
      <c r="BB392" s="99"/>
      <c r="BC392" s="99"/>
      <c r="BD392" s="99"/>
      <c r="BE392" s="99"/>
      <c r="BF392" s="99"/>
      <c r="BG392" s="99"/>
      <c r="BH392" s="99"/>
      <c r="BI392" s="99"/>
      <c r="BJ392" s="99"/>
      <c r="BK392" s="99"/>
      <c r="BL392" s="99"/>
      <c r="BM392" s="99"/>
      <c r="BN392" s="99"/>
      <c r="BO392" s="99"/>
    </row>
    <row r="393" spans="1:67" s="100" customFormat="1" ht="30" customHeight="1" x14ac:dyDescent="0.3">
      <c r="A393" s="89">
        <v>384</v>
      </c>
      <c r="B393" s="276" t="s">
        <v>6635</v>
      </c>
      <c r="C393" s="257" t="s">
        <v>6636</v>
      </c>
      <c r="D393" s="111" t="s">
        <v>6637</v>
      </c>
      <c r="E393" s="111" t="s">
        <v>5318</v>
      </c>
      <c r="F393" s="111" t="s">
        <v>5318</v>
      </c>
      <c r="G393" s="254" t="s">
        <v>5332</v>
      </c>
      <c r="H393" s="254" t="s">
        <v>5332</v>
      </c>
      <c r="I393" s="111" t="s">
        <v>5186</v>
      </c>
      <c r="J393" s="111" t="s">
        <v>6638</v>
      </c>
      <c r="K393" s="111" t="s">
        <v>28</v>
      </c>
      <c r="L393" s="111" t="s">
        <v>28</v>
      </c>
      <c r="M393" s="111" t="s">
        <v>2330</v>
      </c>
      <c r="N393" s="252" t="s">
        <v>28</v>
      </c>
      <c r="O393" s="111" t="s">
        <v>28</v>
      </c>
      <c r="P393" s="111" t="s">
        <v>28</v>
      </c>
      <c r="Q393" s="111" t="s">
        <v>28</v>
      </c>
      <c r="R393" s="31">
        <f t="shared" si="5"/>
        <v>1</v>
      </c>
      <c r="S393" s="98"/>
      <c r="T393" s="98"/>
      <c r="U393" s="98"/>
      <c r="V393" s="98"/>
      <c r="W393" s="98"/>
      <c r="X393" s="99"/>
      <c r="Y393" s="99"/>
      <c r="Z393" s="99"/>
      <c r="AA393" s="99"/>
      <c r="AB393" s="99"/>
      <c r="AC393" s="99"/>
      <c r="AD393" s="99"/>
      <c r="AE393" s="99"/>
      <c r="AF393" s="99"/>
      <c r="AG393" s="99"/>
      <c r="AH393" s="99"/>
      <c r="AI393" s="99"/>
      <c r="AJ393" s="99"/>
      <c r="AK393" s="99"/>
      <c r="AL393" s="99"/>
      <c r="AM393" s="99"/>
      <c r="AN393" s="99"/>
      <c r="AO393" s="99"/>
      <c r="AP393" s="99"/>
      <c r="AQ393" s="99"/>
      <c r="AR393" s="99"/>
      <c r="AS393" s="99"/>
      <c r="AT393" s="99"/>
      <c r="AU393" s="99"/>
      <c r="AV393" s="99"/>
      <c r="AW393" s="99"/>
      <c r="AX393" s="99"/>
      <c r="AY393" s="99"/>
      <c r="AZ393" s="99"/>
      <c r="BA393" s="99"/>
      <c r="BB393" s="99"/>
      <c r="BC393" s="99"/>
      <c r="BD393" s="99"/>
      <c r="BE393" s="99"/>
      <c r="BF393" s="99"/>
      <c r="BG393" s="99"/>
      <c r="BH393" s="99"/>
      <c r="BI393" s="99"/>
      <c r="BJ393" s="99"/>
      <c r="BK393" s="99"/>
      <c r="BL393" s="99"/>
      <c r="BM393" s="99"/>
      <c r="BN393" s="99"/>
      <c r="BO393" s="99"/>
    </row>
    <row r="394" spans="1:67" s="100" customFormat="1" ht="30" customHeight="1" x14ac:dyDescent="0.3">
      <c r="A394" s="89">
        <v>385</v>
      </c>
      <c r="B394" s="276" t="s">
        <v>6639</v>
      </c>
      <c r="C394" s="257" t="s">
        <v>6640</v>
      </c>
      <c r="D394" s="111" t="s">
        <v>6641</v>
      </c>
      <c r="E394" s="111" t="s">
        <v>5613</v>
      </c>
      <c r="F394" s="111" t="s">
        <v>5318</v>
      </c>
      <c r="G394" s="254" t="s">
        <v>6180</v>
      </c>
      <c r="H394" s="254" t="s">
        <v>5332</v>
      </c>
      <c r="I394" s="111" t="s">
        <v>6642</v>
      </c>
      <c r="J394" s="111" t="s">
        <v>6643</v>
      </c>
      <c r="K394" s="111" t="s">
        <v>2330</v>
      </c>
      <c r="L394" s="111" t="s">
        <v>2330</v>
      </c>
      <c r="M394" s="111" t="s">
        <v>28</v>
      </c>
      <c r="N394" s="252" t="s">
        <v>28</v>
      </c>
      <c r="O394" s="111" t="s">
        <v>28</v>
      </c>
      <c r="P394" s="111" t="s">
        <v>28</v>
      </c>
      <c r="Q394" s="111" t="s">
        <v>28</v>
      </c>
      <c r="R394" s="31">
        <f t="shared" si="5"/>
        <v>2</v>
      </c>
      <c r="S394" s="98"/>
      <c r="T394" s="98"/>
      <c r="U394" s="98"/>
      <c r="V394" s="98"/>
      <c r="W394" s="98"/>
      <c r="X394" s="99"/>
      <c r="Y394" s="99"/>
      <c r="Z394" s="99"/>
      <c r="AA394" s="99"/>
      <c r="AB394" s="99"/>
      <c r="AC394" s="99"/>
      <c r="AD394" s="99"/>
      <c r="AE394" s="99"/>
      <c r="AF394" s="99"/>
      <c r="AG394" s="99"/>
      <c r="AH394" s="99"/>
      <c r="AI394" s="99"/>
      <c r="AJ394" s="99"/>
      <c r="AK394" s="99"/>
      <c r="AL394" s="99"/>
      <c r="AM394" s="99"/>
      <c r="AN394" s="99"/>
      <c r="AO394" s="99"/>
      <c r="AP394" s="99"/>
      <c r="AQ394" s="99"/>
      <c r="AR394" s="99"/>
      <c r="AS394" s="99"/>
      <c r="AT394" s="99"/>
      <c r="AU394" s="99"/>
      <c r="AV394" s="99"/>
      <c r="AW394" s="99"/>
      <c r="AX394" s="99"/>
      <c r="AY394" s="99"/>
      <c r="AZ394" s="99"/>
      <c r="BA394" s="99"/>
      <c r="BB394" s="99"/>
      <c r="BC394" s="99"/>
      <c r="BD394" s="99"/>
      <c r="BE394" s="99"/>
      <c r="BF394" s="99"/>
      <c r="BG394" s="99"/>
      <c r="BH394" s="99"/>
      <c r="BI394" s="99"/>
      <c r="BJ394" s="99"/>
      <c r="BK394" s="99"/>
      <c r="BL394" s="99"/>
      <c r="BM394" s="99"/>
      <c r="BN394" s="99"/>
      <c r="BO394" s="99"/>
    </row>
    <row r="395" spans="1:67" s="100" customFormat="1" ht="30" customHeight="1" x14ac:dyDescent="0.3">
      <c r="A395" s="89">
        <v>386</v>
      </c>
      <c r="B395" s="276" t="s">
        <v>6644</v>
      </c>
      <c r="C395" s="257" t="s">
        <v>6640</v>
      </c>
      <c r="D395" s="111" t="s">
        <v>6645</v>
      </c>
      <c r="E395" s="111" t="s">
        <v>6273</v>
      </c>
      <c r="F395" s="111" t="s">
        <v>5318</v>
      </c>
      <c r="G395" s="254" t="s">
        <v>6180</v>
      </c>
      <c r="H395" s="254" t="s">
        <v>5332</v>
      </c>
      <c r="I395" s="111" t="s">
        <v>6646</v>
      </c>
      <c r="J395" s="111" t="s">
        <v>6647</v>
      </c>
      <c r="K395" s="111" t="s">
        <v>28</v>
      </c>
      <c r="L395" s="111" t="s">
        <v>2330</v>
      </c>
      <c r="M395" s="111" t="s">
        <v>28</v>
      </c>
      <c r="N395" s="252" t="s">
        <v>28</v>
      </c>
      <c r="O395" s="111" t="s">
        <v>28</v>
      </c>
      <c r="P395" s="111" t="s">
        <v>28</v>
      </c>
      <c r="Q395" s="111" t="s">
        <v>28</v>
      </c>
      <c r="R395" s="31">
        <f t="shared" ref="R395:R398" si="6">COUNTIF(K395:Q395,"si")</f>
        <v>1</v>
      </c>
      <c r="S395" s="98"/>
      <c r="T395" s="98"/>
      <c r="U395" s="98"/>
      <c r="V395" s="98"/>
      <c r="W395" s="98"/>
      <c r="X395" s="99"/>
      <c r="Y395" s="99"/>
      <c r="Z395" s="99"/>
      <c r="AA395" s="99"/>
      <c r="AB395" s="99"/>
      <c r="AC395" s="99"/>
      <c r="AD395" s="99"/>
      <c r="AE395" s="99"/>
      <c r="AF395" s="99"/>
      <c r="AG395" s="99"/>
      <c r="AH395" s="99"/>
      <c r="AI395" s="99"/>
      <c r="AJ395" s="99"/>
      <c r="AK395" s="99"/>
      <c r="AL395" s="99"/>
      <c r="AM395" s="99"/>
      <c r="AN395" s="99"/>
      <c r="AO395" s="99"/>
      <c r="AP395" s="99"/>
      <c r="AQ395" s="99"/>
      <c r="AR395" s="99"/>
      <c r="AS395" s="99"/>
      <c r="AT395" s="99"/>
      <c r="AU395" s="99"/>
      <c r="AV395" s="99"/>
      <c r="AW395" s="99"/>
      <c r="AX395" s="99"/>
      <c r="AY395" s="99"/>
      <c r="AZ395" s="99"/>
      <c r="BA395" s="99"/>
      <c r="BB395" s="99"/>
      <c r="BC395" s="99"/>
      <c r="BD395" s="99"/>
      <c r="BE395" s="99"/>
      <c r="BF395" s="99"/>
      <c r="BG395" s="99"/>
      <c r="BH395" s="99"/>
      <c r="BI395" s="99"/>
      <c r="BJ395" s="99"/>
      <c r="BK395" s="99"/>
      <c r="BL395" s="99"/>
      <c r="BM395" s="99"/>
      <c r="BN395" s="99"/>
      <c r="BO395" s="99"/>
    </row>
    <row r="396" spans="1:67" ht="15.6" x14ac:dyDescent="0.2">
      <c r="A396" s="89">
        <v>387</v>
      </c>
      <c r="B396" s="251" t="s">
        <v>6648</v>
      </c>
      <c r="C396" s="257" t="s">
        <v>6640</v>
      </c>
      <c r="D396" s="111" t="s">
        <v>6649</v>
      </c>
      <c r="E396" s="111" t="s">
        <v>5774</v>
      </c>
      <c r="F396" s="111" t="s">
        <v>5318</v>
      </c>
      <c r="G396" s="111">
        <v>262540</v>
      </c>
      <c r="H396" s="111">
        <v>4684782</v>
      </c>
      <c r="I396" s="111" t="s">
        <v>126</v>
      </c>
      <c r="J396" s="262" t="s">
        <v>6650</v>
      </c>
      <c r="K396" s="111" t="s">
        <v>26</v>
      </c>
      <c r="L396" s="111" t="s">
        <v>28</v>
      </c>
      <c r="M396" s="111" t="s">
        <v>26</v>
      </c>
      <c r="N396" s="111" t="s">
        <v>28</v>
      </c>
      <c r="O396" s="111" t="s">
        <v>28</v>
      </c>
      <c r="P396" s="111" t="s">
        <v>28</v>
      </c>
      <c r="Q396" s="111" t="s">
        <v>28</v>
      </c>
      <c r="R396" s="31">
        <f t="shared" si="6"/>
        <v>2</v>
      </c>
    </row>
    <row r="397" spans="1:67" ht="15.6" x14ac:dyDescent="0.3">
      <c r="A397" s="89">
        <v>388</v>
      </c>
      <c r="B397" s="251" t="s">
        <v>6651</v>
      </c>
      <c r="C397" s="277" t="s">
        <v>5332</v>
      </c>
      <c r="D397" s="111" t="s">
        <v>6652</v>
      </c>
      <c r="E397" s="111" t="s">
        <v>6249</v>
      </c>
      <c r="F397" s="111" t="s">
        <v>5318</v>
      </c>
      <c r="G397" s="111" t="s">
        <v>5332</v>
      </c>
      <c r="H397" s="111" t="s">
        <v>5332</v>
      </c>
      <c r="I397" s="111" t="s">
        <v>6653</v>
      </c>
      <c r="J397" s="111" t="s">
        <v>6654</v>
      </c>
      <c r="K397" s="278" t="s">
        <v>28</v>
      </c>
      <c r="L397" s="278" t="s">
        <v>26</v>
      </c>
      <c r="M397" s="278" t="s">
        <v>26</v>
      </c>
      <c r="N397" s="278" t="s">
        <v>28</v>
      </c>
      <c r="O397" s="278" t="s">
        <v>28</v>
      </c>
      <c r="P397" s="278" t="s">
        <v>28</v>
      </c>
      <c r="Q397" s="278" t="s">
        <v>28</v>
      </c>
      <c r="R397" s="31">
        <f t="shared" si="6"/>
        <v>2</v>
      </c>
    </row>
    <row r="398" spans="1:67" ht="15.6" x14ac:dyDescent="0.2">
      <c r="A398" s="89">
        <v>389</v>
      </c>
      <c r="B398" s="276" t="s">
        <v>6655</v>
      </c>
      <c r="C398" s="277" t="s">
        <v>5332</v>
      </c>
      <c r="D398" s="111" t="s">
        <v>5719</v>
      </c>
      <c r="E398" s="111" t="s">
        <v>5558</v>
      </c>
      <c r="F398" s="111" t="s">
        <v>5318</v>
      </c>
      <c r="G398" s="254" t="s">
        <v>5332</v>
      </c>
      <c r="H398" s="254" t="s">
        <v>5332</v>
      </c>
      <c r="I398" s="111" t="s">
        <v>5186</v>
      </c>
      <c r="J398" s="111" t="s">
        <v>6656</v>
      </c>
      <c r="K398" s="111" t="s">
        <v>28</v>
      </c>
      <c r="L398" s="111" t="s">
        <v>28</v>
      </c>
      <c r="M398" s="111" t="s">
        <v>2330</v>
      </c>
      <c r="N398" s="252" t="s">
        <v>28</v>
      </c>
      <c r="O398" s="111" t="s">
        <v>28</v>
      </c>
      <c r="P398" s="111" t="s">
        <v>28</v>
      </c>
      <c r="Q398" s="111" t="s">
        <v>28</v>
      </c>
      <c r="R398" s="31">
        <f t="shared" si="6"/>
        <v>1</v>
      </c>
    </row>
    <row r="401" spans="2:4" ht="15.6" x14ac:dyDescent="0.2">
      <c r="B401" s="279" t="s">
        <v>6657</v>
      </c>
      <c r="C401" s="280"/>
      <c r="D401" s="280"/>
    </row>
    <row r="404" spans="2:4" ht="14.4" x14ac:dyDescent="0.2">
      <c r="B404" s="303" t="s">
        <v>6678</v>
      </c>
    </row>
    <row r="407" spans="2:4" ht="15.6" customHeight="1" x14ac:dyDescent="0.2">
      <c r="B407" s="304"/>
    </row>
    <row r="408" spans="2:4" ht="15.6" customHeight="1" x14ac:dyDescent="0.2">
      <c r="B408" s="304"/>
    </row>
  </sheetData>
  <mergeCells count="3">
    <mergeCell ref="D2:F2"/>
    <mergeCell ref="C4:D4"/>
    <mergeCell ref="C6:E6"/>
  </mergeCells>
  <conditionalFormatting sqref="N385:N394 K396:Q396 K10:Q340">
    <cfRule type="cellIs" dxfId="60" priority="61" operator="equal">
      <formula>"Si"</formula>
    </cfRule>
  </conditionalFormatting>
  <conditionalFormatting sqref="K341:Q341">
    <cfRule type="cellIs" dxfId="59" priority="60" operator="equal">
      <formula>"Si"</formula>
    </cfRule>
  </conditionalFormatting>
  <conditionalFormatting sqref="K342:Q342">
    <cfRule type="cellIs" dxfId="58" priority="59" operator="equal">
      <formula>"Si"</formula>
    </cfRule>
  </conditionalFormatting>
  <conditionalFormatting sqref="K343:L343 N343:Q343">
    <cfRule type="cellIs" dxfId="57" priority="58" operator="equal">
      <formula>"Si"</formula>
    </cfRule>
  </conditionalFormatting>
  <conditionalFormatting sqref="M343">
    <cfRule type="cellIs" dxfId="56" priority="57" operator="equal">
      <formula>"Si"</formula>
    </cfRule>
  </conditionalFormatting>
  <conditionalFormatting sqref="L344">
    <cfRule type="cellIs" dxfId="55" priority="56" operator="equal">
      <formula>"Si"</formula>
    </cfRule>
  </conditionalFormatting>
  <conditionalFormatting sqref="K345:Q345">
    <cfRule type="cellIs" dxfId="54" priority="55" operator="equal">
      <formula>"Si"</formula>
    </cfRule>
  </conditionalFormatting>
  <conditionalFormatting sqref="L346">
    <cfRule type="cellIs" dxfId="53" priority="54" operator="equal">
      <formula>"Si"</formula>
    </cfRule>
  </conditionalFormatting>
  <conditionalFormatting sqref="M346">
    <cfRule type="cellIs" dxfId="52" priority="53" operator="equal">
      <formula>"Si"</formula>
    </cfRule>
  </conditionalFormatting>
  <conditionalFormatting sqref="K347:Q347">
    <cfRule type="cellIs" dxfId="51" priority="52" operator="equal">
      <formula>"Si"</formula>
    </cfRule>
  </conditionalFormatting>
  <conditionalFormatting sqref="K348:Q348">
    <cfRule type="cellIs" dxfId="50" priority="51" operator="equal">
      <formula>"Si"</formula>
    </cfRule>
  </conditionalFormatting>
  <conditionalFormatting sqref="K349:Q349">
    <cfRule type="cellIs" dxfId="49" priority="50" operator="equal">
      <formula>"Si"</formula>
    </cfRule>
  </conditionalFormatting>
  <conditionalFormatting sqref="K350:Q350">
    <cfRule type="cellIs" dxfId="48" priority="49" operator="equal">
      <formula>"Si"</formula>
    </cfRule>
  </conditionalFormatting>
  <conditionalFormatting sqref="L351">
    <cfRule type="cellIs" dxfId="47" priority="48" operator="equal">
      <formula>"Si"</formula>
    </cfRule>
  </conditionalFormatting>
  <conditionalFormatting sqref="K352:Q352">
    <cfRule type="cellIs" dxfId="46" priority="47" operator="equal">
      <formula>"Si"</formula>
    </cfRule>
  </conditionalFormatting>
  <conditionalFormatting sqref="K353:Q353">
    <cfRule type="cellIs" dxfId="45" priority="46" operator="equal">
      <formula>"Si"</formula>
    </cfRule>
  </conditionalFormatting>
  <conditionalFormatting sqref="K354:Q354">
    <cfRule type="cellIs" dxfId="44" priority="45" operator="equal">
      <formula>"Si"</formula>
    </cfRule>
  </conditionalFormatting>
  <conditionalFormatting sqref="K355:Q355">
    <cfRule type="cellIs" dxfId="43" priority="44" operator="equal">
      <formula>"Si"</formula>
    </cfRule>
  </conditionalFormatting>
  <conditionalFormatting sqref="K356:Q356">
    <cfRule type="cellIs" dxfId="42" priority="43" operator="equal">
      <formula>"Si"</formula>
    </cfRule>
  </conditionalFormatting>
  <conditionalFormatting sqref="K357:Q357">
    <cfRule type="cellIs" dxfId="41" priority="42" operator="equal">
      <formula>"Si"</formula>
    </cfRule>
  </conditionalFormatting>
  <conditionalFormatting sqref="K358:Q358">
    <cfRule type="cellIs" dxfId="40" priority="41" operator="equal">
      <formula>"Si"</formula>
    </cfRule>
  </conditionalFormatting>
  <conditionalFormatting sqref="K359:Q359">
    <cfRule type="cellIs" dxfId="39" priority="40" operator="equal">
      <formula>"Si"</formula>
    </cfRule>
  </conditionalFormatting>
  <conditionalFormatting sqref="K360:Q360">
    <cfRule type="cellIs" dxfId="38" priority="39" operator="equal">
      <formula>"Si"</formula>
    </cfRule>
  </conditionalFormatting>
  <conditionalFormatting sqref="K361:Q361">
    <cfRule type="cellIs" dxfId="37" priority="38" operator="equal">
      <formula>"Si"</formula>
    </cfRule>
  </conditionalFormatting>
  <conditionalFormatting sqref="K362:Q362">
    <cfRule type="cellIs" dxfId="36" priority="37" operator="equal">
      <formula>"Si"</formula>
    </cfRule>
  </conditionalFormatting>
  <conditionalFormatting sqref="K363:Q363">
    <cfRule type="cellIs" dxfId="35" priority="36" operator="equal">
      <formula>"Si"</formula>
    </cfRule>
  </conditionalFormatting>
  <conditionalFormatting sqref="L364">
    <cfRule type="cellIs" dxfId="34" priority="35" operator="equal">
      <formula>"Si"</formula>
    </cfRule>
  </conditionalFormatting>
  <conditionalFormatting sqref="K365:Q365">
    <cfRule type="cellIs" dxfId="33" priority="34" operator="equal">
      <formula>"Si"</formula>
    </cfRule>
  </conditionalFormatting>
  <conditionalFormatting sqref="K366:Q366">
    <cfRule type="cellIs" dxfId="32" priority="33" operator="equal">
      <formula>"Si"</formula>
    </cfRule>
  </conditionalFormatting>
  <conditionalFormatting sqref="K367:Q367">
    <cfRule type="cellIs" dxfId="31" priority="32" operator="equal">
      <formula>"Si"</formula>
    </cfRule>
  </conditionalFormatting>
  <conditionalFormatting sqref="K368:Q368">
    <cfRule type="cellIs" dxfId="30" priority="31" operator="equal">
      <formula>"Si"</formula>
    </cfRule>
  </conditionalFormatting>
  <conditionalFormatting sqref="K369:Q369">
    <cfRule type="cellIs" dxfId="29" priority="30" operator="equal">
      <formula>"Si"</formula>
    </cfRule>
  </conditionalFormatting>
  <conditionalFormatting sqref="K370:Q370">
    <cfRule type="cellIs" dxfId="28" priority="29" operator="equal">
      <formula>"Si"</formula>
    </cfRule>
  </conditionalFormatting>
  <conditionalFormatting sqref="K371:Q371">
    <cfRule type="cellIs" dxfId="27" priority="28" operator="equal">
      <formula>"Si"</formula>
    </cfRule>
  </conditionalFormatting>
  <conditionalFormatting sqref="K372:Q372">
    <cfRule type="cellIs" dxfId="26" priority="27" operator="equal">
      <formula>"Si"</formula>
    </cfRule>
  </conditionalFormatting>
  <conditionalFormatting sqref="K373:Q373">
    <cfRule type="cellIs" dxfId="25" priority="26" operator="equal">
      <formula>"Si"</formula>
    </cfRule>
  </conditionalFormatting>
  <conditionalFormatting sqref="K374:Q374">
    <cfRule type="cellIs" dxfId="24" priority="25" operator="equal">
      <formula>"Si"</formula>
    </cfRule>
  </conditionalFormatting>
  <conditionalFormatting sqref="K375:Q375">
    <cfRule type="cellIs" dxfId="23" priority="24" operator="equal">
      <formula>"Si"</formula>
    </cfRule>
  </conditionalFormatting>
  <conditionalFormatting sqref="K376:Q376">
    <cfRule type="cellIs" dxfId="22" priority="23" operator="equal">
      <formula>"Si"</formula>
    </cfRule>
  </conditionalFormatting>
  <conditionalFormatting sqref="L377">
    <cfRule type="cellIs" dxfId="21" priority="22" operator="equal">
      <formula>"Si"</formula>
    </cfRule>
  </conditionalFormatting>
  <conditionalFormatting sqref="K378:Q378">
    <cfRule type="cellIs" dxfId="20" priority="21" operator="equal">
      <formula>"Si"</formula>
    </cfRule>
  </conditionalFormatting>
  <conditionalFormatting sqref="K379:Q379">
    <cfRule type="cellIs" dxfId="19" priority="20" operator="equal">
      <formula>"Si"</formula>
    </cfRule>
  </conditionalFormatting>
  <conditionalFormatting sqref="K380:Q380">
    <cfRule type="cellIs" dxfId="18" priority="19" operator="equal">
      <formula>"Si"</formula>
    </cfRule>
  </conditionalFormatting>
  <conditionalFormatting sqref="K381:Q381">
    <cfRule type="cellIs" dxfId="17" priority="18" operator="equal">
      <formula>"Si"</formula>
    </cfRule>
  </conditionalFormatting>
  <conditionalFormatting sqref="K382:Q382">
    <cfRule type="cellIs" dxfId="16" priority="17" operator="equal">
      <formula>"Si"</formula>
    </cfRule>
  </conditionalFormatting>
  <conditionalFormatting sqref="K383:Q383">
    <cfRule type="cellIs" dxfId="15" priority="16" operator="equal">
      <formula>"Si"</formula>
    </cfRule>
  </conditionalFormatting>
  <conditionalFormatting sqref="K384:Q384">
    <cfRule type="cellIs" dxfId="14" priority="15" operator="equal">
      <formula>"Si"</formula>
    </cfRule>
  </conditionalFormatting>
  <conditionalFormatting sqref="K385:M385 O385:Q385">
    <cfRule type="cellIs" dxfId="13" priority="14" operator="equal">
      <formula>"Si"</formula>
    </cfRule>
  </conditionalFormatting>
  <conditionalFormatting sqref="K386:M386 O386:Q386">
    <cfRule type="cellIs" dxfId="12" priority="13" operator="equal">
      <formula>"Si"</formula>
    </cfRule>
  </conditionalFormatting>
  <conditionalFormatting sqref="K387:M387 O387:Q387">
    <cfRule type="cellIs" dxfId="11" priority="12" operator="equal">
      <formula>"Si"</formula>
    </cfRule>
  </conditionalFormatting>
  <conditionalFormatting sqref="K388:M388 O388:Q388">
    <cfRule type="cellIs" dxfId="10" priority="11" operator="equal">
      <formula>"Si"</formula>
    </cfRule>
  </conditionalFormatting>
  <conditionalFormatting sqref="K389:M389 O389:Q389">
    <cfRule type="cellIs" dxfId="9" priority="10" operator="equal">
      <formula>"Si"</formula>
    </cfRule>
  </conditionalFormatting>
  <conditionalFormatting sqref="K390:M390 O390:Q390">
    <cfRule type="cellIs" dxfId="8" priority="9" operator="equal">
      <formula>"Si"</formula>
    </cfRule>
  </conditionalFormatting>
  <conditionalFormatting sqref="K391:M391 O391:Q391">
    <cfRule type="cellIs" dxfId="7" priority="8" operator="equal">
      <formula>"Si"</formula>
    </cfRule>
  </conditionalFormatting>
  <conditionalFormatting sqref="K392:M392 O392:Q392">
    <cfRule type="cellIs" dxfId="6" priority="7" operator="equal">
      <formula>"Si"</formula>
    </cfRule>
  </conditionalFormatting>
  <conditionalFormatting sqref="K393:M394 O393:Q394">
    <cfRule type="cellIs" dxfId="5" priority="6" operator="equal">
      <formula>"Si"</formula>
    </cfRule>
  </conditionalFormatting>
  <conditionalFormatting sqref="N395">
    <cfRule type="cellIs" dxfId="4" priority="5" operator="equal">
      <formula>"Si"</formula>
    </cfRule>
  </conditionalFormatting>
  <conditionalFormatting sqref="K395:M395 O395:Q395">
    <cfRule type="cellIs" dxfId="3" priority="4" operator="equal">
      <formula>"Si"</formula>
    </cfRule>
  </conditionalFormatting>
  <conditionalFormatting sqref="K397:Q397">
    <cfRule type="cellIs" dxfId="2" priority="3" operator="equal">
      <formula>"Si"</formula>
    </cfRule>
  </conditionalFormatting>
  <conditionalFormatting sqref="K398:M398 O398:Q398">
    <cfRule type="cellIs" dxfId="1" priority="1" operator="equal">
      <formula>"Si"</formula>
    </cfRule>
  </conditionalFormatting>
  <conditionalFormatting sqref="N398">
    <cfRule type="cellIs" dxfId="0" priority="2" operator="equal">
      <formula>"Si"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</vt:lpstr>
      <vt:lpstr>Latina</vt:lpstr>
      <vt:lpstr>Rieti</vt:lpstr>
      <vt:lpstr>Roma</vt:lpstr>
      <vt:lpstr>Viterbo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Cortese</dc:creator>
  <cp:lastModifiedBy>Maria Cortese</cp:lastModifiedBy>
  <dcterms:created xsi:type="dcterms:W3CDTF">2020-04-28T08:09:47Z</dcterms:created>
  <dcterms:modified xsi:type="dcterms:W3CDTF">2020-05-12T10:09:26Z</dcterms:modified>
</cp:coreProperties>
</file>