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3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rpalazio.local\condivisioni\DIRGEN\DPA\SAT\Pubblicazione sito sezioni tematiche 2024 rif 2023\2022\AUA 2022\"/>
    </mc:Choice>
  </mc:AlternateContent>
  <bookViews>
    <workbookView xWindow="0" yWindow="0" windowWidth="28800" windowHeight="12000"/>
  </bookViews>
  <sheets>
    <sheet name="2023" sheetId="5" r:id="rId1"/>
    <sheet name="2022" sheetId="4" r:id="rId2"/>
    <sheet name="2021" sheetId="3" r:id="rId3"/>
    <sheet name="2020" sheetId="2" r:id="rId4"/>
    <sheet name="2019" sheetId="1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5" l="1"/>
  <c r="F19" i="5"/>
  <c r="G19" i="5"/>
  <c r="H19" i="5"/>
  <c r="I19" i="5"/>
  <c r="J19" i="5"/>
  <c r="D19" i="5"/>
  <c r="G19" i="4" l="1"/>
  <c r="H19" i="4"/>
  <c r="I19" i="4"/>
  <c r="J19" i="4"/>
  <c r="K19" i="4"/>
  <c r="L19" i="4"/>
  <c r="M19" i="4"/>
  <c r="N19" i="4"/>
  <c r="O19" i="4"/>
  <c r="P19" i="4"/>
  <c r="F19" i="4"/>
  <c r="O18" i="3" l="1"/>
  <c r="N18" i="3"/>
  <c r="M18" i="3"/>
  <c r="L18" i="3"/>
  <c r="K18" i="3"/>
  <c r="J18" i="3"/>
  <c r="I18" i="3"/>
  <c r="H18" i="3"/>
  <c r="G18" i="3"/>
  <c r="F18" i="3"/>
  <c r="O18" i="2" l="1"/>
  <c r="N18" i="2"/>
  <c r="M18" i="2"/>
  <c r="L18" i="2"/>
  <c r="K18" i="2"/>
  <c r="J18" i="2"/>
  <c r="I18" i="2"/>
  <c r="H18" i="2"/>
  <c r="F18" i="2"/>
  <c r="G18" i="2"/>
  <c r="O18" i="1" l="1"/>
  <c r="N18" i="1"/>
  <c r="M18" i="1"/>
  <c r="L18" i="1"/>
  <c r="K18" i="1"/>
  <c r="J18" i="1"/>
  <c r="I18" i="1"/>
  <c r="H18" i="1"/>
  <c r="G18" i="1"/>
  <c r="F18" i="1"/>
</calcChain>
</file>

<file path=xl/sharedStrings.xml><?xml version="1.0" encoding="utf-8"?>
<sst xmlns="http://schemas.openxmlformats.org/spreadsheetml/2006/main" count="125" uniqueCount="50">
  <si>
    <t>Provincia</t>
  </si>
  <si>
    <t>n.impianti controllati</t>
  </si>
  <si>
    <t xml:space="preserve">n. di controlli </t>
  </si>
  <si>
    <t xml:space="preserve">Iniziativa ARPA </t>
  </si>
  <si>
    <t>Controlli A.G.</t>
  </si>
  <si>
    <t>Altro</t>
  </si>
  <si>
    <t>Notizia di reato o Nota informativa</t>
  </si>
  <si>
    <t>Verbale di accertamento</t>
  </si>
  <si>
    <t>Applicazione del 318 bis</t>
  </si>
  <si>
    <t>Estinzione del 318 bis</t>
  </si>
  <si>
    <t>Asseverazioni</t>
  </si>
  <si>
    <t>Roma</t>
  </si>
  <si>
    <t>Frosinone</t>
  </si>
  <si>
    <t>Latina</t>
  </si>
  <si>
    <t>Viterbo</t>
  </si>
  <si>
    <t>Rieti</t>
  </si>
  <si>
    <t>Totali</t>
  </si>
  <si>
    <t>data aggiornamento: Dicembre 2019</t>
  </si>
  <si>
    <t>a cura di: ARPA Lazio/DPA.SAT</t>
  </si>
  <si>
    <t>Dipartimento Pressioni sull’Ambiente-Servizio Attività Produttive e Controlli-Maggio 2020</t>
  </si>
  <si>
    <t>Impianti AUA controllati e attività di controllo o ispezioni svolte nelle province del Lazio-anno 2019</t>
  </si>
  <si>
    <t>Distribuzione degli impianti AUA controllati e i controlli effettuati nelle province del Lazio nel 2019</t>
  </si>
  <si>
    <t>Impianti AUA controllati e attività di controllo o ispezioni svolte nelle province del Lazio-anno 2020</t>
  </si>
  <si>
    <t>data aggiornamento: Dicembre 2020</t>
  </si>
  <si>
    <t>Dipartimento Pressioni sull’Ambiente-Servizio Attività Produttive e Controlli-Giugno 2021</t>
  </si>
  <si>
    <t>Distribuzione degli impianti AUA controllati e i controlli effettuati nelle province del Lazio nel 2020</t>
  </si>
  <si>
    <t>Impianti AUA controllati e attività di controllo o ispezioni svolte nelle province del Lazio-anno 2021</t>
  </si>
  <si>
    <t>Dipartimento Pressioni sull’Ambiente-Servizio Attività Produttive e Controlli-Maggio 2022</t>
  </si>
  <si>
    <t>Distribuzione degli impianti AUA controllati e i controlli effettuati nelle province del Lazio nel 2021</t>
  </si>
  <si>
    <t xml:space="preserve">Tabella riasuntiva degli impianti controllati e delle  attività di controllo AUA 2021 </t>
  </si>
  <si>
    <t>Distribuzione degli esiti dei controlli  effettuati nelle province del Lazio nel 2021</t>
  </si>
  <si>
    <t>Distribuzione  degli impianti controllati  in relazione al  numero di titoli abilitativi nelle province del Lazio nel 2021</t>
  </si>
  <si>
    <t>data aggiornamento: Dicembre 2021</t>
  </si>
  <si>
    <t>Impianti AUA controllati e attività di controllo o ispezioni svolte nelle province del Lazio-anno 2022</t>
  </si>
  <si>
    <t>data aggiornamento: Dicembre 2022</t>
  </si>
  <si>
    <t>Controlli enti</t>
  </si>
  <si>
    <t>Emergenza ambientale</t>
  </si>
  <si>
    <t>Tabella riasuntiva degli impianti controllati e delle  attività di controllo AUA 2022</t>
  </si>
  <si>
    <t>Distribuzione  degli impianti controllati  in relazione al  numero di titoli abilitativi nelle province del Lazio nel 2022</t>
  </si>
  <si>
    <t>Distribuzione degli impianti AUA controllati e i controlli effettuati nelle province del Lazio nel 2022</t>
  </si>
  <si>
    <t>Tipologia dei controlli  AUA  effettuati nelle province del Lazio nel 2022</t>
  </si>
  <si>
    <t>Distribuzione degli esiti dei controlli  effettuati nelle province del Lazio nel 2022</t>
  </si>
  <si>
    <t>Dipartimento Pressioni sull’Ambiente-Servizio Attività Produttive e Controlli-Aprile 2023</t>
  </si>
  <si>
    <t>Impianti AUA controllati e attività di controllo o ispezioni svolte nelle province del Lazio-anno 2023</t>
  </si>
  <si>
    <t>Dipartimento Pressioni sull’Ambiente-Servizio Attività Produttive e Controlli-Aprile 2024</t>
  </si>
  <si>
    <t>Tabella riasuntiva degli impianti controllati e delle  attività di controllo AUA 2023</t>
  </si>
  <si>
    <t>Distribuzione degli impianti AUA controllati e i controlli effettuati nelle province del Lazio nel 2023</t>
  </si>
  <si>
    <t>Tipologia dei controlli  AUA  effettuati nelle province del Lazio nel 2023</t>
  </si>
  <si>
    <t>Distribuzione degli esiti dei controlli  effettuati nelle province del Lazio nel 2023</t>
  </si>
  <si>
    <t>Distribuzione  degli impianti controllati  in relazione al  numero di titoli abilitativi nelle province del Lazio nel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</si>
</sst>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0"/>
      <color indexed="8"/>
      <name val="Century Gothic"/>
      <family val="2"/>
    </font>
    <font>
      <b/>
      <sz val="8"/>
      <color indexed="8"/>
      <name val="Century Gothic"/>
      <family val="2"/>
    </font>
    <font>
      <sz val="8"/>
      <color indexed="8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  <font>
      <b/>
      <sz val="8.5"/>
      <color theme="1"/>
      <name val="Century Gothic"/>
      <family val="2"/>
    </font>
    <font>
      <sz val="10"/>
      <color rgb="FF0070C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8"/>
      <color rgb="FF000000"/>
      <name val="Century Gothic"/>
      <family val="2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2" fillId="0" borderId="4" xfId="0" applyFont="1" applyBorder="1" applyAlignment="1">
      <alignment vertical="center"/>
    </xf>
    <xf numFmtId="0" fontId="8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/>
    <xf numFmtId="0" fontId="0" fillId="0" borderId="0" xfId="0" applyAlignment="1"/>
    <xf numFmtId="0" fontId="6" fillId="0" borderId="0" xfId="0" applyFont="1" applyAlignment="1">
      <alignment horizontal="center"/>
    </xf>
    <xf numFmtId="0" fontId="6" fillId="0" borderId="0" xfId="0" applyFont="1" applyAlignment="1"/>
    <xf numFmtId="0" fontId="6" fillId="0" borderId="0" xfId="0" applyFont="1" applyAlignment="1"/>
    <xf numFmtId="0" fontId="2" fillId="0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/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4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6" fillId="0" borderId="0" xfId="0" applyFont="1" applyAlignment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200"/>
              <a:t>Impianti</a:t>
            </a:r>
            <a:r>
              <a:rPr lang="it-IT" sz="1200" baseline="0"/>
              <a:t> controllati in relazione al n. di titoli abilitativi</a:t>
            </a:r>
            <a:endParaRPr lang="it-IT" sz="1200"/>
          </a:p>
        </c:rich>
      </c:tx>
      <c:layout>
        <c:manualLayout>
          <c:xMode val="edge"/>
          <c:yMode val="edge"/>
          <c:x val="0.24066789644786807"/>
          <c:y val="1.9035632716295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5.7812672113525608E-2"/>
          <c:y val="8.8309721933845481E-2"/>
          <c:w val="0.76268197630393819"/>
          <c:h val="0.7441763694345509"/>
        </c:manualLayout>
      </c:layout>
      <c:barChart>
        <c:barDir val="col"/>
        <c:grouping val="clustered"/>
        <c:varyColors val="0"/>
        <c:ser>
          <c:idx val="0"/>
          <c:order val="0"/>
          <c:tx>
            <c:v>Frosinone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'[1]controlli titoli abilitativi'!$F$20:$F$23</c:f>
              <c:strCache>
                <c:ptCount val="4"/>
                <c:pt idx="0">
                  <c:v>n.impianti controllati 1 titolo abilitativo sostituito</c:v>
                </c:pt>
                <c:pt idx="1">
                  <c:v>n.impianti controllati 2 titoli abilitativi sostituiti</c:v>
                </c:pt>
                <c:pt idx="2">
                  <c:v>n.impianti controllati 3 titoli abilitativi sostituiti</c:v>
                </c:pt>
                <c:pt idx="3">
                  <c:v>n.impianti controllati 4 titoli abilitativi sostituiti</c:v>
                </c:pt>
              </c:strCache>
            </c:strRef>
          </c:cat>
          <c:val>
            <c:numRef>
              <c:f>'[1]controlli titoli abilitativi'!$G$7:$G$10</c:f>
              <c:numCache>
                <c:formatCode>General</c:formatCode>
                <c:ptCount val="4"/>
                <c:pt idx="0">
                  <c:v>3</c:v>
                </c:pt>
                <c:pt idx="1">
                  <c:v>11</c:v>
                </c:pt>
                <c:pt idx="2">
                  <c:v>4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AD-4D0B-A545-20A03CADCA49}"/>
            </c:ext>
          </c:extLst>
        </c:ser>
        <c:ser>
          <c:idx val="1"/>
          <c:order val="1"/>
          <c:tx>
            <c:v>Latina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'[1]controlli titoli abilitativi'!$F$20:$F$23</c:f>
              <c:strCache>
                <c:ptCount val="4"/>
                <c:pt idx="0">
                  <c:v>n.impianti controllati 1 titolo abilitativo sostituito</c:v>
                </c:pt>
                <c:pt idx="1">
                  <c:v>n.impianti controllati 2 titoli abilitativi sostituiti</c:v>
                </c:pt>
                <c:pt idx="2">
                  <c:v>n.impianti controllati 3 titoli abilitativi sostituiti</c:v>
                </c:pt>
                <c:pt idx="3">
                  <c:v>n.impianti controllati 4 titoli abilitativi sostituiti</c:v>
                </c:pt>
              </c:strCache>
            </c:strRef>
          </c:cat>
          <c:val>
            <c:numRef>
              <c:f>'[1]controlli titoli abilitativi'!$G$20:$G$23</c:f>
              <c:numCache>
                <c:formatCode>General</c:formatCode>
                <c:ptCount val="4"/>
                <c:pt idx="0">
                  <c:v>0</c:v>
                </c:pt>
                <c:pt idx="1">
                  <c:v>4</c:v>
                </c:pt>
                <c:pt idx="2">
                  <c:v>13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AD-4D0B-A545-20A03CADCA49}"/>
            </c:ext>
          </c:extLst>
        </c:ser>
        <c:ser>
          <c:idx val="2"/>
          <c:order val="2"/>
          <c:tx>
            <c:v>Roma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'[1]controlli titoli abilitativi'!$F$20:$F$23</c:f>
              <c:strCache>
                <c:ptCount val="4"/>
                <c:pt idx="0">
                  <c:v>n.impianti controllati 1 titolo abilitativo sostituito</c:v>
                </c:pt>
                <c:pt idx="1">
                  <c:v>n.impianti controllati 2 titoli abilitativi sostituiti</c:v>
                </c:pt>
                <c:pt idx="2">
                  <c:v>n.impianti controllati 3 titoli abilitativi sostituiti</c:v>
                </c:pt>
                <c:pt idx="3">
                  <c:v>n.impianti controllati 4 titoli abilitativi sostituiti</c:v>
                </c:pt>
              </c:strCache>
            </c:strRef>
          </c:cat>
          <c:val>
            <c:numRef>
              <c:f>'[1]controlli titoli abilitativi'!$G$31:$G$33</c:f>
              <c:numCache>
                <c:formatCode>General</c:formatCode>
                <c:ptCount val="3"/>
                <c:pt idx="0">
                  <c:v>21</c:v>
                </c:pt>
                <c:pt idx="1">
                  <c:v>14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AD-4D0B-A545-20A03CADCA49}"/>
            </c:ext>
          </c:extLst>
        </c:ser>
        <c:ser>
          <c:idx val="3"/>
          <c:order val="3"/>
          <c:tx>
            <c:v>Viterbo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'[1]controlli titoli abilitativi'!$F$20:$F$23</c:f>
              <c:strCache>
                <c:ptCount val="4"/>
                <c:pt idx="0">
                  <c:v>n.impianti controllati 1 titolo abilitativo sostituito</c:v>
                </c:pt>
                <c:pt idx="1">
                  <c:v>n.impianti controllati 2 titoli abilitativi sostituiti</c:v>
                </c:pt>
                <c:pt idx="2">
                  <c:v>n.impianti controllati 3 titoli abilitativi sostituiti</c:v>
                </c:pt>
                <c:pt idx="3">
                  <c:v>n.impianti controllati 4 titoli abilitativi sostituiti</c:v>
                </c:pt>
              </c:strCache>
            </c:strRef>
          </c:cat>
          <c:val>
            <c:numRef>
              <c:f>'[1]controlli titoli abilitativi'!$G$37:$G$39</c:f>
              <c:numCache>
                <c:formatCode>General</c:formatCode>
                <c:ptCount val="3"/>
                <c:pt idx="0">
                  <c:v>18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DAD-4D0B-A545-20A03CADCA49}"/>
            </c:ext>
          </c:extLst>
        </c:ser>
        <c:ser>
          <c:idx val="4"/>
          <c:order val="4"/>
          <c:tx>
            <c:v>Rieti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'[1]controlli titoli abilitativi'!$F$20:$F$23</c:f>
              <c:strCache>
                <c:ptCount val="4"/>
                <c:pt idx="0">
                  <c:v>n.impianti controllati 1 titolo abilitativo sostituito</c:v>
                </c:pt>
                <c:pt idx="1">
                  <c:v>n.impianti controllati 2 titoli abilitativi sostituiti</c:v>
                </c:pt>
                <c:pt idx="2">
                  <c:v>n.impianti controllati 3 titoli abilitativi sostituiti</c:v>
                </c:pt>
                <c:pt idx="3">
                  <c:v>n.impianti controllati 4 titoli abilitativi sostituiti</c:v>
                </c:pt>
              </c:strCache>
            </c:strRef>
          </c:cat>
          <c:val>
            <c:numRef>
              <c:f>'[1]controlli titoli abilitativi'!$G$43:$G$46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AD-4D0B-A545-20A03CADC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6012016"/>
        <c:axId val="696014096"/>
      </c:barChart>
      <c:catAx>
        <c:axId val="696012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96014096"/>
        <c:crosses val="autoZero"/>
        <c:auto val="1"/>
        <c:lblAlgn val="ctr"/>
        <c:lblOffset val="100"/>
        <c:noMultiLvlLbl val="0"/>
      </c:catAx>
      <c:valAx>
        <c:axId val="696014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96012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200"/>
              <a:t>Impianti</a:t>
            </a:r>
            <a:r>
              <a:rPr lang="it-IT" sz="1200" baseline="0"/>
              <a:t> AUA controllati e  controlli effettuati</a:t>
            </a:r>
            <a:endParaRPr lang="it-IT" sz="1200"/>
          </a:p>
        </c:rich>
      </c:tx>
      <c:layout>
        <c:manualLayout>
          <c:xMode val="edge"/>
          <c:yMode val="edge"/>
          <c:x val="0.21853424863948082"/>
          <c:y val="6.0185185185185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n. impianti controllati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9.7222222222222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81-4A96-8630-A6D018D84734}"/>
                </c:ext>
              </c:extLst>
            </c:dLbl>
            <c:dLbl>
              <c:idx val="1"/>
              <c:layout>
                <c:manualLayout>
                  <c:x val="2.7777777777777779E-3"/>
                  <c:y val="8.33333333333332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81-4A96-8630-A6D018D84734}"/>
                </c:ext>
              </c:extLst>
            </c:dLbl>
            <c:dLbl>
              <c:idx val="2"/>
              <c:layout>
                <c:manualLayout>
                  <c:x val="0"/>
                  <c:y val="8.33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81-4A96-8630-A6D018D84734}"/>
                </c:ext>
              </c:extLst>
            </c:dLbl>
            <c:dLbl>
              <c:idx val="3"/>
              <c:layout>
                <c:manualLayout>
                  <c:x val="-1.0185067526415994E-16"/>
                  <c:y val="7.40740740740739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81-4A96-8630-A6D018D84734}"/>
                </c:ext>
              </c:extLst>
            </c:dLbl>
            <c:dLbl>
              <c:idx val="4"/>
              <c:layout>
                <c:manualLayout>
                  <c:x val="1.0185067526415994E-16"/>
                  <c:y val="6.4814814814814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81-4A96-8630-A6D018D847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'[1]Controlli AUA_2021'!$C$6:$C$10</c:f>
              <c:strCache>
                <c:ptCount val="5"/>
                <c:pt idx="0">
                  <c:v>Roma</c:v>
                </c:pt>
                <c:pt idx="1">
                  <c:v>Frosinone</c:v>
                </c:pt>
                <c:pt idx="2">
                  <c:v>Latina</c:v>
                </c:pt>
                <c:pt idx="3">
                  <c:v>Viterbo</c:v>
                </c:pt>
                <c:pt idx="4">
                  <c:v>Rieti</c:v>
                </c:pt>
              </c:strCache>
            </c:strRef>
          </c:cat>
          <c:val>
            <c:numRef>
              <c:f>'[1]Controlli AUA_2021'!$D$6:$D$10</c:f>
              <c:numCache>
                <c:formatCode>General</c:formatCode>
                <c:ptCount val="5"/>
                <c:pt idx="0">
                  <c:v>36</c:v>
                </c:pt>
                <c:pt idx="1">
                  <c:v>19</c:v>
                </c:pt>
                <c:pt idx="2">
                  <c:v>20</c:v>
                </c:pt>
                <c:pt idx="3">
                  <c:v>19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381-4A96-8630-A6D018D84734}"/>
            </c:ext>
          </c:extLst>
        </c:ser>
        <c:ser>
          <c:idx val="1"/>
          <c:order val="1"/>
          <c:tx>
            <c:v>n. controlli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5462668816039986E-17"/>
                  <c:y val="0.106481481481481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81-4A96-8630-A6D018D84734}"/>
                </c:ext>
              </c:extLst>
            </c:dLbl>
            <c:dLbl>
              <c:idx val="1"/>
              <c:layout>
                <c:manualLayout>
                  <c:x val="0"/>
                  <c:y val="9.7222222222222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381-4A96-8630-A6D018D84734}"/>
                </c:ext>
              </c:extLst>
            </c:dLbl>
            <c:dLbl>
              <c:idx val="2"/>
              <c:layout>
                <c:manualLayout>
                  <c:x val="0"/>
                  <c:y val="9.7222222222222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381-4A96-8630-A6D018D84734}"/>
                </c:ext>
              </c:extLst>
            </c:dLbl>
            <c:dLbl>
              <c:idx val="3"/>
              <c:layout>
                <c:manualLayout>
                  <c:x val="0"/>
                  <c:y val="9.72222222222223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381-4A96-8630-A6D018D84734}"/>
                </c:ext>
              </c:extLst>
            </c:dLbl>
            <c:dLbl>
              <c:idx val="4"/>
              <c:layout>
                <c:manualLayout>
                  <c:x val="-2.0370135052831988E-16"/>
                  <c:y val="6.4814814814814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381-4A96-8630-A6D018D847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'[1]Controlli AUA_2021'!$C$6:$C$10</c:f>
              <c:strCache>
                <c:ptCount val="5"/>
                <c:pt idx="0">
                  <c:v>Roma</c:v>
                </c:pt>
                <c:pt idx="1">
                  <c:v>Frosinone</c:v>
                </c:pt>
                <c:pt idx="2">
                  <c:v>Latina</c:v>
                </c:pt>
                <c:pt idx="3">
                  <c:v>Viterbo</c:v>
                </c:pt>
                <c:pt idx="4">
                  <c:v>Rieti</c:v>
                </c:pt>
              </c:strCache>
            </c:strRef>
          </c:cat>
          <c:val>
            <c:numRef>
              <c:f>'[1]Controlli AUA_2021'!$E$6:$E$10</c:f>
              <c:numCache>
                <c:formatCode>General</c:formatCode>
                <c:ptCount val="5"/>
                <c:pt idx="0">
                  <c:v>36</c:v>
                </c:pt>
                <c:pt idx="1">
                  <c:v>22</c:v>
                </c:pt>
                <c:pt idx="2">
                  <c:v>20</c:v>
                </c:pt>
                <c:pt idx="3">
                  <c:v>19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381-4A96-8630-A6D018D84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33416208"/>
        <c:axId val="1273539232"/>
      </c:barChart>
      <c:catAx>
        <c:axId val="143341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73539232"/>
        <c:crosses val="autoZero"/>
        <c:auto val="1"/>
        <c:lblAlgn val="ctr"/>
        <c:lblOffset val="100"/>
        <c:noMultiLvlLbl val="0"/>
      </c:catAx>
      <c:valAx>
        <c:axId val="1273539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33416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200" b="0"/>
              <a:t>Tipologia di controlli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5.7069366329208851E-2"/>
          <c:y val="0.17171296296296296"/>
          <c:w val="0.5881687289088865"/>
          <c:h val="0.614984324876057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'[1]Controlli AUA_2021'!$C$6</c:f>
              <c:strCache>
                <c:ptCount val="1"/>
                <c:pt idx="0">
                  <c:v>Roma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'[1]Controlli AUA_2021'!$F$5:$H$5</c:f>
              <c:strCache>
                <c:ptCount val="3"/>
                <c:pt idx="0">
                  <c:v>Iniziativa ARPA </c:v>
                </c:pt>
                <c:pt idx="1">
                  <c:v>Controlli A.G.</c:v>
                </c:pt>
                <c:pt idx="2">
                  <c:v>Altro</c:v>
                </c:pt>
              </c:strCache>
            </c:strRef>
          </c:cat>
          <c:val>
            <c:numRef>
              <c:f>'[1]Controlli AUA_2021'!$F$6:$H$6</c:f>
              <c:numCache>
                <c:formatCode>General</c:formatCode>
                <c:ptCount val="3"/>
                <c:pt idx="0">
                  <c:v>29</c:v>
                </c:pt>
                <c:pt idx="1">
                  <c:v>7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01-492E-A40C-0A45FBA65AA8}"/>
            </c:ext>
          </c:extLst>
        </c:ser>
        <c:ser>
          <c:idx val="1"/>
          <c:order val="1"/>
          <c:tx>
            <c:strRef>
              <c:f>'[1]Controlli AUA_2021'!$C$7</c:f>
              <c:strCache>
                <c:ptCount val="1"/>
                <c:pt idx="0">
                  <c:v>Frosinone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'[1]Controlli AUA_2021'!$F$5:$H$5</c:f>
              <c:strCache>
                <c:ptCount val="3"/>
                <c:pt idx="0">
                  <c:v>Iniziativa ARPA </c:v>
                </c:pt>
                <c:pt idx="1">
                  <c:v>Controlli A.G.</c:v>
                </c:pt>
                <c:pt idx="2">
                  <c:v>Altro</c:v>
                </c:pt>
              </c:strCache>
            </c:strRef>
          </c:cat>
          <c:val>
            <c:numRef>
              <c:f>'[1]Controlli AUA_2021'!$F$7:$H$7</c:f>
              <c:numCache>
                <c:formatCode>General</c:formatCode>
                <c:ptCount val="3"/>
                <c:pt idx="0">
                  <c:v>17</c:v>
                </c:pt>
                <c:pt idx="1">
                  <c:v>4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01-492E-A40C-0A45FBA65AA8}"/>
            </c:ext>
          </c:extLst>
        </c:ser>
        <c:ser>
          <c:idx val="2"/>
          <c:order val="2"/>
          <c:tx>
            <c:strRef>
              <c:f>'[1]Controlli AUA_2021'!$C$8</c:f>
              <c:strCache>
                <c:ptCount val="1"/>
                <c:pt idx="0">
                  <c:v>Latina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'[1]Controlli AUA_2021'!$F$5:$H$5</c:f>
              <c:strCache>
                <c:ptCount val="3"/>
                <c:pt idx="0">
                  <c:v>Iniziativa ARPA </c:v>
                </c:pt>
                <c:pt idx="1">
                  <c:v>Controlli A.G.</c:v>
                </c:pt>
                <c:pt idx="2">
                  <c:v>Altro</c:v>
                </c:pt>
              </c:strCache>
            </c:strRef>
          </c:cat>
          <c:val>
            <c:numRef>
              <c:f>'[1]Controlli AUA_2021'!$F$8:$H$8</c:f>
              <c:numCache>
                <c:formatCode>General</c:formatCode>
                <c:ptCount val="3"/>
                <c:pt idx="0">
                  <c:v>11</c:v>
                </c:pt>
                <c:pt idx="1">
                  <c:v>6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01-492E-A40C-0A45FBA65AA8}"/>
            </c:ext>
          </c:extLst>
        </c:ser>
        <c:ser>
          <c:idx val="3"/>
          <c:order val="3"/>
          <c:tx>
            <c:strRef>
              <c:f>'[1]Controlli AUA_2021'!$C$9</c:f>
              <c:strCache>
                <c:ptCount val="1"/>
                <c:pt idx="0">
                  <c:v>Viterbo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'[1]Controlli AUA_2021'!$F$5:$H$5</c:f>
              <c:strCache>
                <c:ptCount val="3"/>
                <c:pt idx="0">
                  <c:v>Iniziativa ARPA </c:v>
                </c:pt>
                <c:pt idx="1">
                  <c:v>Controlli A.G.</c:v>
                </c:pt>
                <c:pt idx="2">
                  <c:v>Altro</c:v>
                </c:pt>
              </c:strCache>
            </c:strRef>
          </c:cat>
          <c:val>
            <c:numRef>
              <c:f>'[1]Controlli AUA_2021'!$F$9:$H$9</c:f>
              <c:numCache>
                <c:formatCode>General</c:formatCode>
                <c:ptCount val="3"/>
                <c:pt idx="0">
                  <c:v>12</c:v>
                </c:pt>
                <c:pt idx="1">
                  <c:v>3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701-492E-A40C-0A45FBA65AA8}"/>
            </c:ext>
          </c:extLst>
        </c:ser>
        <c:ser>
          <c:idx val="4"/>
          <c:order val="4"/>
          <c:tx>
            <c:strRef>
              <c:f>'[1]Controlli AUA_2021'!$C$10</c:f>
              <c:strCache>
                <c:ptCount val="1"/>
                <c:pt idx="0">
                  <c:v>Rieti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'[1]Controlli AUA_2021'!$F$5:$H$5</c:f>
              <c:strCache>
                <c:ptCount val="3"/>
                <c:pt idx="0">
                  <c:v>Iniziativa ARPA </c:v>
                </c:pt>
                <c:pt idx="1">
                  <c:v>Controlli A.G.</c:v>
                </c:pt>
                <c:pt idx="2">
                  <c:v>Altro</c:v>
                </c:pt>
              </c:strCache>
            </c:strRef>
          </c:cat>
          <c:val>
            <c:numRef>
              <c:f>'[1]Controlli AUA_2021'!$F$10:$H$10</c:f>
              <c:numCache>
                <c:formatCode>General</c:formatCode>
                <c:ptCount val="3"/>
                <c:pt idx="0">
                  <c:v>5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701-492E-A40C-0A45FBA65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5951216"/>
        <c:axId val="305949552"/>
      </c:barChart>
      <c:catAx>
        <c:axId val="305951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05949552"/>
        <c:crosses val="autoZero"/>
        <c:auto val="1"/>
        <c:lblAlgn val="ctr"/>
        <c:lblOffset val="100"/>
        <c:noMultiLvlLbl val="0"/>
      </c:catAx>
      <c:valAx>
        <c:axId val="305949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05951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530594300712411"/>
          <c:y val="4.6874453193350818E-2"/>
          <c:w val="0.17245238095238094"/>
          <c:h val="0.777199620880723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200" b="0" i="0" baseline="0">
                <a:effectLst/>
              </a:rPr>
              <a:t>Esito dei controlli</a:t>
            </a:r>
            <a:endParaRPr lang="it-IT" sz="1200" b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7.5295438357649555E-2"/>
          <c:y val="0.1378011181666968"/>
          <c:w val="0.76929412728060387"/>
          <c:h val="0.598039515893846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'[1]Controlli AUA_2021'!$C$6</c:f>
              <c:strCache>
                <c:ptCount val="1"/>
                <c:pt idx="0">
                  <c:v>Roma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'[1]Controlli AUA_2021'!$I$5:$M$5</c:f>
              <c:strCache>
                <c:ptCount val="5"/>
                <c:pt idx="0">
                  <c:v>Notizia di reato o Nota informativa</c:v>
                </c:pt>
                <c:pt idx="1">
                  <c:v>Verbale di accertamento</c:v>
                </c:pt>
                <c:pt idx="2">
                  <c:v>Applicazione del 318 bis</c:v>
                </c:pt>
                <c:pt idx="3">
                  <c:v>Estinzione del 318 bis</c:v>
                </c:pt>
                <c:pt idx="4">
                  <c:v>Asseverazioni</c:v>
                </c:pt>
              </c:strCache>
            </c:strRef>
          </c:cat>
          <c:val>
            <c:numRef>
              <c:f>'[1]Controlli AUA_2021'!$I$6:$M$6</c:f>
              <c:numCache>
                <c:formatCode>General</c:formatCode>
                <c:ptCount val="5"/>
                <c:pt idx="0">
                  <c:v>16</c:v>
                </c:pt>
                <c:pt idx="1">
                  <c:v>24</c:v>
                </c:pt>
                <c:pt idx="2">
                  <c:v>12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BF-4083-A734-EA957DADFA61}"/>
            </c:ext>
          </c:extLst>
        </c:ser>
        <c:ser>
          <c:idx val="1"/>
          <c:order val="1"/>
          <c:tx>
            <c:strRef>
              <c:f>'[1]Controlli AUA_2021'!$C$7</c:f>
              <c:strCache>
                <c:ptCount val="1"/>
                <c:pt idx="0">
                  <c:v>Frosinone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'[1]Controlli AUA_2021'!$I$5:$M$5</c:f>
              <c:strCache>
                <c:ptCount val="5"/>
                <c:pt idx="0">
                  <c:v>Notizia di reato o Nota informativa</c:v>
                </c:pt>
                <c:pt idx="1">
                  <c:v>Verbale di accertamento</c:v>
                </c:pt>
                <c:pt idx="2">
                  <c:v>Applicazione del 318 bis</c:v>
                </c:pt>
                <c:pt idx="3">
                  <c:v>Estinzione del 318 bis</c:v>
                </c:pt>
                <c:pt idx="4">
                  <c:v>Asseverazioni</c:v>
                </c:pt>
              </c:strCache>
            </c:strRef>
          </c:cat>
          <c:val>
            <c:numRef>
              <c:f>'[1]Controlli AUA_2021'!$I$7:$M$7</c:f>
              <c:numCache>
                <c:formatCode>General</c:formatCode>
                <c:ptCount val="5"/>
                <c:pt idx="0">
                  <c:v>1</c:v>
                </c:pt>
                <c:pt idx="1">
                  <c:v>16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BF-4083-A734-EA957DADFA61}"/>
            </c:ext>
          </c:extLst>
        </c:ser>
        <c:ser>
          <c:idx val="2"/>
          <c:order val="2"/>
          <c:tx>
            <c:strRef>
              <c:f>'[1]Controlli AUA_2021'!$C$8</c:f>
              <c:strCache>
                <c:ptCount val="1"/>
                <c:pt idx="0">
                  <c:v>Latina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'[1]Controlli AUA_2021'!$I$5:$M$5</c:f>
              <c:strCache>
                <c:ptCount val="5"/>
                <c:pt idx="0">
                  <c:v>Notizia di reato o Nota informativa</c:v>
                </c:pt>
                <c:pt idx="1">
                  <c:v>Verbale di accertamento</c:v>
                </c:pt>
                <c:pt idx="2">
                  <c:v>Applicazione del 318 bis</c:v>
                </c:pt>
                <c:pt idx="3">
                  <c:v>Estinzione del 318 bis</c:v>
                </c:pt>
                <c:pt idx="4">
                  <c:v>Asseverazioni</c:v>
                </c:pt>
              </c:strCache>
            </c:strRef>
          </c:cat>
          <c:val>
            <c:numRef>
              <c:f>'[1]Controlli AUA_2021'!$I$8:$M$8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BF-4083-A734-EA957DADFA61}"/>
            </c:ext>
          </c:extLst>
        </c:ser>
        <c:ser>
          <c:idx val="3"/>
          <c:order val="3"/>
          <c:tx>
            <c:strRef>
              <c:f>'[1]Controlli AUA_2021'!$C$9</c:f>
              <c:strCache>
                <c:ptCount val="1"/>
                <c:pt idx="0">
                  <c:v>Viterbo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'[1]Controlli AUA_2021'!$I$5:$M$5</c:f>
              <c:strCache>
                <c:ptCount val="5"/>
                <c:pt idx="0">
                  <c:v>Notizia di reato o Nota informativa</c:v>
                </c:pt>
                <c:pt idx="1">
                  <c:v>Verbale di accertamento</c:v>
                </c:pt>
                <c:pt idx="2">
                  <c:v>Applicazione del 318 bis</c:v>
                </c:pt>
                <c:pt idx="3">
                  <c:v>Estinzione del 318 bis</c:v>
                </c:pt>
                <c:pt idx="4">
                  <c:v>Asseverazioni</c:v>
                </c:pt>
              </c:strCache>
            </c:strRef>
          </c:cat>
          <c:val>
            <c:numRef>
              <c:f>'[1]Controlli AUA_2021'!$I$9:$M$9</c:f>
              <c:numCache>
                <c:formatCode>General</c:formatCode>
                <c:ptCount val="5"/>
                <c:pt idx="0">
                  <c:v>9</c:v>
                </c:pt>
                <c:pt idx="1">
                  <c:v>10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7BF-4083-A734-EA957DADFA61}"/>
            </c:ext>
          </c:extLst>
        </c:ser>
        <c:ser>
          <c:idx val="4"/>
          <c:order val="4"/>
          <c:tx>
            <c:strRef>
              <c:f>'[1]Controlli AUA_2021'!$C$10</c:f>
              <c:strCache>
                <c:ptCount val="1"/>
                <c:pt idx="0">
                  <c:v>Rieti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'[1]Controlli AUA_2021'!$I$5:$M$5</c:f>
              <c:strCache>
                <c:ptCount val="5"/>
                <c:pt idx="0">
                  <c:v>Notizia di reato o Nota informativa</c:v>
                </c:pt>
                <c:pt idx="1">
                  <c:v>Verbale di accertamento</c:v>
                </c:pt>
                <c:pt idx="2">
                  <c:v>Applicazione del 318 bis</c:v>
                </c:pt>
                <c:pt idx="3">
                  <c:v>Estinzione del 318 bis</c:v>
                </c:pt>
                <c:pt idx="4">
                  <c:v>Asseverazioni</c:v>
                </c:pt>
              </c:strCache>
            </c:strRef>
          </c:cat>
          <c:val>
            <c:numRef>
              <c:f>'[1]Controlli AUA_2021'!$I$10:$M$10</c:f>
              <c:numCache>
                <c:formatCode>General</c:formatCode>
                <c:ptCount val="5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BF-4083-A734-EA957DADF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8291984"/>
        <c:axId val="308289488"/>
      </c:barChart>
      <c:catAx>
        <c:axId val="308291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08289488"/>
        <c:crosses val="autoZero"/>
        <c:auto val="1"/>
        <c:lblAlgn val="ctr"/>
        <c:lblOffset val="100"/>
        <c:noMultiLvlLbl val="0"/>
      </c:catAx>
      <c:valAx>
        <c:axId val="308289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08291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3855476857385847"/>
          <c:y val="0.13020778652668416"/>
          <c:w val="0.13843116319432533"/>
          <c:h val="0.582755176436278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200"/>
              <a:t>Impianti</a:t>
            </a:r>
            <a:r>
              <a:rPr lang="it-IT" sz="1200" baseline="0"/>
              <a:t> controllati in relazione al n. di titoli abilitativi</a:t>
            </a:r>
            <a:endParaRPr lang="it-IT" sz="1200"/>
          </a:p>
        </c:rich>
      </c:tx>
      <c:layout>
        <c:manualLayout>
          <c:xMode val="edge"/>
          <c:yMode val="edge"/>
          <c:x val="0.24066789644786807"/>
          <c:y val="1.9035632716295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5.7812672113525608E-2"/>
          <c:y val="8.8309721933845481E-2"/>
          <c:w val="0.76268197630393819"/>
          <c:h val="0.7441763694345509"/>
        </c:manualLayout>
      </c:layout>
      <c:barChart>
        <c:barDir val="col"/>
        <c:grouping val="clustered"/>
        <c:varyColors val="0"/>
        <c:ser>
          <c:idx val="0"/>
          <c:order val="0"/>
          <c:tx>
            <c:v>Frosinone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'[1]controlli titoli abilitativi'!$F$20:$F$23</c:f>
              <c:strCache>
                <c:ptCount val="4"/>
                <c:pt idx="0">
                  <c:v>n.impianti controllati 1 titolo abilitativo sostituito</c:v>
                </c:pt>
                <c:pt idx="1">
                  <c:v>n.impianti controllati 2 titoli abilitativi sostituiti</c:v>
                </c:pt>
                <c:pt idx="2">
                  <c:v>n.impianti controllati 3 titoli abilitativi sostituiti</c:v>
                </c:pt>
                <c:pt idx="3">
                  <c:v>n.impianti controllati 4 titoli abilitativi sostituiti</c:v>
                </c:pt>
              </c:strCache>
            </c:strRef>
          </c:cat>
          <c:val>
            <c:numRef>
              <c:f>'[1]controlli titoli abilitativi'!$G$7:$G$10</c:f>
              <c:numCache>
                <c:formatCode>General</c:formatCode>
                <c:ptCount val="4"/>
                <c:pt idx="0">
                  <c:v>3</c:v>
                </c:pt>
                <c:pt idx="1">
                  <c:v>11</c:v>
                </c:pt>
                <c:pt idx="2">
                  <c:v>4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32-4FAC-9E25-9B1C99718294}"/>
            </c:ext>
          </c:extLst>
        </c:ser>
        <c:ser>
          <c:idx val="1"/>
          <c:order val="1"/>
          <c:tx>
            <c:v>Latina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'[1]controlli titoli abilitativi'!$F$20:$F$23</c:f>
              <c:strCache>
                <c:ptCount val="4"/>
                <c:pt idx="0">
                  <c:v>n.impianti controllati 1 titolo abilitativo sostituito</c:v>
                </c:pt>
                <c:pt idx="1">
                  <c:v>n.impianti controllati 2 titoli abilitativi sostituiti</c:v>
                </c:pt>
                <c:pt idx="2">
                  <c:v>n.impianti controllati 3 titoli abilitativi sostituiti</c:v>
                </c:pt>
                <c:pt idx="3">
                  <c:v>n.impianti controllati 4 titoli abilitativi sostituiti</c:v>
                </c:pt>
              </c:strCache>
            </c:strRef>
          </c:cat>
          <c:val>
            <c:numRef>
              <c:f>'[1]controlli titoli abilitativi'!$G$20:$G$23</c:f>
              <c:numCache>
                <c:formatCode>General</c:formatCode>
                <c:ptCount val="4"/>
                <c:pt idx="0">
                  <c:v>0</c:v>
                </c:pt>
                <c:pt idx="1">
                  <c:v>4</c:v>
                </c:pt>
                <c:pt idx="2">
                  <c:v>13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32-4FAC-9E25-9B1C99718294}"/>
            </c:ext>
          </c:extLst>
        </c:ser>
        <c:ser>
          <c:idx val="2"/>
          <c:order val="2"/>
          <c:tx>
            <c:v>Roma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'[1]controlli titoli abilitativi'!$F$20:$F$23</c:f>
              <c:strCache>
                <c:ptCount val="4"/>
                <c:pt idx="0">
                  <c:v>n.impianti controllati 1 titolo abilitativo sostituito</c:v>
                </c:pt>
                <c:pt idx="1">
                  <c:v>n.impianti controllati 2 titoli abilitativi sostituiti</c:v>
                </c:pt>
                <c:pt idx="2">
                  <c:v>n.impianti controllati 3 titoli abilitativi sostituiti</c:v>
                </c:pt>
                <c:pt idx="3">
                  <c:v>n.impianti controllati 4 titoli abilitativi sostituiti</c:v>
                </c:pt>
              </c:strCache>
            </c:strRef>
          </c:cat>
          <c:val>
            <c:numRef>
              <c:f>'[1]controlli titoli abilitativi'!$G$31:$G$33</c:f>
              <c:numCache>
                <c:formatCode>General</c:formatCode>
                <c:ptCount val="3"/>
                <c:pt idx="0">
                  <c:v>21</c:v>
                </c:pt>
                <c:pt idx="1">
                  <c:v>14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32-4FAC-9E25-9B1C99718294}"/>
            </c:ext>
          </c:extLst>
        </c:ser>
        <c:ser>
          <c:idx val="3"/>
          <c:order val="3"/>
          <c:tx>
            <c:v>Viterbo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'[1]controlli titoli abilitativi'!$F$20:$F$23</c:f>
              <c:strCache>
                <c:ptCount val="4"/>
                <c:pt idx="0">
                  <c:v>n.impianti controllati 1 titolo abilitativo sostituito</c:v>
                </c:pt>
                <c:pt idx="1">
                  <c:v>n.impianti controllati 2 titoli abilitativi sostituiti</c:v>
                </c:pt>
                <c:pt idx="2">
                  <c:v>n.impianti controllati 3 titoli abilitativi sostituiti</c:v>
                </c:pt>
                <c:pt idx="3">
                  <c:v>n.impianti controllati 4 titoli abilitativi sostituiti</c:v>
                </c:pt>
              </c:strCache>
            </c:strRef>
          </c:cat>
          <c:val>
            <c:numRef>
              <c:f>'[1]controlli titoli abilitativi'!$G$37:$G$39</c:f>
              <c:numCache>
                <c:formatCode>General</c:formatCode>
                <c:ptCount val="3"/>
                <c:pt idx="0">
                  <c:v>18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32-4FAC-9E25-9B1C99718294}"/>
            </c:ext>
          </c:extLst>
        </c:ser>
        <c:ser>
          <c:idx val="4"/>
          <c:order val="4"/>
          <c:tx>
            <c:v>Rieti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'[1]controlli titoli abilitativi'!$F$20:$F$23</c:f>
              <c:strCache>
                <c:ptCount val="4"/>
                <c:pt idx="0">
                  <c:v>n.impianti controllati 1 titolo abilitativo sostituito</c:v>
                </c:pt>
                <c:pt idx="1">
                  <c:v>n.impianti controllati 2 titoli abilitativi sostituiti</c:v>
                </c:pt>
                <c:pt idx="2">
                  <c:v>n.impianti controllati 3 titoli abilitativi sostituiti</c:v>
                </c:pt>
                <c:pt idx="3">
                  <c:v>n.impianti controllati 4 titoli abilitativi sostituiti</c:v>
                </c:pt>
              </c:strCache>
            </c:strRef>
          </c:cat>
          <c:val>
            <c:numRef>
              <c:f>'[1]controlli titoli abilitativi'!$G$43:$G$46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932-4FAC-9E25-9B1C99718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6012016"/>
        <c:axId val="696014096"/>
      </c:barChart>
      <c:catAx>
        <c:axId val="696012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96014096"/>
        <c:crosses val="autoZero"/>
        <c:auto val="1"/>
        <c:lblAlgn val="ctr"/>
        <c:lblOffset val="100"/>
        <c:noMultiLvlLbl val="0"/>
      </c:catAx>
      <c:valAx>
        <c:axId val="696014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96012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Impianti</a:t>
            </a:r>
            <a:r>
              <a:rPr lang="it-IT" baseline="0"/>
              <a:t> AUA controllati e  controlli effettuati</a:t>
            </a:r>
            <a:endParaRPr lang="it-IT"/>
          </a:p>
        </c:rich>
      </c:tx>
      <c:layout>
        <c:manualLayout>
          <c:xMode val="edge"/>
          <c:yMode val="edge"/>
          <c:x val="0.21853424863948082"/>
          <c:y val="6.0185185185185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n. impianti controllati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9.7222222222222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036-4680-97DE-603FCADBCFD2}"/>
                </c:ext>
              </c:extLst>
            </c:dLbl>
            <c:dLbl>
              <c:idx val="1"/>
              <c:layout>
                <c:manualLayout>
                  <c:x val="2.7777777777777779E-3"/>
                  <c:y val="8.33333333333332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36-4680-97DE-603FCADBCFD2}"/>
                </c:ext>
              </c:extLst>
            </c:dLbl>
            <c:dLbl>
              <c:idx val="2"/>
              <c:layout>
                <c:manualLayout>
                  <c:x val="0"/>
                  <c:y val="8.33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036-4680-97DE-603FCADBCFD2}"/>
                </c:ext>
              </c:extLst>
            </c:dLbl>
            <c:dLbl>
              <c:idx val="3"/>
              <c:layout>
                <c:manualLayout>
                  <c:x val="-1.0185067526415994E-16"/>
                  <c:y val="7.40740740740739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036-4680-97DE-603FCADBCFD2}"/>
                </c:ext>
              </c:extLst>
            </c:dLbl>
            <c:dLbl>
              <c:idx val="4"/>
              <c:layout>
                <c:manualLayout>
                  <c:x val="1.0185067526415994E-16"/>
                  <c:y val="6.4814814814814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036-4680-97DE-603FCADBCF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'[3]Controlli AUA_2020'!$C$6:$C$10</c:f>
              <c:strCache>
                <c:ptCount val="5"/>
                <c:pt idx="0">
                  <c:v>Roma</c:v>
                </c:pt>
                <c:pt idx="1">
                  <c:v>Frosinone</c:v>
                </c:pt>
                <c:pt idx="2">
                  <c:v>Latina</c:v>
                </c:pt>
                <c:pt idx="3">
                  <c:v>Viterbo</c:v>
                </c:pt>
                <c:pt idx="4">
                  <c:v>Rieti</c:v>
                </c:pt>
              </c:strCache>
            </c:strRef>
          </c:cat>
          <c:val>
            <c:numRef>
              <c:f>'[3]Controlli AUA_2020'!$D$6:$D$10</c:f>
              <c:numCache>
                <c:formatCode>General</c:formatCode>
                <c:ptCount val="5"/>
                <c:pt idx="0">
                  <c:v>49</c:v>
                </c:pt>
                <c:pt idx="1">
                  <c:v>13</c:v>
                </c:pt>
                <c:pt idx="2">
                  <c:v>15</c:v>
                </c:pt>
                <c:pt idx="3">
                  <c:v>13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036-4680-97DE-603FCADBCFD2}"/>
            </c:ext>
          </c:extLst>
        </c:ser>
        <c:ser>
          <c:idx val="1"/>
          <c:order val="1"/>
          <c:tx>
            <c:v>n. controlli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5462668816039986E-17"/>
                  <c:y val="0.106481481481481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36-4680-97DE-603FCADBCFD2}"/>
                </c:ext>
              </c:extLst>
            </c:dLbl>
            <c:dLbl>
              <c:idx val="1"/>
              <c:layout>
                <c:manualLayout>
                  <c:x val="0"/>
                  <c:y val="9.7222222222222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036-4680-97DE-603FCADBCFD2}"/>
                </c:ext>
              </c:extLst>
            </c:dLbl>
            <c:dLbl>
              <c:idx val="2"/>
              <c:layout>
                <c:manualLayout>
                  <c:x val="0"/>
                  <c:y val="9.7222222222222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036-4680-97DE-603FCADBCFD2}"/>
                </c:ext>
              </c:extLst>
            </c:dLbl>
            <c:dLbl>
              <c:idx val="3"/>
              <c:layout>
                <c:manualLayout>
                  <c:x val="0"/>
                  <c:y val="9.72222222222223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036-4680-97DE-603FCADBCFD2}"/>
                </c:ext>
              </c:extLst>
            </c:dLbl>
            <c:dLbl>
              <c:idx val="4"/>
              <c:layout>
                <c:manualLayout>
                  <c:x val="-2.0370135052831988E-16"/>
                  <c:y val="6.4814814814814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036-4680-97DE-603FCADBCF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'[3]Controlli AUA_2020'!$C$6:$C$10</c:f>
              <c:strCache>
                <c:ptCount val="5"/>
                <c:pt idx="0">
                  <c:v>Roma</c:v>
                </c:pt>
                <c:pt idx="1">
                  <c:v>Frosinone</c:v>
                </c:pt>
                <c:pt idx="2">
                  <c:v>Latina</c:v>
                </c:pt>
                <c:pt idx="3">
                  <c:v>Viterbo</c:v>
                </c:pt>
                <c:pt idx="4">
                  <c:v>Rieti</c:v>
                </c:pt>
              </c:strCache>
            </c:strRef>
          </c:cat>
          <c:val>
            <c:numRef>
              <c:f>'[3]Controlli AUA_2020'!$E$6:$E$10</c:f>
              <c:numCache>
                <c:formatCode>General</c:formatCode>
                <c:ptCount val="5"/>
                <c:pt idx="0">
                  <c:v>50</c:v>
                </c:pt>
                <c:pt idx="1">
                  <c:v>13</c:v>
                </c:pt>
                <c:pt idx="2">
                  <c:v>15</c:v>
                </c:pt>
                <c:pt idx="3">
                  <c:v>13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036-4680-97DE-603FCADBC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33416208"/>
        <c:axId val="1273539232"/>
      </c:barChart>
      <c:catAx>
        <c:axId val="143341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73539232"/>
        <c:crosses val="autoZero"/>
        <c:auto val="1"/>
        <c:lblAlgn val="ctr"/>
        <c:lblOffset val="100"/>
        <c:noMultiLvlLbl val="0"/>
      </c:catAx>
      <c:valAx>
        <c:axId val="1273539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33416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Impianti</a:t>
            </a:r>
            <a:r>
              <a:rPr lang="it-IT" baseline="0"/>
              <a:t> AUA controllati e  controlli effettuati</a:t>
            </a:r>
            <a:endParaRPr lang="it-IT"/>
          </a:p>
        </c:rich>
      </c:tx>
      <c:layout>
        <c:manualLayout>
          <c:xMode val="edge"/>
          <c:yMode val="edge"/>
          <c:x val="0.21853424863948082"/>
          <c:y val="6.0185185185185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n. impianti controllati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9.7222222222222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6E4-4583-AAD9-FB5B83EAC1D0}"/>
                </c:ext>
              </c:extLst>
            </c:dLbl>
            <c:dLbl>
              <c:idx val="1"/>
              <c:layout>
                <c:manualLayout>
                  <c:x val="2.7777777777777779E-3"/>
                  <c:y val="8.33333333333332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E4-4583-AAD9-FB5B83EAC1D0}"/>
                </c:ext>
              </c:extLst>
            </c:dLbl>
            <c:dLbl>
              <c:idx val="2"/>
              <c:layout>
                <c:manualLayout>
                  <c:x val="0"/>
                  <c:y val="8.33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6E4-4583-AAD9-FB5B83EAC1D0}"/>
                </c:ext>
              </c:extLst>
            </c:dLbl>
            <c:dLbl>
              <c:idx val="3"/>
              <c:layout>
                <c:manualLayout>
                  <c:x val="-1.0185067526415994E-16"/>
                  <c:y val="7.40740740740739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6E4-4583-AAD9-FB5B83EAC1D0}"/>
                </c:ext>
              </c:extLst>
            </c:dLbl>
            <c:dLbl>
              <c:idx val="4"/>
              <c:layout>
                <c:manualLayout>
                  <c:x val="1.0185067526415994E-16"/>
                  <c:y val="6.4814814814814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6E4-4583-AAD9-FB5B83EAC1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'[4]Controlli AUA_rev2'!$C$6:$C$10</c:f>
              <c:strCache>
                <c:ptCount val="5"/>
                <c:pt idx="0">
                  <c:v>Roma</c:v>
                </c:pt>
                <c:pt idx="1">
                  <c:v>Frosinone</c:v>
                </c:pt>
                <c:pt idx="2">
                  <c:v>Latina</c:v>
                </c:pt>
                <c:pt idx="3">
                  <c:v>Viterbo</c:v>
                </c:pt>
                <c:pt idx="4">
                  <c:v>Rieti</c:v>
                </c:pt>
              </c:strCache>
            </c:strRef>
          </c:cat>
          <c:val>
            <c:numRef>
              <c:f>'[4]Controlli AUA_rev2'!$D$6:$D$10</c:f>
              <c:numCache>
                <c:formatCode>General</c:formatCode>
                <c:ptCount val="5"/>
                <c:pt idx="0">
                  <c:v>58</c:v>
                </c:pt>
                <c:pt idx="1">
                  <c:v>20</c:v>
                </c:pt>
                <c:pt idx="2">
                  <c:v>22</c:v>
                </c:pt>
                <c:pt idx="3">
                  <c:v>18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6E4-4583-AAD9-FB5B83EAC1D0}"/>
            </c:ext>
          </c:extLst>
        </c:ser>
        <c:ser>
          <c:idx val="1"/>
          <c:order val="1"/>
          <c:tx>
            <c:v>n. controlli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5462668816039986E-17"/>
                  <c:y val="0.106481481481481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6E4-4583-AAD9-FB5B83EAC1D0}"/>
                </c:ext>
              </c:extLst>
            </c:dLbl>
            <c:dLbl>
              <c:idx val="1"/>
              <c:layout>
                <c:manualLayout>
                  <c:x val="0"/>
                  <c:y val="9.7222222222222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6E4-4583-AAD9-FB5B83EAC1D0}"/>
                </c:ext>
              </c:extLst>
            </c:dLbl>
            <c:dLbl>
              <c:idx val="2"/>
              <c:layout>
                <c:manualLayout>
                  <c:x val="0"/>
                  <c:y val="9.7222222222222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6E4-4583-AAD9-FB5B83EAC1D0}"/>
                </c:ext>
              </c:extLst>
            </c:dLbl>
            <c:dLbl>
              <c:idx val="3"/>
              <c:layout>
                <c:manualLayout>
                  <c:x val="0"/>
                  <c:y val="9.72222222222223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6E4-4583-AAD9-FB5B83EAC1D0}"/>
                </c:ext>
              </c:extLst>
            </c:dLbl>
            <c:dLbl>
              <c:idx val="4"/>
              <c:layout>
                <c:manualLayout>
                  <c:x val="-2.0370135052831988E-16"/>
                  <c:y val="6.4814814814814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6E4-4583-AAD9-FB5B83EAC1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'[4]Controlli AUA_rev2'!$C$6:$C$10</c:f>
              <c:strCache>
                <c:ptCount val="5"/>
                <c:pt idx="0">
                  <c:v>Roma</c:v>
                </c:pt>
                <c:pt idx="1">
                  <c:v>Frosinone</c:v>
                </c:pt>
                <c:pt idx="2">
                  <c:v>Latina</c:v>
                </c:pt>
                <c:pt idx="3">
                  <c:v>Viterbo</c:v>
                </c:pt>
                <c:pt idx="4">
                  <c:v>Rieti</c:v>
                </c:pt>
              </c:strCache>
            </c:strRef>
          </c:cat>
          <c:val>
            <c:numRef>
              <c:f>'[4]Controlli AUA_rev2'!$E$6:$E$10</c:f>
              <c:numCache>
                <c:formatCode>General</c:formatCode>
                <c:ptCount val="5"/>
                <c:pt idx="0">
                  <c:v>58</c:v>
                </c:pt>
                <c:pt idx="1">
                  <c:v>21</c:v>
                </c:pt>
                <c:pt idx="2">
                  <c:v>23</c:v>
                </c:pt>
                <c:pt idx="3">
                  <c:v>22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6E4-4583-AAD9-FB5B83EAC1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968788592"/>
        <c:axId val="-9919504"/>
      </c:barChart>
      <c:catAx>
        <c:axId val="-1968788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-9919504"/>
        <c:crosses val="autoZero"/>
        <c:auto val="1"/>
        <c:lblAlgn val="ctr"/>
        <c:lblOffset val="100"/>
        <c:noMultiLvlLbl val="0"/>
      </c:catAx>
      <c:valAx>
        <c:axId val="-991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-1968788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100" b="1"/>
              <a:t>Impianti</a:t>
            </a:r>
            <a:r>
              <a:rPr lang="it-IT" sz="1100" b="1" baseline="0"/>
              <a:t> AUA controllati e  controlli effettuati</a:t>
            </a:r>
            <a:endParaRPr lang="it-IT" sz="1100" b="1"/>
          </a:p>
        </c:rich>
      </c:tx>
      <c:layout>
        <c:manualLayout>
          <c:xMode val="edge"/>
          <c:yMode val="edge"/>
          <c:x val="0.25390669799233895"/>
          <c:y val="3.33755532569152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'2023'!$D$11</c:f>
              <c:strCache>
                <c:ptCount val="1"/>
                <c:pt idx="0">
                  <c:v>n.impianti controllati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'2023'!$C$12:$C$16</c:f>
              <c:strCache>
                <c:ptCount val="5"/>
                <c:pt idx="0">
                  <c:v>Frosinone</c:v>
                </c:pt>
                <c:pt idx="1">
                  <c:v>Latina</c:v>
                </c:pt>
                <c:pt idx="2">
                  <c:v>Rieti</c:v>
                </c:pt>
                <c:pt idx="3">
                  <c:v>Roma</c:v>
                </c:pt>
                <c:pt idx="4">
                  <c:v>Viterbo</c:v>
                </c:pt>
              </c:strCache>
            </c:strRef>
          </c:cat>
          <c:val>
            <c:numRef>
              <c:f>'2023'!$D$12:$D$16</c:f>
              <c:numCache>
                <c:formatCode>General</c:formatCode>
                <c:ptCount val="5"/>
                <c:pt idx="0">
                  <c:v>14</c:v>
                </c:pt>
                <c:pt idx="1">
                  <c:v>18</c:v>
                </c:pt>
                <c:pt idx="2">
                  <c:v>5</c:v>
                </c:pt>
                <c:pt idx="3">
                  <c:v>26</c:v>
                </c:pt>
                <c:pt idx="4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73E-45DB-AB11-42C8A8409C00}"/>
            </c:ext>
          </c:extLst>
        </c:ser>
        <c:ser>
          <c:idx val="1"/>
          <c:order val="1"/>
          <c:tx>
            <c:strRef>
              <c:f>'2023'!$E$11</c:f>
              <c:strCache>
                <c:ptCount val="1"/>
                <c:pt idx="0">
                  <c:v>n. di controlli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'2023'!$C$12:$C$16</c:f>
              <c:strCache>
                <c:ptCount val="5"/>
                <c:pt idx="0">
                  <c:v>Frosinone</c:v>
                </c:pt>
                <c:pt idx="1">
                  <c:v>Latina</c:v>
                </c:pt>
                <c:pt idx="2">
                  <c:v>Rieti</c:v>
                </c:pt>
                <c:pt idx="3">
                  <c:v>Roma</c:v>
                </c:pt>
                <c:pt idx="4">
                  <c:v>Viterbo</c:v>
                </c:pt>
              </c:strCache>
            </c:strRef>
          </c:cat>
          <c:val>
            <c:numRef>
              <c:f>'2023'!$E$12:$E$16</c:f>
              <c:numCache>
                <c:formatCode>General</c:formatCode>
                <c:ptCount val="5"/>
                <c:pt idx="0">
                  <c:v>15</c:v>
                </c:pt>
                <c:pt idx="1">
                  <c:v>19</c:v>
                </c:pt>
                <c:pt idx="2">
                  <c:v>5</c:v>
                </c:pt>
                <c:pt idx="3">
                  <c:v>26</c:v>
                </c:pt>
                <c:pt idx="4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73E-45DB-AB11-42C8A8409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33416208"/>
        <c:axId val="1273539232"/>
      </c:barChart>
      <c:catAx>
        <c:axId val="143341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73539232"/>
        <c:crosses val="autoZero"/>
        <c:auto val="1"/>
        <c:lblAlgn val="ctr"/>
        <c:lblOffset val="100"/>
        <c:noMultiLvlLbl val="0"/>
      </c:catAx>
      <c:valAx>
        <c:axId val="1273539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33416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100" b="1" i="0" baseline="0">
                <a:effectLst/>
              </a:rPr>
              <a:t>Esito dei controlli</a:t>
            </a:r>
            <a:endParaRPr lang="it-IT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469816272965875E-2"/>
          <c:y val="0.25121479747463998"/>
          <c:w val="0.88609154263240608"/>
          <c:h val="0.613677378165567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'2023'!$C$12</c:f>
              <c:strCache>
                <c:ptCount val="1"/>
                <c:pt idx="0">
                  <c:v>Frosinone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'2023'!$K$11:$N$11</c:f>
              <c:strCache>
                <c:ptCount val="4"/>
                <c:pt idx="0">
                  <c:v>Notizia di reato o Nota informativa</c:v>
                </c:pt>
                <c:pt idx="1">
                  <c:v>Verbale di accertamento</c:v>
                </c:pt>
                <c:pt idx="2">
                  <c:v>Applicazione del 318 bis</c:v>
                </c:pt>
                <c:pt idx="3">
                  <c:v>Estinzione del 318 bis</c:v>
                </c:pt>
              </c:strCache>
            </c:strRef>
          </c:cat>
          <c:val>
            <c:numRef>
              <c:f>'2023'!$K$12:$N$12</c:f>
              <c:numCache>
                <c:formatCode>General</c:formatCode>
                <c:ptCount val="4"/>
                <c:pt idx="0">
                  <c:v>8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87-4BCD-9D39-5C8728556708}"/>
            </c:ext>
          </c:extLst>
        </c:ser>
        <c:ser>
          <c:idx val="1"/>
          <c:order val="1"/>
          <c:tx>
            <c:strRef>
              <c:f>'2023'!$C$13</c:f>
              <c:strCache>
                <c:ptCount val="1"/>
                <c:pt idx="0">
                  <c:v>Latina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'2023'!$K$11:$N$11</c:f>
              <c:strCache>
                <c:ptCount val="4"/>
                <c:pt idx="0">
                  <c:v>Notizia di reato o Nota informativa</c:v>
                </c:pt>
                <c:pt idx="1">
                  <c:v>Verbale di accertamento</c:v>
                </c:pt>
                <c:pt idx="2">
                  <c:v>Applicazione del 318 bis</c:v>
                </c:pt>
                <c:pt idx="3">
                  <c:v>Estinzione del 318 bis</c:v>
                </c:pt>
              </c:strCache>
            </c:strRef>
          </c:cat>
          <c:val>
            <c:numRef>
              <c:f>'2023'!$K$13:$N$13</c:f>
              <c:numCache>
                <c:formatCode>General</c:formatCode>
                <c:ptCount val="4"/>
                <c:pt idx="0">
                  <c:v>5</c:v>
                </c:pt>
                <c:pt idx="1">
                  <c:v>7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87-4BCD-9D39-5C8728556708}"/>
            </c:ext>
          </c:extLst>
        </c:ser>
        <c:ser>
          <c:idx val="2"/>
          <c:order val="2"/>
          <c:tx>
            <c:strRef>
              <c:f>'2023'!$C$14</c:f>
              <c:strCache>
                <c:ptCount val="1"/>
                <c:pt idx="0">
                  <c:v>Rieti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'2023'!$K$11:$N$11</c:f>
              <c:strCache>
                <c:ptCount val="4"/>
                <c:pt idx="0">
                  <c:v>Notizia di reato o Nota informativa</c:v>
                </c:pt>
                <c:pt idx="1">
                  <c:v>Verbale di accertamento</c:v>
                </c:pt>
                <c:pt idx="2">
                  <c:v>Applicazione del 318 bis</c:v>
                </c:pt>
                <c:pt idx="3">
                  <c:v>Estinzione del 318 bis</c:v>
                </c:pt>
              </c:strCache>
            </c:strRef>
          </c:cat>
          <c:val>
            <c:numRef>
              <c:f>'2023'!$K$14:$N$14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87-4BCD-9D39-5C8728556708}"/>
            </c:ext>
          </c:extLst>
        </c:ser>
        <c:ser>
          <c:idx val="3"/>
          <c:order val="3"/>
          <c:tx>
            <c:strRef>
              <c:f>'2023'!$C$15</c:f>
              <c:strCache>
                <c:ptCount val="1"/>
                <c:pt idx="0">
                  <c:v>Roma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'2023'!$K$11:$N$11</c:f>
              <c:strCache>
                <c:ptCount val="4"/>
                <c:pt idx="0">
                  <c:v>Notizia di reato o Nota informativa</c:v>
                </c:pt>
                <c:pt idx="1">
                  <c:v>Verbale di accertamento</c:v>
                </c:pt>
                <c:pt idx="2">
                  <c:v>Applicazione del 318 bis</c:v>
                </c:pt>
                <c:pt idx="3">
                  <c:v>Estinzione del 318 bis</c:v>
                </c:pt>
              </c:strCache>
            </c:strRef>
          </c:cat>
          <c:val>
            <c:numRef>
              <c:f>'2023'!$K$15:$N$15</c:f>
              <c:numCache>
                <c:formatCode>General</c:formatCode>
                <c:ptCount val="4"/>
                <c:pt idx="0">
                  <c:v>9</c:v>
                </c:pt>
                <c:pt idx="1">
                  <c:v>17</c:v>
                </c:pt>
                <c:pt idx="2">
                  <c:v>4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87-4BCD-9D39-5C8728556708}"/>
            </c:ext>
          </c:extLst>
        </c:ser>
        <c:ser>
          <c:idx val="4"/>
          <c:order val="4"/>
          <c:tx>
            <c:strRef>
              <c:f>'2023'!$C$16</c:f>
              <c:strCache>
                <c:ptCount val="1"/>
                <c:pt idx="0">
                  <c:v>Viterbo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'2023'!$K$11:$N$11</c:f>
              <c:strCache>
                <c:ptCount val="4"/>
                <c:pt idx="0">
                  <c:v>Notizia di reato o Nota informativa</c:v>
                </c:pt>
                <c:pt idx="1">
                  <c:v>Verbale di accertamento</c:v>
                </c:pt>
                <c:pt idx="2">
                  <c:v>Applicazione del 318 bis</c:v>
                </c:pt>
                <c:pt idx="3">
                  <c:v>Estinzione del 318 bis</c:v>
                </c:pt>
              </c:strCache>
            </c:strRef>
          </c:cat>
          <c:val>
            <c:numRef>
              <c:f>'2023'!$K$16:$N$16</c:f>
              <c:numCache>
                <c:formatCode>General</c:formatCode>
                <c:ptCount val="4"/>
                <c:pt idx="0">
                  <c:v>12</c:v>
                </c:pt>
                <c:pt idx="1">
                  <c:v>10</c:v>
                </c:pt>
                <c:pt idx="2">
                  <c:v>8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C87-4BCD-9D39-5C8728556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05765455"/>
        <c:axId val="2005764623"/>
      </c:barChart>
      <c:catAx>
        <c:axId val="2005765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05764623"/>
        <c:crosses val="autoZero"/>
        <c:auto val="1"/>
        <c:lblAlgn val="ctr"/>
        <c:lblOffset val="100"/>
        <c:noMultiLvlLbl val="0"/>
      </c:catAx>
      <c:valAx>
        <c:axId val="200576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057654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100" b="1"/>
              <a:t>Distribuzione</a:t>
            </a:r>
            <a:r>
              <a:rPr lang="it-IT" sz="1100" b="1" baseline="0"/>
              <a:t> controlli per Provincia</a:t>
            </a:r>
            <a:endParaRPr lang="it-IT" sz="11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5.7376741731341031E-2"/>
          <c:y val="0.21251082251082251"/>
          <c:w val="0.91629172026746208"/>
          <c:h val="0.544876776766540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'2023'!$C$12</c:f>
              <c:strCache>
                <c:ptCount val="1"/>
                <c:pt idx="0">
                  <c:v>Frosinone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'2023'!$D$11:$J$11</c:f>
              <c:strCache>
                <c:ptCount val="7"/>
                <c:pt idx="0">
                  <c:v>n.impianti controllati</c:v>
                </c:pt>
                <c:pt idx="1">
                  <c:v>n. di controlli </c:v>
                </c:pt>
                <c:pt idx="2">
                  <c:v>Iniziativa ARPA </c:v>
                </c:pt>
                <c:pt idx="3">
                  <c:v>Controlli A.G.</c:v>
                </c:pt>
                <c:pt idx="4">
                  <c:v>Controlli enti</c:v>
                </c:pt>
                <c:pt idx="5">
                  <c:v>Emergenza ambientale</c:v>
                </c:pt>
                <c:pt idx="6">
                  <c:v>Altro</c:v>
                </c:pt>
              </c:strCache>
            </c:strRef>
          </c:cat>
          <c:val>
            <c:numRef>
              <c:f>'2023'!$D$12:$J$12</c:f>
              <c:numCache>
                <c:formatCode>General</c:formatCode>
                <c:ptCount val="7"/>
                <c:pt idx="0">
                  <c:v>14</c:v>
                </c:pt>
                <c:pt idx="1">
                  <c:v>15</c:v>
                </c:pt>
                <c:pt idx="2">
                  <c:v>8</c:v>
                </c:pt>
                <c:pt idx="3">
                  <c:v>5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3AE4-48E1-9603-6FE64181FA9E}"/>
            </c:ext>
          </c:extLst>
        </c:ser>
        <c:ser>
          <c:idx val="1"/>
          <c:order val="1"/>
          <c:tx>
            <c:strRef>
              <c:f>'2023'!$C$13</c:f>
              <c:strCache>
                <c:ptCount val="1"/>
                <c:pt idx="0">
                  <c:v>Latina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'2023'!$D$11:$J$11</c:f>
              <c:strCache>
                <c:ptCount val="7"/>
                <c:pt idx="0">
                  <c:v>n.impianti controllati</c:v>
                </c:pt>
                <c:pt idx="1">
                  <c:v>n. di controlli </c:v>
                </c:pt>
                <c:pt idx="2">
                  <c:v>Iniziativa ARPA </c:v>
                </c:pt>
                <c:pt idx="3">
                  <c:v>Controlli A.G.</c:v>
                </c:pt>
                <c:pt idx="4">
                  <c:v>Controlli enti</c:v>
                </c:pt>
                <c:pt idx="5">
                  <c:v>Emergenza ambientale</c:v>
                </c:pt>
                <c:pt idx="6">
                  <c:v>Altro</c:v>
                </c:pt>
              </c:strCache>
            </c:strRef>
          </c:cat>
          <c:val>
            <c:numRef>
              <c:f>'2023'!$D$13:$J$13</c:f>
              <c:numCache>
                <c:formatCode>General</c:formatCode>
                <c:ptCount val="7"/>
                <c:pt idx="0">
                  <c:v>18</c:v>
                </c:pt>
                <c:pt idx="1">
                  <c:v>19</c:v>
                </c:pt>
                <c:pt idx="2">
                  <c:v>9</c:v>
                </c:pt>
                <c:pt idx="3">
                  <c:v>9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E4-48E1-9603-6FE64181FA9E}"/>
            </c:ext>
          </c:extLst>
        </c:ser>
        <c:ser>
          <c:idx val="2"/>
          <c:order val="2"/>
          <c:tx>
            <c:strRef>
              <c:f>'2023'!$C$14</c:f>
              <c:strCache>
                <c:ptCount val="1"/>
                <c:pt idx="0">
                  <c:v>Rieti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'2023'!$D$11:$J$11</c:f>
              <c:strCache>
                <c:ptCount val="7"/>
                <c:pt idx="0">
                  <c:v>n.impianti controllati</c:v>
                </c:pt>
                <c:pt idx="1">
                  <c:v>n. di controlli </c:v>
                </c:pt>
                <c:pt idx="2">
                  <c:v>Iniziativa ARPA </c:v>
                </c:pt>
                <c:pt idx="3">
                  <c:v>Controlli A.G.</c:v>
                </c:pt>
                <c:pt idx="4">
                  <c:v>Controlli enti</c:v>
                </c:pt>
                <c:pt idx="5">
                  <c:v>Emergenza ambientale</c:v>
                </c:pt>
                <c:pt idx="6">
                  <c:v>Altro</c:v>
                </c:pt>
              </c:strCache>
            </c:strRef>
          </c:cat>
          <c:val>
            <c:numRef>
              <c:f>'2023'!$D$14:$J$14</c:f>
              <c:numCache>
                <c:formatCode>General</c:formatCode>
                <c:ptCount val="7"/>
                <c:pt idx="0">
                  <c:v>5</c:v>
                </c:pt>
                <c:pt idx="1">
                  <c:v>5</c:v>
                </c:pt>
                <c:pt idx="2">
                  <c:v>3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E4-48E1-9603-6FE64181FA9E}"/>
            </c:ext>
          </c:extLst>
        </c:ser>
        <c:ser>
          <c:idx val="3"/>
          <c:order val="3"/>
          <c:tx>
            <c:strRef>
              <c:f>'2023'!$C$15</c:f>
              <c:strCache>
                <c:ptCount val="1"/>
                <c:pt idx="0">
                  <c:v>Roma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'2023'!$D$11:$J$11</c:f>
              <c:strCache>
                <c:ptCount val="7"/>
                <c:pt idx="0">
                  <c:v>n.impianti controllati</c:v>
                </c:pt>
                <c:pt idx="1">
                  <c:v>n. di controlli </c:v>
                </c:pt>
                <c:pt idx="2">
                  <c:v>Iniziativa ARPA </c:v>
                </c:pt>
                <c:pt idx="3">
                  <c:v>Controlli A.G.</c:v>
                </c:pt>
                <c:pt idx="4">
                  <c:v>Controlli enti</c:v>
                </c:pt>
                <c:pt idx="5">
                  <c:v>Emergenza ambientale</c:v>
                </c:pt>
                <c:pt idx="6">
                  <c:v>Altro</c:v>
                </c:pt>
              </c:strCache>
            </c:strRef>
          </c:cat>
          <c:val>
            <c:numRef>
              <c:f>'2023'!$D$15:$J$15</c:f>
              <c:numCache>
                <c:formatCode>General</c:formatCode>
                <c:ptCount val="7"/>
                <c:pt idx="0">
                  <c:v>26</c:v>
                </c:pt>
                <c:pt idx="1">
                  <c:v>26</c:v>
                </c:pt>
                <c:pt idx="2">
                  <c:v>20</c:v>
                </c:pt>
                <c:pt idx="3">
                  <c:v>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E4-48E1-9603-6FE64181FA9E}"/>
            </c:ext>
          </c:extLst>
        </c:ser>
        <c:ser>
          <c:idx val="4"/>
          <c:order val="4"/>
          <c:tx>
            <c:strRef>
              <c:f>'2023'!$C$16</c:f>
              <c:strCache>
                <c:ptCount val="1"/>
                <c:pt idx="0">
                  <c:v>Viterbo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'2023'!$D$11:$J$11</c:f>
              <c:strCache>
                <c:ptCount val="7"/>
                <c:pt idx="0">
                  <c:v>n.impianti controllati</c:v>
                </c:pt>
                <c:pt idx="1">
                  <c:v>n. di controlli </c:v>
                </c:pt>
                <c:pt idx="2">
                  <c:v>Iniziativa ARPA </c:v>
                </c:pt>
                <c:pt idx="3">
                  <c:v>Controlli A.G.</c:v>
                </c:pt>
                <c:pt idx="4">
                  <c:v>Controlli enti</c:v>
                </c:pt>
                <c:pt idx="5">
                  <c:v>Emergenza ambientale</c:v>
                </c:pt>
                <c:pt idx="6">
                  <c:v>Altro</c:v>
                </c:pt>
              </c:strCache>
            </c:strRef>
          </c:cat>
          <c:val>
            <c:numRef>
              <c:f>'2023'!$D$16:$J$16</c:f>
              <c:numCache>
                <c:formatCode>General</c:formatCode>
                <c:ptCount val="7"/>
                <c:pt idx="0">
                  <c:v>17</c:v>
                </c:pt>
                <c:pt idx="1">
                  <c:v>18</c:v>
                </c:pt>
                <c:pt idx="2">
                  <c:v>9</c:v>
                </c:pt>
                <c:pt idx="3">
                  <c:v>7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E4-48E1-9603-6FE64181F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71897999"/>
        <c:axId val="1971893423"/>
        <c:extLst/>
      </c:barChart>
      <c:catAx>
        <c:axId val="19718979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71893423"/>
        <c:crosses val="autoZero"/>
        <c:auto val="1"/>
        <c:lblAlgn val="ctr"/>
        <c:lblOffset val="100"/>
        <c:noMultiLvlLbl val="0"/>
      </c:catAx>
      <c:valAx>
        <c:axId val="19718934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718979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200"/>
              <a:t>Impianti</a:t>
            </a:r>
            <a:r>
              <a:rPr lang="it-IT" sz="1200" baseline="0"/>
              <a:t> controllati in relazione al n. di titoli abilitativi</a:t>
            </a:r>
            <a:endParaRPr lang="it-IT" sz="1200"/>
          </a:p>
        </c:rich>
      </c:tx>
      <c:layout>
        <c:manualLayout>
          <c:xMode val="edge"/>
          <c:yMode val="edge"/>
          <c:x val="0.24066789644786807"/>
          <c:y val="1.9035632716295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5.7812672113525608E-2"/>
          <c:y val="8.8309721933845481E-2"/>
          <c:w val="0.76268197630393819"/>
          <c:h val="0.7441763694345509"/>
        </c:manualLayout>
      </c:layout>
      <c:barChart>
        <c:barDir val="col"/>
        <c:grouping val="clustered"/>
        <c:varyColors val="0"/>
        <c:ser>
          <c:idx val="0"/>
          <c:order val="0"/>
          <c:tx>
            <c:v>Frosinone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'[1]controlli titoli abilitativi'!$F$20:$F$23</c:f>
              <c:strCache>
                <c:ptCount val="4"/>
                <c:pt idx="0">
                  <c:v>n.impianti controllati 1 titolo abilitativo sostituito</c:v>
                </c:pt>
                <c:pt idx="1">
                  <c:v>n.impianti controllati 2 titoli abilitativi sostituiti</c:v>
                </c:pt>
                <c:pt idx="2">
                  <c:v>n.impianti controllati 3 titoli abilitativi sostituiti</c:v>
                </c:pt>
                <c:pt idx="3">
                  <c:v>n.impianti controllati 4 titoli abilitativi sostituiti</c:v>
                </c:pt>
              </c:strCache>
            </c:strRef>
          </c:cat>
          <c:val>
            <c:numRef>
              <c:f>'[1]controlli titoli abilitativi'!$G$7:$G$10</c:f>
              <c:numCache>
                <c:formatCode>General</c:formatCode>
                <c:ptCount val="4"/>
                <c:pt idx="0">
                  <c:v>3</c:v>
                </c:pt>
                <c:pt idx="1">
                  <c:v>11</c:v>
                </c:pt>
                <c:pt idx="2">
                  <c:v>4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54-414B-B7C0-52575A9C5F59}"/>
            </c:ext>
          </c:extLst>
        </c:ser>
        <c:ser>
          <c:idx val="1"/>
          <c:order val="1"/>
          <c:tx>
            <c:v>Latina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'[1]controlli titoli abilitativi'!$F$20:$F$23</c:f>
              <c:strCache>
                <c:ptCount val="4"/>
                <c:pt idx="0">
                  <c:v>n.impianti controllati 1 titolo abilitativo sostituito</c:v>
                </c:pt>
                <c:pt idx="1">
                  <c:v>n.impianti controllati 2 titoli abilitativi sostituiti</c:v>
                </c:pt>
                <c:pt idx="2">
                  <c:v>n.impianti controllati 3 titoli abilitativi sostituiti</c:v>
                </c:pt>
                <c:pt idx="3">
                  <c:v>n.impianti controllati 4 titoli abilitativi sostituiti</c:v>
                </c:pt>
              </c:strCache>
            </c:strRef>
          </c:cat>
          <c:val>
            <c:numRef>
              <c:f>'[1]controlli titoli abilitativi'!$G$20:$G$23</c:f>
              <c:numCache>
                <c:formatCode>General</c:formatCode>
                <c:ptCount val="4"/>
                <c:pt idx="0">
                  <c:v>0</c:v>
                </c:pt>
                <c:pt idx="1">
                  <c:v>4</c:v>
                </c:pt>
                <c:pt idx="2">
                  <c:v>13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54-414B-B7C0-52575A9C5F59}"/>
            </c:ext>
          </c:extLst>
        </c:ser>
        <c:ser>
          <c:idx val="2"/>
          <c:order val="2"/>
          <c:tx>
            <c:v>Roma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'[1]controlli titoli abilitativi'!$F$20:$F$23</c:f>
              <c:strCache>
                <c:ptCount val="4"/>
                <c:pt idx="0">
                  <c:v>n.impianti controllati 1 titolo abilitativo sostituito</c:v>
                </c:pt>
                <c:pt idx="1">
                  <c:v>n.impianti controllati 2 titoli abilitativi sostituiti</c:v>
                </c:pt>
                <c:pt idx="2">
                  <c:v>n.impianti controllati 3 titoli abilitativi sostituiti</c:v>
                </c:pt>
                <c:pt idx="3">
                  <c:v>n.impianti controllati 4 titoli abilitativi sostituiti</c:v>
                </c:pt>
              </c:strCache>
            </c:strRef>
          </c:cat>
          <c:val>
            <c:numRef>
              <c:f>'[1]controlli titoli abilitativi'!$G$31:$G$33</c:f>
              <c:numCache>
                <c:formatCode>General</c:formatCode>
                <c:ptCount val="3"/>
                <c:pt idx="0">
                  <c:v>21</c:v>
                </c:pt>
                <c:pt idx="1">
                  <c:v>14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54-414B-B7C0-52575A9C5F59}"/>
            </c:ext>
          </c:extLst>
        </c:ser>
        <c:ser>
          <c:idx val="3"/>
          <c:order val="3"/>
          <c:tx>
            <c:v>Viterbo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'[1]controlli titoli abilitativi'!$F$20:$F$23</c:f>
              <c:strCache>
                <c:ptCount val="4"/>
                <c:pt idx="0">
                  <c:v>n.impianti controllati 1 titolo abilitativo sostituito</c:v>
                </c:pt>
                <c:pt idx="1">
                  <c:v>n.impianti controllati 2 titoli abilitativi sostituiti</c:v>
                </c:pt>
                <c:pt idx="2">
                  <c:v>n.impianti controllati 3 titoli abilitativi sostituiti</c:v>
                </c:pt>
                <c:pt idx="3">
                  <c:v>n.impianti controllati 4 titoli abilitativi sostituiti</c:v>
                </c:pt>
              </c:strCache>
            </c:strRef>
          </c:cat>
          <c:val>
            <c:numRef>
              <c:f>'[1]controlli titoli abilitativi'!$G$37:$G$39</c:f>
              <c:numCache>
                <c:formatCode>General</c:formatCode>
                <c:ptCount val="3"/>
                <c:pt idx="0">
                  <c:v>18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54-414B-B7C0-52575A9C5F59}"/>
            </c:ext>
          </c:extLst>
        </c:ser>
        <c:ser>
          <c:idx val="4"/>
          <c:order val="4"/>
          <c:tx>
            <c:v>Rieti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'[1]controlli titoli abilitativi'!$F$20:$F$23</c:f>
              <c:strCache>
                <c:ptCount val="4"/>
                <c:pt idx="0">
                  <c:v>n.impianti controllati 1 titolo abilitativo sostituito</c:v>
                </c:pt>
                <c:pt idx="1">
                  <c:v>n.impianti controllati 2 titoli abilitativi sostituiti</c:v>
                </c:pt>
                <c:pt idx="2">
                  <c:v>n.impianti controllati 3 titoli abilitativi sostituiti</c:v>
                </c:pt>
                <c:pt idx="3">
                  <c:v>n.impianti controllati 4 titoli abilitativi sostituiti</c:v>
                </c:pt>
              </c:strCache>
            </c:strRef>
          </c:cat>
          <c:val>
            <c:numRef>
              <c:f>'[1]controlli titoli abilitativi'!$G$43:$G$46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E54-414B-B7C0-52575A9C5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6012016"/>
        <c:axId val="696014096"/>
      </c:barChart>
      <c:catAx>
        <c:axId val="696012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96014096"/>
        <c:crosses val="autoZero"/>
        <c:auto val="1"/>
        <c:lblAlgn val="ctr"/>
        <c:lblOffset val="100"/>
        <c:noMultiLvlLbl val="0"/>
      </c:catAx>
      <c:valAx>
        <c:axId val="696014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96012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Impianti</a:t>
            </a:r>
            <a:r>
              <a:rPr lang="it-IT" baseline="0"/>
              <a:t> AUA controllati e  controlli effettuati</a:t>
            </a:r>
            <a:endParaRPr lang="it-IT"/>
          </a:p>
        </c:rich>
      </c:tx>
      <c:layout>
        <c:manualLayout>
          <c:xMode val="edge"/>
          <c:yMode val="edge"/>
          <c:x val="0.21853424863948082"/>
          <c:y val="6.0185185185185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n. impianti controllati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9.7222222222222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78F-4B4D-B1A8-C94B8B0AB491}"/>
                </c:ext>
              </c:extLst>
            </c:dLbl>
            <c:dLbl>
              <c:idx val="1"/>
              <c:layout>
                <c:manualLayout>
                  <c:x val="2.7777777777777779E-3"/>
                  <c:y val="8.33333333333332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78F-4B4D-B1A8-C94B8B0AB491}"/>
                </c:ext>
              </c:extLst>
            </c:dLbl>
            <c:dLbl>
              <c:idx val="2"/>
              <c:layout>
                <c:manualLayout>
                  <c:x val="0"/>
                  <c:y val="8.333333333333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78F-4B4D-B1A8-C94B8B0AB491}"/>
                </c:ext>
              </c:extLst>
            </c:dLbl>
            <c:dLbl>
              <c:idx val="3"/>
              <c:layout>
                <c:manualLayout>
                  <c:x val="-1.0185067526415994E-16"/>
                  <c:y val="7.40740740740739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78F-4B4D-B1A8-C94B8B0AB491}"/>
                </c:ext>
              </c:extLst>
            </c:dLbl>
            <c:dLbl>
              <c:idx val="4"/>
              <c:layout>
                <c:manualLayout>
                  <c:x val="1.0185067526415994E-16"/>
                  <c:y val="6.4814814814814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C78F-4B4D-B1A8-C94B8B0AB4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'[2]Controlli AUAcompleto_2022'!$C$6:$C$10</c:f>
              <c:strCache>
                <c:ptCount val="5"/>
                <c:pt idx="0">
                  <c:v>Roma</c:v>
                </c:pt>
                <c:pt idx="1">
                  <c:v>Frosinone</c:v>
                </c:pt>
                <c:pt idx="2">
                  <c:v>Latina</c:v>
                </c:pt>
                <c:pt idx="3">
                  <c:v>Viterbo</c:v>
                </c:pt>
                <c:pt idx="4">
                  <c:v>Rieti</c:v>
                </c:pt>
              </c:strCache>
            </c:strRef>
          </c:cat>
          <c:val>
            <c:numRef>
              <c:f>'[2]Controlli AUAcompleto_2022'!$D$6:$D$10</c:f>
              <c:numCache>
                <c:formatCode>General</c:formatCode>
                <c:ptCount val="5"/>
                <c:pt idx="0">
                  <c:v>27</c:v>
                </c:pt>
                <c:pt idx="1">
                  <c:v>16</c:v>
                </c:pt>
                <c:pt idx="2">
                  <c:v>18</c:v>
                </c:pt>
                <c:pt idx="3">
                  <c:v>18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78F-4B4D-B1A8-C94B8B0AB491}"/>
            </c:ext>
          </c:extLst>
        </c:ser>
        <c:ser>
          <c:idx val="1"/>
          <c:order val="1"/>
          <c:tx>
            <c:v>n. controlli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5462668816039986E-17"/>
                  <c:y val="0.106481481481481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78F-4B4D-B1A8-C94B8B0AB491}"/>
                </c:ext>
              </c:extLst>
            </c:dLbl>
            <c:dLbl>
              <c:idx val="1"/>
              <c:layout>
                <c:manualLayout>
                  <c:x val="0"/>
                  <c:y val="9.7222222222222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78F-4B4D-B1A8-C94B8B0AB491}"/>
                </c:ext>
              </c:extLst>
            </c:dLbl>
            <c:dLbl>
              <c:idx val="2"/>
              <c:layout>
                <c:manualLayout>
                  <c:x val="0"/>
                  <c:y val="9.7222222222222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C78F-4B4D-B1A8-C94B8B0AB491}"/>
                </c:ext>
              </c:extLst>
            </c:dLbl>
            <c:dLbl>
              <c:idx val="3"/>
              <c:layout>
                <c:manualLayout>
                  <c:x val="0"/>
                  <c:y val="9.72222222222223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C78F-4B4D-B1A8-C94B8B0AB491}"/>
                </c:ext>
              </c:extLst>
            </c:dLbl>
            <c:dLbl>
              <c:idx val="4"/>
              <c:layout>
                <c:manualLayout>
                  <c:x val="-2.0370135052831988E-16"/>
                  <c:y val="6.4814814814814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C78F-4B4D-B1A8-C94B8B0AB4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'[2]Controlli AUAcompleto_2022'!$C$6:$C$10</c:f>
              <c:strCache>
                <c:ptCount val="5"/>
                <c:pt idx="0">
                  <c:v>Roma</c:v>
                </c:pt>
                <c:pt idx="1">
                  <c:v>Frosinone</c:v>
                </c:pt>
                <c:pt idx="2">
                  <c:v>Latina</c:v>
                </c:pt>
                <c:pt idx="3">
                  <c:v>Viterbo</c:v>
                </c:pt>
                <c:pt idx="4">
                  <c:v>Rieti</c:v>
                </c:pt>
              </c:strCache>
            </c:strRef>
          </c:cat>
          <c:val>
            <c:numRef>
              <c:f>'[2]Controlli AUAcompleto_2022'!$E$6:$E$10</c:f>
              <c:numCache>
                <c:formatCode>General</c:formatCode>
                <c:ptCount val="5"/>
                <c:pt idx="0">
                  <c:v>27</c:v>
                </c:pt>
                <c:pt idx="1">
                  <c:v>16</c:v>
                </c:pt>
                <c:pt idx="2">
                  <c:v>19</c:v>
                </c:pt>
                <c:pt idx="3">
                  <c:v>18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78F-4B4D-B1A8-C94B8B0AB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33416208"/>
        <c:axId val="1273539232"/>
      </c:barChart>
      <c:catAx>
        <c:axId val="143341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73539232"/>
        <c:crosses val="autoZero"/>
        <c:auto val="1"/>
        <c:lblAlgn val="ctr"/>
        <c:lblOffset val="100"/>
        <c:noMultiLvlLbl val="0"/>
      </c:catAx>
      <c:valAx>
        <c:axId val="1273539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33416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Impianti</a:t>
            </a:r>
            <a:r>
              <a:rPr lang="it-IT" baseline="0"/>
              <a:t> controllati in relazione al n. di titoli abilitativi</a:t>
            </a:r>
            <a:endParaRPr lang="it-IT"/>
          </a:p>
        </c:rich>
      </c:tx>
      <c:layout>
        <c:manualLayout>
          <c:xMode val="edge"/>
          <c:yMode val="edge"/>
          <c:x val="0.20800446896566077"/>
          <c:y val="1.68060854705606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9.0350629978194152E-2"/>
          <c:y val="0.10320737840730802"/>
          <c:w val="0.76268197630393819"/>
          <c:h val="0.7441763694345509"/>
        </c:manualLayout>
      </c:layout>
      <c:barChart>
        <c:barDir val="col"/>
        <c:grouping val="clustered"/>
        <c:varyColors val="0"/>
        <c:ser>
          <c:idx val="0"/>
          <c:order val="0"/>
          <c:tx>
            <c:v>Frosinone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'[2]controlli FR LT RM VT RI2022 '!$F$19:$F$22</c:f>
              <c:strCache>
                <c:ptCount val="4"/>
                <c:pt idx="0">
                  <c:v>n.impianti controllati 1 titolo abilitativo sostituito</c:v>
                </c:pt>
                <c:pt idx="1">
                  <c:v>n.impianti controllati 2 titoli abilitativi sostituiti</c:v>
                </c:pt>
                <c:pt idx="2">
                  <c:v>n.impianti controllati 3 titoli abilitativi sostituiti</c:v>
                </c:pt>
                <c:pt idx="3">
                  <c:v>n.impianti controllati 4 titoli abilitativi sostituiti</c:v>
                </c:pt>
              </c:strCache>
            </c:strRef>
          </c:cat>
          <c:val>
            <c:numRef>
              <c:f>'[2]controlli FR LT RM VT RI2022 '!$G$7:$G$10</c:f>
              <c:numCache>
                <c:formatCode>General</c:formatCode>
                <c:ptCount val="4"/>
                <c:pt idx="0">
                  <c:v>3</c:v>
                </c:pt>
                <c:pt idx="1">
                  <c:v>9</c:v>
                </c:pt>
                <c:pt idx="2">
                  <c:v>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E9-4D6E-89B6-56461C54BB13}"/>
            </c:ext>
          </c:extLst>
        </c:ser>
        <c:ser>
          <c:idx val="1"/>
          <c:order val="1"/>
          <c:tx>
            <c:v>Latina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'[2]controlli FR LT RM VT RI2022 '!$F$19:$F$22</c:f>
              <c:strCache>
                <c:ptCount val="4"/>
                <c:pt idx="0">
                  <c:v>n.impianti controllati 1 titolo abilitativo sostituito</c:v>
                </c:pt>
                <c:pt idx="1">
                  <c:v>n.impianti controllati 2 titoli abilitativi sostituiti</c:v>
                </c:pt>
                <c:pt idx="2">
                  <c:v>n.impianti controllati 3 titoli abilitativi sostituiti</c:v>
                </c:pt>
                <c:pt idx="3">
                  <c:v>n.impianti controllati 4 titoli abilitativi sostituiti</c:v>
                </c:pt>
              </c:strCache>
            </c:strRef>
          </c:cat>
          <c:val>
            <c:numRef>
              <c:f>'[2]controlli FR LT RM VT RI2022 '!$G$19:$G$22</c:f>
              <c:numCache>
                <c:formatCode>General</c:formatCode>
                <c:ptCount val="4"/>
                <c:pt idx="0">
                  <c:v>0</c:v>
                </c:pt>
                <c:pt idx="1">
                  <c:v>3</c:v>
                </c:pt>
                <c:pt idx="2">
                  <c:v>15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E9-4D6E-89B6-56461C54BB13}"/>
            </c:ext>
          </c:extLst>
        </c:ser>
        <c:ser>
          <c:idx val="2"/>
          <c:order val="2"/>
          <c:tx>
            <c:v>Roma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'[2]controlli FR LT RM VT RI2022 '!$G$28:$G$30</c:f>
              <c:numCache>
                <c:formatCode>General</c:formatCode>
                <c:ptCount val="3"/>
                <c:pt idx="0">
                  <c:v>5</c:v>
                </c:pt>
                <c:pt idx="1">
                  <c:v>13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E9-4D6E-89B6-56461C54BB13}"/>
            </c:ext>
          </c:extLst>
        </c:ser>
        <c:ser>
          <c:idx val="3"/>
          <c:order val="3"/>
          <c:tx>
            <c:v>Rieti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'[2]controlli FR LT RM VT RI2022 '!$G$42:$G$45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E9-4D6E-89B6-56461C54BB13}"/>
            </c:ext>
          </c:extLst>
        </c:ser>
        <c:ser>
          <c:idx val="4"/>
          <c:order val="4"/>
          <c:tx>
            <c:v>Viterbo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'[2]controlli FR LT RM VT RI2022 '!$G$35:$G$37</c:f>
              <c:numCache>
                <c:formatCode>General</c:formatCode>
                <c:ptCount val="3"/>
                <c:pt idx="0">
                  <c:v>9</c:v>
                </c:pt>
                <c:pt idx="1">
                  <c:v>5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8E9-4D6E-89B6-56461C54B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6012016"/>
        <c:axId val="696014096"/>
      </c:barChart>
      <c:catAx>
        <c:axId val="696012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96014096"/>
        <c:crosses val="autoZero"/>
        <c:auto val="1"/>
        <c:lblAlgn val="ctr"/>
        <c:lblOffset val="100"/>
        <c:noMultiLvlLbl val="0"/>
      </c:catAx>
      <c:valAx>
        <c:axId val="696014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96012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Tipologia controlli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6.8939503727678222E-2"/>
          <c:y val="0.18097222222222226"/>
          <c:w val="0.90309175306173994"/>
          <c:h val="0.650547292699523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'[2]Controlli AUAcompleto_2022'!$C$6</c:f>
              <c:strCache>
                <c:ptCount val="1"/>
                <c:pt idx="0">
                  <c:v>Roma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'[2]Controlli AUAcompleto_2022'!$D$5:$J$5</c15:sqref>
                  </c15:fullRef>
                </c:ext>
              </c:extLst>
              <c:f>'[2]Controlli AUAcompleto_2022'!$F$5:$J$5</c:f>
              <c:strCache>
                <c:ptCount val="5"/>
                <c:pt idx="0">
                  <c:v>Iniziativa ARPA </c:v>
                </c:pt>
                <c:pt idx="1">
                  <c:v>Controlli A.G.</c:v>
                </c:pt>
                <c:pt idx="2">
                  <c:v>Controlli enti</c:v>
                </c:pt>
                <c:pt idx="3">
                  <c:v>Emergenza ambientale</c:v>
                </c:pt>
                <c:pt idx="4">
                  <c:v>Altro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'[2]Controlli AUAcompleto_2022'!$D$6:$J$6</c15:sqref>
                  </c15:fullRef>
                </c:ext>
              </c:extLst>
              <c:f>'[2]Controlli AUAcompleto_2022'!$F$6:$J$6</c:f>
              <c:numCache>
                <c:formatCode>General</c:formatCode>
                <c:ptCount val="5"/>
                <c:pt idx="0">
                  <c:v>17</c:v>
                </c:pt>
                <c:pt idx="1">
                  <c:v>10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B2-4FA1-9141-831244C282EF}"/>
            </c:ext>
          </c:extLst>
        </c:ser>
        <c:ser>
          <c:idx val="1"/>
          <c:order val="1"/>
          <c:tx>
            <c:strRef>
              <c:f>'[2]Controlli AUAcompleto_2022'!$C$7</c:f>
              <c:strCache>
                <c:ptCount val="1"/>
                <c:pt idx="0">
                  <c:v>Frosinone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'[2]Controlli AUAcompleto_2022'!$D$5:$J$5</c15:sqref>
                  </c15:fullRef>
                </c:ext>
              </c:extLst>
              <c:f>'[2]Controlli AUAcompleto_2022'!$F$5:$J$5</c:f>
              <c:strCache>
                <c:ptCount val="5"/>
                <c:pt idx="0">
                  <c:v>Iniziativa ARPA </c:v>
                </c:pt>
                <c:pt idx="1">
                  <c:v>Controlli A.G.</c:v>
                </c:pt>
                <c:pt idx="2">
                  <c:v>Controlli enti</c:v>
                </c:pt>
                <c:pt idx="3">
                  <c:v>Emergenza ambientale</c:v>
                </c:pt>
                <c:pt idx="4">
                  <c:v>Altro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'[2]Controlli AUAcompleto_2022'!$D$7:$J$7</c15:sqref>
                  </c15:fullRef>
                </c:ext>
              </c:extLst>
              <c:f>'[2]Controlli AUAcompleto_2022'!$F$7:$J$7</c:f>
              <c:numCache>
                <c:formatCode>General</c:formatCode>
                <c:ptCount val="5"/>
                <c:pt idx="0">
                  <c:v>9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B2-4FA1-9141-831244C282EF}"/>
            </c:ext>
          </c:extLst>
        </c:ser>
        <c:ser>
          <c:idx val="2"/>
          <c:order val="2"/>
          <c:tx>
            <c:strRef>
              <c:f>'[2]Controlli AUAcompleto_2022'!$C$8</c:f>
              <c:strCache>
                <c:ptCount val="1"/>
                <c:pt idx="0">
                  <c:v>Latina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'[2]Controlli AUAcompleto_2022'!$D$5:$J$5</c15:sqref>
                  </c15:fullRef>
                </c:ext>
              </c:extLst>
              <c:f>'[2]Controlli AUAcompleto_2022'!$F$5:$J$5</c:f>
              <c:strCache>
                <c:ptCount val="5"/>
                <c:pt idx="0">
                  <c:v>Iniziativa ARPA </c:v>
                </c:pt>
                <c:pt idx="1">
                  <c:v>Controlli A.G.</c:v>
                </c:pt>
                <c:pt idx="2">
                  <c:v>Controlli enti</c:v>
                </c:pt>
                <c:pt idx="3">
                  <c:v>Emergenza ambientale</c:v>
                </c:pt>
                <c:pt idx="4">
                  <c:v>Altro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'[2]Controlli AUAcompleto_2022'!$D$8:$J$8</c15:sqref>
                  </c15:fullRef>
                </c:ext>
              </c:extLst>
              <c:f>'[2]Controlli AUAcompleto_2022'!$F$8:$J$8</c:f>
              <c:numCache>
                <c:formatCode>General</c:formatCode>
                <c:ptCount val="5"/>
                <c:pt idx="0">
                  <c:v>14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B2-4FA1-9141-831244C282EF}"/>
            </c:ext>
          </c:extLst>
        </c:ser>
        <c:ser>
          <c:idx val="3"/>
          <c:order val="3"/>
          <c:tx>
            <c:strRef>
              <c:f>'[2]Controlli AUAcompleto_2022'!$C$9</c:f>
              <c:strCache>
                <c:ptCount val="1"/>
                <c:pt idx="0">
                  <c:v>Viterbo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'[2]Controlli AUAcompleto_2022'!$D$5:$J$5</c15:sqref>
                  </c15:fullRef>
                </c:ext>
              </c:extLst>
              <c:f>'[2]Controlli AUAcompleto_2022'!$F$5:$J$5</c:f>
              <c:strCache>
                <c:ptCount val="5"/>
                <c:pt idx="0">
                  <c:v>Iniziativa ARPA </c:v>
                </c:pt>
                <c:pt idx="1">
                  <c:v>Controlli A.G.</c:v>
                </c:pt>
                <c:pt idx="2">
                  <c:v>Controlli enti</c:v>
                </c:pt>
                <c:pt idx="3">
                  <c:v>Emergenza ambientale</c:v>
                </c:pt>
                <c:pt idx="4">
                  <c:v>Altro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'[2]Controlli AUAcompleto_2022'!$D$9:$J$9</c15:sqref>
                  </c15:fullRef>
                </c:ext>
              </c:extLst>
              <c:f>'[2]Controlli AUAcompleto_2022'!$F$9:$J$9</c:f>
              <c:numCache>
                <c:formatCode>General</c:formatCode>
                <c:ptCount val="5"/>
                <c:pt idx="0">
                  <c:v>8</c:v>
                </c:pt>
                <c:pt idx="1">
                  <c:v>7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DB2-4FA1-9141-831244C282EF}"/>
            </c:ext>
          </c:extLst>
        </c:ser>
        <c:ser>
          <c:idx val="4"/>
          <c:order val="4"/>
          <c:tx>
            <c:strRef>
              <c:f>'[2]Controlli AUAcompleto_2022'!$C$10</c:f>
              <c:strCache>
                <c:ptCount val="1"/>
                <c:pt idx="0">
                  <c:v>Rieti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'[2]Controlli AUAcompleto_2022'!$D$5:$J$5</c15:sqref>
                  </c15:fullRef>
                </c:ext>
              </c:extLst>
              <c:f>'[2]Controlli AUAcompleto_2022'!$F$5:$J$5</c:f>
              <c:strCache>
                <c:ptCount val="5"/>
                <c:pt idx="0">
                  <c:v>Iniziativa ARPA </c:v>
                </c:pt>
                <c:pt idx="1">
                  <c:v>Controlli A.G.</c:v>
                </c:pt>
                <c:pt idx="2">
                  <c:v>Controlli enti</c:v>
                </c:pt>
                <c:pt idx="3">
                  <c:v>Emergenza ambientale</c:v>
                </c:pt>
                <c:pt idx="4">
                  <c:v>Altro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'[2]Controlli AUAcompleto_2022'!$D$10:$J$10</c15:sqref>
                  </c15:fullRef>
                </c:ext>
              </c:extLst>
              <c:f>'[2]Controlli AUAcompleto_2022'!$F$10:$J$10</c:f>
              <c:numCache>
                <c:formatCode>General</c:formatCode>
                <c:ptCount val="5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DB2-4FA1-9141-831244C28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08083967"/>
        <c:axId val="2008084383"/>
      </c:barChart>
      <c:catAx>
        <c:axId val="20080839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08084383"/>
        <c:crosses val="autoZero"/>
        <c:auto val="1"/>
        <c:lblAlgn val="ctr"/>
        <c:lblOffset val="100"/>
        <c:noMultiLvlLbl val="0"/>
      </c:catAx>
      <c:valAx>
        <c:axId val="20080843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080839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8486831972516569"/>
          <c:y val="0.16704166666666667"/>
          <c:w val="0.43026336054966863"/>
          <c:h val="7.03129921259842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1" i="0" baseline="0">
                <a:effectLst/>
              </a:rPr>
              <a:t>Esito dei controlli</a:t>
            </a:r>
            <a:endParaRPr lang="it-IT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469816272965875E-2"/>
          <c:y val="0.25121479747463998"/>
          <c:w val="0.88609154263240608"/>
          <c:h val="0.613677378165567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'[2]Controlli AUAcompleto_2022'!$C$6</c:f>
              <c:strCache>
                <c:ptCount val="1"/>
                <c:pt idx="0">
                  <c:v>Roma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'[2]Controlli AUAcompleto_2022'!$J$5:$N$5</c15:sqref>
                  </c15:fullRef>
                </c:ext>
              </c:extLst>
              <c:f>'[2]Controlli AUAcompleto_2022'!$K$5:$N$5</c:f>
              <c:strCache>
                <c:ptCount val="4"/>
                <c:pt idx="0">
                  <c:v>Notizia di reato o Nota informativa</c:v>
                </c:pt>
                <c:pt idx="1">
                  <c:v>Verbale di accertamento</c:v>
                </c:pt>
                <c:pt idx="2">
                  <c:v>Applicazione del 318 bis</c:v>
                </c:pt>
                <c:pt idx="3">
                  <c:v>Estinzione del 318 bis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'[2]Controlli AUAcompleto_2022'!$J$6:$N$6</c15:sqref>
                  </c15:fullRef>
                </c:ext>
              </c:extLst>
              <c:f>'[2]Controlli AUAcompleto_2022'!$K$6:$N$6</c:f>
              <c:numCache>
                <c:formatCode>General</c:formatCode>
                <c:ptCount val="4"/>
                <c:pt idx="0">
                  <c:v>16</c:v>
                </c:pt>
                <c:pt idx="1">
                  <c:v>18</c:v>
                </c:pt>
                <c:pt idx="2">
                  <c:v>8</c:v>
                </c:pt>
                <c:pt idx="3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FF-475F-812B-AD4236391D14}"/>
            </c:ext>
          </c:extLst>
        </c:ser>
        <c:ser>
          <c:idx val="1"/>
          <c:order val="1"/>
          <c:tx>
            <c:strRef>
              <c:f>'[2]Controlli AUAcompleto_2022'!$C$7</c:f>
              <c:strCache>
                <c:ptCount val="1"/>
                <c:pt idx="0">
                  <c:v>Frosinone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'[2]Controlli AUAcompleto_2022'!$J$5:$N$5</c15:sqref>
                  </c15:fullRef>
                </c:ext>
              </c:extLst>
              <c:f>'[2]Controlli AUAcompleto_2022'!$K$5:$N$5</c:f>
              <c:strCache>
                <c:ptCount val="4"/>
                <c:pt idx="0">
                  <c:v>Notizia di reato o Nota informativa</c:v>
                </c:pt>
                <c:pt idx="1">
                  <c:v>Verbale di accertamento</c:v>
                </c:pt>
                <c:pt idx="2">
                  <c:v>Applicazione del 318 bis</c:v>
                </c:pt>
                <c:pt idx="3">
                  <c:v>Estinzione del 318 bis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'[2]Controlli AUAcompleto_2022'!$J$7:$N$7</c15:sqref>
                  </c15:fullRef>
                </c:ext>
              </c:extLst>
              <c:f>'[2]Controlli AUAcompleto_2022'!$K$7:$N$7</c:f>
              <c:numCache>
                <c:formatCode>General</c:formatCode>
                <c:ptCount val="4"/>
                <c:pt idx="0">
                  <c:v>5</c:v>
                </c:pt>
                <c:pt idx="1">
                  <c:v>8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FF-475F-812B-AD4236391D14}"/>
            </c:ext>
          </c:extLst>
        </c:ser>
        <c:ser>
          <c:idx val="2"/>
          <c:order val="2"/>
          <c:tx>
            <c:strRef>
              <c:f>'[2]Controlli AUAcompleto_2022'!$C$8</c:f>
              <c:strCache>
                <c:ptCount val="1"/>
                <c:pt idx="0">
                  <c:v>Latina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'[2]Controlli AUAcompleto_2022'!$J$5:$N$5</c15:sqref>
                  </c15:fullRef>
                </c:ext>
              </c:extLst>
              <c:f>'[2]Controlli AUAcompleto_2022'!$K$5:$N$5</c:f>
              <c:strCache>
                <c:ptCount val="4"/>
                <c:pt idx="0">
                  <c:v>Notizia di reato o Nota informativa</c:v>
                </c:pt>
                <c:pt idx="1">
                  <c:v>Verbale di accertamento</c:v>
                </c:pt>
                <c:pt idx="2">
                  <c:v>Applicazione del 318 bis</c:v>
                </c:pt>
                <c:pt idx="3">
                  <c:v>Estinzione del 318 bis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'[2]Controlli AUAcompleto_2022'!$J$8:$N$8</c15:sqref>
                  </c15:fullRef>
                </c:ext>
              </c:extLst>
              <c:f>'[2]Controlli AUAcompleto_2022'!$K$8:$N$8</c:f>
              <c:numCache>
                <c:formatCode>General</c:formatCode>
                <c:ptCount val="4"/>
                <c:pt idx="0">
                  <c:v>5</c:v>
                </c:pt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FF-475F-812B-AD4236391D14}"/>
            </c:ext>
          </c:extLst>
        </c:ser>
        <c:ser>
          <c:idx val="3"/>
          <c:order val="3"/>
          <c:tx>
            <c:strRef>
              <c:f>'[2]Controlli AUAcompleto_2022'!$C$9</c:f>
              <c:strCache>
                <c:ptCount val="1"/>
                <c:pt idx="0">
                  <c:v>Viterbo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'[2]Controlli AUAcompleto_2022'!$J$5:$N$5</c15:sqref>
                  </c15:fullRef>
                </c:ext>
              </c:extLst>
              <c:f>'[2]Controlli AUAcompleto_2022'!$K$5:$N$5</c:f>
              <c:strCache>
                <c:ptCount val="4"/>
                <c:pt idx="0">
                  <c:v>Notizia di reato o Nota informativa</c:v>
                </c:pt>
                <c:pt idx="1">
                  <c:v>Verbale di accertamento</c:v>
                </c:pt>
                <c:pt idx="2">
                  <c:v>Applicazione del 318 bis</c:v>
                </c:pt>
                <c:pt idx="3">
                  <c:v>Estinzione del 318 bis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'[2]Controlli AUAcompleto_2022'!$K$9:$N$9</c15:sqref>
                  </c15:fullRef>
                </c:ext>
              </c:extLst>
              <c:f>'[2]Controlli AUAcompleto_2022'!$L$9:$N$9</c:f>
              <c:numCache>
                <c:formatCode>General</c:formatCode>
                <c:ptCount val="3"/>
                <c:pt idx="0">
                  <c:v>11</c:v>
                </c:pt>
                <c:pt idx="1">
                  <c:v>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FF-475F-812B-AD4236391D14}"/>
            </c:ext>
          </c:extLst>
        </c:ser>
        <c:ser>
          <c:idx val="4"/>
          <c:order val="4"/>
          <c:tx>
            <c:strRef>
              <c:f>'[2]Controlli AUAcompleto_2022'!$C$10</c:f>
              <c:strCache>
                <c:ptCount val="1"/>
                <c:pt idx="0">
                  <c:v>Rieti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'[2]Controlli AUAcompleto_2022'!$J$5:$N$5</c15:sqref>
                  </c15:fullRef>
                </c:ext>
              </c:extLst>
              <c:f>'[2]Controlli AUAcompleto_2022'!$K$5:$N$5</c:f>
              <c:strCache>
                <c:ptCount val="4"/>
                <c:pt idx="0">
                  <c:v>Notizia di reato o Nota informativa</c:v>
                </c:pt>
                <c:pt idx="1">
                  <c:v>Verbale di accertamento</c:v>
                </c:pt>
                <c:pt idx="2">
                  <c:v>Applicazione del 318 bis</c:v>
                </c:pt>
                <c:pt idx="3">
                  <c:v>Estinzione del 318 bis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'[2]Controlli AUAcompleto_2022'!$K$10:$N$10</c15:sqref>
                  </c15:fullRef>
                </c:ext>
              </c:extLst>
              <c:f>'[2]Controlli AUAcompleto_2022'!$L$10:$N$10</c:f>
              <c:numCache>
                <c:formatCode>General</c:formatCode>
                <c:ptCount val="3"/>
                <c:pt idx="0">
                  <c:v>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BFF-475F-812B-AD4236391D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05765455"/>
        <c:axId val="2005764623"/>
      </c:barChart>
      <c:catAx>
        <c:axId val="2005765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05764623"/>
        <c:crosses val="autoZero"/>
        <c:auto val="1"/>
        <c:lblAlgn val="ctr"/>
        <c:lblOffset val="100"/>
        <c:noMultiLvlLbl val="0"/>
      </c:catAx>
      <c:valAx>
        <c:axId val="200576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057654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7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205741</xdr:colOff>
      <xdr:row>0</xdr:row>
      <xdr:rowOff>1</xdr:rowOff>
    </xdr:from>
    <xdr:to>
      <xdr:col>1</xdr:col>
      <xdr:colOff>510541</xdr:colOff>
      <xdr:row>4</xdr:row>
      <xdr:rowOff>137161</xdr:rowOff>
    </xdr:to>
    <xdr:pic>
      <xdr:nvPicPr>
        <xdr:cNvPr id="2" name="Immagine 1" descr="C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4941" y="1"/>
          <a:ext cx="914400" cy="899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45720</xdr:colOff>
      <xdr:row>0</xdr:row>
      <xdr:rowOff>0</xdr:rowOff>
    </xdr:from>
    <xdr:to>
      <xdr:col>25</xdr:col>
      <xdr:colOff>34290</xdr:colOff>
      <xdr:row>3</xdr:row>
      <xdr:rowOff>91279</xdr:rowOff>
    </xdr:to>
    <xdr:pic>
      <xdr:nvPicPr>
        <xdr:cNvPr id="3" name="Immagine 2" descr="logo_SNPA_COL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85720" y="0"/>
          <a:ext cx="1207770" cy="662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116205</xdr:colOff>
      <xdr:row>75</xdr:row>
      <xdr:rowOff>7620</xdr:rowOff>
    </xdr:from>
    <xdr:to>
      <xdr:col>13</xdr:col>
      <xdr:colOff>436245</xdr:colOff>
      <xdr:row>99</xdr:row>
      <xdr:rowOff>123825</xdr:rowOff>
    </xdr:to>
    <xdr:graphicFrame macro="">
      <xdr:nvGraphicFramePr>
        <xdr:cNvPr id="4" name="Gra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563880</xdr:colOff>
      <xdr:row>6</xdr:row>
      <xdr:rowOff>15240</xdr:rowOff>
    </xdr:from>
    <xdr:to>
      <xdr:col>25</xdr:col>
      <xdr:colOff>571500</xdr:colOff>
      <xdr:row>17</xdr:row>
      <xdr:rowOff>142875</xdr:rowOff>
    </xdr:to>
    <xdr:graphicFrame macro="">
      <xdr:nvGraphicFramePr>
        <xdr:cNvPr id="5" name="Gra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9525</xdr:colOff>
      <xdr:row>39</xdr:row>
      <xdr:rowOff>171450</xdr:rowOff>
    </xdr:from>
    <xdr:to>
      <xdr:col>25</xdr:col>
      <xdr:colOff>600075</xdr:colOff>
      <xdr:row>54</xdr:row>
      <xdr:rowOff>133350</xdr:rowOff>
    </xdr:to>
    <xdr:graphicFrame macro="">
      <xdr:nvGraphicFramePr>
        <xdr:cNvPr id="8" name="Gra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9524</xdr:colOff>
      <xdr:row>20</xdr:row>
      <xdr:rowOff>171450</xdr:rowOff>
    </xdr:from>
    <xdr:to>
      <xdr:col>25</xdr:col>
      <xdr:colOff>609599</xdr:colOff>
      <xdr:row>37</xdr:row>
      <xdr:rowOff>66675</xdr:rowOff>
    </xdr:to>
    <xdr:graphicFrame macro="">
      <xdr:nvGraphicFramePr>
        <xdr:cNvPr id="11" name="Gra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2</xdr:col>
      <xdr:colOff>352424</xdr:colOff>
      <xdr:row>25</xdr:row>
      <xdr:rowOff>31747</xdr:rowOff>
    </xdr:from>
    <xdr:to>
      <xdr:col>13</xdr:col>
      <xdr:colOff>342899</xdr:colOff>
      <xdr:row>43</xdr:row>
      <xdr:rowOff>190405</xdr:rowOff>
    </xdr:to>
    <xdr:pic>
      <xdr:nvPicPr>
        <xdr:cNvPr id="13" name="Immagin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571624" y="5413372"/>
          <a:ext cx="6696075" cy="35876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205741</xdr:colOff>
      <xdr:row>0</xdr:row>
      <xdr:rowOff>1</xdr:rowOff>
    </xdr:from>
    <xdr:to>
      <xdr:col>3</xdr:col>
      <xdr:colOff>510541</xdr:colOff>
      <xdr:row>4</xdr:row>
      <xdr:rowOff>137161</xdr:rowOff>
    </xdr:to>
    <xdr:pic>
      <xdr:nvPicPr>
        <xdr:cNvPr id="2" name="Immagine 1" descr="C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4941" y="1"/>
          <a:ext cx="914400" cy="868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45720</xdr:colOff>
      <xdr:row>0</xdr:row>
      <xdr:rowOff>0</xdr:rowOff>
    </xdr:from>
    <xdr:to>
      <xdr:col>27</xdr:col>
      <xdr:colOff>34290</xdr:colOff>
      <xdr:row>3</xdr:row>
      <xdr:rowOff>91279</xdr:rowOff>
    </xdr:to>
    <xdr:pic>
      <xdr:nvPicPr>
        <xdr:cNvPr id="3" name="Immagine 2" descr="logo_SNPA_COL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85720" y="0"/>
          <a:ext cx="1207770" cy="639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116205</xdr:colOff>
      <xdr:row>75</xdr:row>
      <xdr:rowOff>7620</xdr:rowOff>
    </xdr:from>
    <xdr:to>
      <xdr:col>15</xdr:col>
      <xdr:colOff>436245</xdr:colOff>
      <xdr:row>99</xdr:row>
      <xdr:rowOff>123825</xdr:rowOff>
    </xdr:to>
    <xdr:graphicFrame macro="">
      <xdr:nvGraphicFramePr>
        <xdr:cNvPr id="7" name="Gra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563880</xdr:colOff>
      <xdr:row>6</xdr:row>
      <xdr:rowOff>15240</xdr:rowOff>
    </xdr:from>
    <xdr:to>
      <xdr:col>27</xdr:col>
      <xdr:colOff>571500</xdr:colOff>
      <xdr:row>17</xdr:row>
      <xdr:rowOff>142875</xdr:rowOff>
    </xdr:to>
    <xdr:graphicFrame macro="">
      <xdr:nvGraphicFramePr>
        <xdr:cNvPr id="9" name="Gra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607695</xdr:colOff>
      <xdr:row>24</xdr:row>
      <xdr:rowOff>11431</xdr:rowOff>
    </xdr:from>
    <xdr:to>
      <xdr:col>14</xdr:col>
      <xdr:colOff>590550</xdr:colOff>
      <xdr:row>46</xdr:row>
      <xdr:rowOff>57150</xdr:rowOff>
    </xdr:to>
    <xdr:graphicFrame macro="">
      <xdr:nvGraphicFramePr>
        <xdr:cNvPr id="11" name="Gra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582929</xdr:colOff>
      <xdr:row>21</xdr:row>
      <xdr:rowOff>123825</xdr:rowOff>
    </xdr:from>
    <xdr:to>
      <xdr:col>28</xdr:col>
      <xdr:colOff>0</xdr:colOff>
      <xdr:row>37</xdr:row>
      <xdr:rowOff>123825</xdr:rowOff>
    </xdr:to>
    <xdr:graphicFrame macro="">
      <xdr:nvGraphicFramePr>
        <xdr:cNvPr id="13" name="Gra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9525</xdr:colOff>
      <xdr:row>39</xdr:row>
      <xdr:rowOff>171450</xdr:rowOff>
    </xdr:from>
    <xdr:to>
      <xdr:col>27</xdr:col>
      <xdr:colOff>600075</xdr:colOff>
      <xdr:row>54</xdr:row>
      <xdr:rowOff>133350</xdr:rowOff>
    </xdr:to>
    <xdr:graphicFrame macro="">
      <xdr:nvGraphicFramePr>
        <xdr:cNvPr id="15" name="Gra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205741</xdr:colOff>
      <xdr:row>0</xdr:row>
      <xdr:rowOff>1</xdr:rowOff>
    </xdr:from>
    <xdr:to>
      <xdr:col>3</xdr:col>
      <xdr:colOff>510541</xdr:colOff>
      <xdr:row>4</xdr:row>
      <xdr:rowOff>137161</xdr:rowOff>
    </xdr:to>
    <xdr:pic>
      <xdr:nvPicPr>
        <xdr:cNvPr id="2" name="Immagine 1" descr="C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4941" y="1"/>
          <a:ext cx="914400" cy="899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45720</xdr:colOff>
      <xdr:row>0</xdr:row>
      <xdr:rowOff>0</xdr:rowOff>
    </xdr:from>
    <xdr:to>
      <xdr:col>27</xdr:col>
      <xdr:colOff>34290</xdr:colOff>
      <xdr:row>3</xdr:row>
      <xdr:rowOff>91279</xdr:rowOff>
    </xdr:to>
    <xdr:pic>
      <xdr:nvPicPr>
        <xdr:cNvPr id="3" name="Immagine 2" descr="logo_SNPA_COL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85720" y="0"/>
          <a:ext cx="1207770" cy="662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342900</xdr:colOff>
      <xdr:row>6</xdr:row>
      <xdr:rowOff>180975</xdr:rowOff>
    </xdr:from>
    <xdr:to>
      <xdr:col>26</xdr:col>
      <xdr:colOff>401955</xdr:colOff>
      <xdr:row>17</xdr:row>
      <xdr:rowOff>180975</xdr:rowOff>
    </xdr:to>
    <xdr:graphicFrame macro="">
      <xdr:nvGraphicFramePr>
        <xdr:cNvPr id="6" name="Gra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219075</xdr:colOff>
      <xdr:row>23</xdr:row>
      <xdr:rowOff>9525</xdr:rowOff>
    </xdr:from>
    <xdr:to>
      <xdr:col>25</xdr:col>
      <xdr:colOff>152400</xdr:colOff>
      <xdr:row>37</xdr:row>
      <xdr:rowOff>85725</xdr:rowOff>
    </xdr:to>
    <xdr:graphicFrame macro="">
      <xdr:nvGraphicFramePr>
        <xdr:cNvPr id="8" name="Gra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514350</xdr:colOff>
      <xdr:row>41</xdr:row>
      <xdr:rowOff>66675</xdr:rowOff>
    </xdr:from>
    <xdr:to>
      <xdr:col>25</xdr:col>
      <xdr:colOff>514353</xdr:colOff>
      <xdr:row>53</xdr:row>
      <xdr:rowOff>114300</xdr:rowOff>
    </xdr:to>
    <xdr:graphicFrame macro="">
      <xdr:nvGraphicFramePr>
        <xdr:cNvPr id="10" name="Gra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428625</xdr:colOff>
      <xdr:row>22</xdr:row>
      <xdr:rowOff>152400</xdr:rowOff>
    </xdr:from>
    <xdr:to>
      <xdr:col>16</xdr:col>
      <xdr:colOff>139065</xdr:colOff>
      <xdr:row>47</xdr:row>
      <xdr:rowOff>85725</xdr:rowOff>
    </xdr:to>
    <xdr:graphicFrame macro="">
      <xdr:nvGraphicFramePr>
        <xdr:cNvPr id="12" name="Gra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205741</xdr:colOff>
      <xdr:row>0</xdr:row>
      <xdr:rowOff>1</xdr:rowOff>
    </xdr:from>
    <xdr:to>
      <xdr:col>3</xdr:col>
      <xdr:colOff>510541</xdr:colOff>
      <xdr:row>4</xdr:row>
      <xdr:rowOff>137161</xdr:rowOff>
    </xdr:to>
    <xdr:pic>
      <xdr:nvPicPr>
        <xdr:cNvPr id="3" name="Immagine 2" descr="C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4941" y="1"/>
          <a:ext cx="914400" cy="868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350520</xdr:colOff>
      <xdr:row>0</xdr:row>
      <xdr:rowOff>7620</xdr:rowOff>
    </xdr:from>
    <xdr:to>
      <xdr:col>17</xdr:col>
      <xdr:colOff>339090</xdr:colOff>
      <xdr:row>3</xdr:row>
      <xdr:rowOff>98899</xdr:rowOff>
    </xdr:to>
    <xdr:pic>
      <xdr:nvPicPr>
        <xdr:cNvPr id="4" name="Immagine 3" descr="logo_SNPA_COL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94520" y="7620"/>
          <a:ext cx="1207770" cy="639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20</xdr:row>
      <xdr:rowOff>0</xdr:rowOff>
    </xdr:from>
    <xdr:to>
      <xdr:col>14</xdr:col>
      <xdr:colOff>190500</xdr:colOff>
      <xdr:row>35</xdr:row>
      <xdr:rowOff>0</xdr:rowOff>
    </xdr:to>
    <xdr:graphicFrame macro="">
      <xdr:nvGraphicFramePr>
        <xdr:cNvPr id="5" name="Gra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</xdr:colOff>
      <xdr:row>19</xdr:row>
      <xdr:rowOff>53340</xdr:rowOff>
    </xdr:from>
    <xdr:to>
      <xdr:col>14</xdr:col>
      <xdr:colOff>220980</xdr:colOff>
      <xdr:row>34</xdr:row>
      <xdr:rowOff>53340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205741</xdr:colOff>
      <xdr:row>0</xdr:row>
      <xdr:rowOff>1</xdr:rowOff>
    </xdr:from>
    <xdr:to>
      <xdr:col>3</xdr:col>
      <xdr:colOff>510541</xdr:colOff>
      <xdr:row>4</xdr:row>
      <xdr:rowOff>137161</xdr:rowOff>
    </xdr:to>
    <xdr:pic>
      <xdr:nvPicPr>
        <xdr:cNvPr id="3" name="Immagine 2" descr="C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4941" y="1"/>
          <a:ext cx="914400" cy="883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350520</xdr:colOff>
      <xdr:row>0</xdr:row>
      <xdr:rowOff>7620</xdr:rowOff>
    </xdr:from>
    <xdr:to>
      <xdr:col>17</xdr:col>
      <xdr:colOff>339090</xdr:colOff>
      <xdr:row>3</xdr:row>
      <xdr:rowOff>98899</xdr:rowOff>
    </xdr:to>
    <xdr:pic>
      <xdr:nvPicPr>
        <xdr:cNvPr id="4" name="Immagine 3" descr="logo_SNPA_COL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94520" y="7620"/>
          <a:ext cx="1207770" cy="639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GEN/DPA/SAT/Pubblicazione%20ARPALAZIO%202022-dati%202021/elaborazione%20finale%20AUA/Sintesi%20controlli%20AUA%20FR_LT_RM_VT_RI%20ARPA%202022_dati%202021_rev28.04.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GEN/DPA/SAT/Pubblicazione%20ARPALAZIO%202023-dati%202022/Rielaborazioni%20Maria/Finale%20per%20pubblicazione%20AUA/Sintesi%20controlli%20AUA%20completo_%202023_dati%202022%2018.04.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IRGEN/DPA/SAT/Pubblicazione%20ARPALAZIO%202021-dati%202020/elaborazioni/Sintesi%20controlli%20AUA_ARPA%2020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IRGEN/DPA/SAT/Pubblicazione%202020-dati%202019/AUA/Sintesi%20controlli%20AUA_ARPA%202019%2015.05.20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IRGEN/DPA/SAT/Pubblicazione%20ARPALAZIO%202024-dati%202023/rielaborazioni%20sara/CONTROLLI%20NON%20AIA/calcoli/controlli%20AUA%20e%20Rifiuti_completo.202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AUA_23_altri%20grafici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ci controllate2021"/>
      <sheetName val="Controlli AUA_2021"/>
      <sheetName val="controlli titoli abilitativi"/>
      <sheetName val="AUA RM VT RI 2021rev 27.04.22"/>
      <sheetName val="elenco impianti FR 2021"/>
      <sheetName val="elenco impianti LT 2021"/>
    </sheetNames>
    <sheetDataSet>
      <sheetData sheetId="0"/>
      <sheetData sheetId="1">
        <row r="5">
          <cell r="F5" t="str">
            <v xml:space="preserve">Iniziativa ARPA </v>
          </cell>
          <cell r="G5" t="str">
            <v>Controlli A.G.</v>
          </cell>
          <cell r="H5" t="str">
            <v>Altro</v>
          </cell>
          <cell r="I5" t="str">
            <v>Notizia di reato o Nota informativa</v>
          </cell>
          <cell r="J5" t="str">
            <v>Verbale di accertamento</v>
          </cell>
          <cell r="K5" t="str">
            <v>Applicazione del 318 bis</v>
          </cell>
          <cell r="L5" t="str">
            <v>Estinzione del 318 bis</v>
          </cell>
          <cell r="M5" t="str">
            <v>Asseverazioni</v>
          </cell>
        </row>
        <row r="6">
          <cell r="C6" t="str">
            <v>Roma</v>
          </cell>
          <cell r="D6">
            <v>36</v>
          </cell>
          <cell r="E6">
            <v>36</v>
          </cell>
          <cell r="F6">
            <v>29</v>
          </cell>
          <cell r="G6">
            <v>7</v>
          </cell>
          <cell r="H6">
            <v>0</v>
          </cell>
          <cell r="I6">
            <v>16</v>
          </cell>
          <cell r="J6">
            <v>24</v>
          </cell>
          <cell r="K6">
            <v>12</v>
          </cell>
          <cell r="L6">
            <v>2</v>
          </cell>
          <cell r="M6">
            <v>0</v>
          </cell>
        </row>
        <row r="7">
          <cell r="C7" t="str">
            <v>Frosinone</v>
          </cell>
          <cell r="D7">
            <v>19</v>
          </cell>
          <cell r="E7">
            <v>22</v>
          </cell>
          <cell r="F7">
            <v>17</v>
          </cell>
          <cell r="G7">
            <v>4</v>
          </cell>
          <cell r="H7">
            <v>1</v>
          </cell>
          <cell r="I7">
            <v>1</v>
          </cell>
          <cell r="J7">
            <v>16</v>
          </cell>
          <cell r="K7">
            <v>0</v>
          </cell>
          <cell r="L7">
            <v>0</v>
          </cell>
          <cell r="M7">
            <v>4</v>
          </cell>
        </row>
        <row r="8">
          <cell r="C8" t="str">
            <v>Latina</v>
          </cell>
          <cell r="D8">
            <v>20</v>
          </cell>
          <cell r="E8">
            <v>20</v>
          </cell>
          <cell r="F8">
            <v>11</v>
          </cell>
          <cell r="G8">
            <v>6</v>
          </cell>
          <cell r="H8">
            <v>3</v>
          </cell>
          <cell r="I8">
            <v>5</v>
          </cell>
          <cell r="J8">
            <v>4</v>
          </cell>
          <cell r="K8">
            <v>0</v>
          </cell>
          <cell r="L8">
            <v>0</v>
          </cell>
          <cell r="M8">
            <v>11</v>
          </cell>
        </row>
        <row r="9">
          <cell r="C9" t="str">
            <v>Viterbo</v>
          </cell>
          <cell r="D9">
            <v>19</v>
          </cell>
          <cell r="E9">
            <v>19</v>
          </cell>
          <cell r="F9">
            <v>12</v>
          </cell>
          <cell r="G9">
            <v>3</v>
          </cell>
          <cell r="H9">
            <v>4</v>
          </cell>
          <cell r="I9">
            <v>9</v>
          </cell>
          <cell r="J9">
            <v>10</v>
          </cell>
          <cell r="K9">
            <v>3</v>
          </cell>
          <cell r="L9">
            <v>0</v>
          </cell>
          <cell r="M9">
            <v>1</v>
          </cell>
        </row>
        <row r="10">
          <cell r="C10" t="str">
            <v>Rieti</v>
          </cell>
          <cell r="D10">
            <v>5</v>
          </cell>
          <cell r="E10">
            <v>5</v>
          </cell>
          <cell r="F10">
            <v>5</v>
          </cell>
          <cell r="G10">
            <v>0</v>
          </cell>
          <cell r="H10">
            <v>0</v>
          </cell>
          <cell r="I10">
            <v>2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</sheetData>
      <sheetData sheetId="2">
        <row r="7">
          <cell r="G7">
            <v>3</v>
          </cell>
        </row>
        <row r="8">
          <cell r="G8">
            <v>11</v>
          </cell>
        </row>
        <row r="9">
          <cell r="G9">
            <v>4</v>
          </cell>
        </row>
        <row r="10">
          <cell r="G10">
            <v>1</v>
          </cell>
        </row>
        <row r="20">
          <cell r="F20" t="str">
            <v>n.impianti controllati 1 titolo abilitativo sostituito</v>
          </cell>
          <cell r="G20">
            <v>0</v>
          </cell>
        </row>
        <row r="21">
          <cell r="F21" t="str">
            <v>n.impianti controllati 2 titoli abilitativi sostituiti</v>
          </cell>
          <cell r="G21">
            <v>4</v>
          </cell>
        </row>
        <row r="22">
          <cell r="F22" t="str">
            <v>n.impianti controllati 3 titoli abilitativi sostituiti</v>
          </cell>
          <cell r="G22">
            <v>13</v>
          </cell>
        </row>
        <row r="23">
          <cell r="F23" t="str">
            <v>n.impianti controllati 4 titoli abilitativi sostituiti</v>
          </cell>
          <cell r="G23">
            <v>3</v>
          </cell>
        </row>
        <row r="31">
          <cell r="G31">
            <v>21</v>
          </cell>
        </row>
        <row r="32">
          <cell r="G32">
            <v>14</v>
          </cell>
        </row>
        <row r="33">
          <cell r="G33">
            <v>1</v>
          </cell>
        </row>
        <row r="37">
          <cell r="G37">
            <v>18</v>
          </cell>
        </row>
        <row r="38">
          <cell r="G38">
            <v>1</v>
          </cell>
        </row>
        <row r="39">
          <cell r="G39">
            <v>0</v>
          </cell>
        </row>
        <row r="43">
          <cell r="G43">
            <v>1</v>
          </cell>
        </row>
        <row r="44">
          <cell r="G44">
            <v>1</v>
          </cell>
        </row>
        <row r="45">
          <cell r="G45">
            <v>2</v>
          </cell>
        </row>
        <row r="46">
          <cell r="G46">
            <v>1</v>
          </cell>
        </row>
      </sheetData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ci controllate2022"/>
      <sheetName val="Controlli AUAcompleto_2022"/>
      <sheetName val="Controlli RM_VT_RI_2022"/>
      <sheetName val="Controlli AUAFR_LT_2022"/>
      <sheetName val="controlli FR LT RM VT RI2022 "/>
      <sheetName val="elenco impianti FR 2022"/>
      <sheetName val="elenco impianti LT 2022"/>
      <sheetName val="AUA RM VT RI 2021rev 27.04.22"/>
    </sheetNames>
    <sheetDataSet>
      <sheetData sheetId="0"/>
      <sheetData sheetId="1">
        <row r="5">
          <cell r="D5" t="str">
            <v>n.impianti controllati</v>
          </cell>
          <cell r="E5" t="str">
            <v xml:space="preserve">n. di controlli </v>
          </cell>
          <cell r="F5" t="str">
            <v xml:space="preserve">Iniziativa ARPA </v>
          </cell>
          <cell r="G5" t="str">
            <v>Controlli A.G.</v>
          </cell>
          <cell r="H5" t="str">
            <v>Controlli enti</v>
          </cell>
          <cell r="I5" t="str">
            <v>Emergenza ambientale</v>
          </cell>
          <cell r="J5" t="str">
            <v>Altro</v>
          </cell>
          <cell r="K5" t="str">
            <v>Notizia di reato o Nota informativa</v>
          </cell>
          <cell r="L5" t="str">
            <v>Verbale di accertamento</v>
          </cell>
          <cell r="M5" t="str">
            <v>Applicazione del 318 bis</v>
          </cell>
          <cell r="N5" t="str">
            <v>Estinzione del 318 bis</v>
          </cell>
        </row>
        <row r="6">
          <cell r="C6" t="str">
            <v>Roma</v>
          </cell>
          <cell r="D6">
            <v>27</v>
          </cell>
          <cell r="E6">
            <v>27</v>
          </cell>
          <cell r="F6">
            <v>17</v>
          </cell>
          <cell r="G6">
            <v>10</v>
          </cell>
          <cell r="H6">
            <v>0</v>
          </cell>
          <cell r="I6">
            <v>0</v>
          </cell>
          <cell r="J6">
            <v>0</v>
          </cell>
          <cell r="K6">
            <v>16</v>
          </cell>
          <cell r="L6">
            <v>18</v>
          </cell>
          <cell r="M6">
            <v>8</v>
          </cell>
          <cell r="N6">
            <v>15</v>
          </cell>
        </row>
        <row r="7">
          <cell r="C7" t="str">
            <v>Frosinone</v>
          </cell>
          <cell r="D7">
            <v>16</v>
          </cell>
          <cell r="E7">
            <v>16</v>
          </cell>
          <cell r="F7">
            <v>9</v>
          </cell>
          <cell r="G7">
            <v>2</v>
          </cell>
          <cell r="H7">
            <v>1</v>
          </cell>
          <cell r="I7">
            <v>2</v>
          </cell>
          <cell r="J7">
            <v>2</v>
          </cell>
          <cell r="K7">
            <v>5</v>
          </cell>
          <cell r="L7">
            <v>8</v>
          </cell>
          <cell r="M7">
            <v>0</v>
          </cell>
          <cell r="N7">
            <v>0</v>
          </cell>
        </row>
        <row r="8">
          <cell r="C8" t="str">
            <v>Latina</v>
          </cell>
          <cell r="D8">
            <v>18</v>
          </cell>
          <cell r="E8">
            <v>19</v>
          </cell>
          <cell r="F8">
            <v>14</v>
          </cell>
          <cell r="G8">
            <v>3</v>
          </cell>
          <cell r="H8">
            <v>1</v>
          </cell>
          <cell r="I8">
            <v>1</v>
          </cell>
          <cell r="J8">
            <v>0</v>
          </cell>
          <cell r="K8">
            <v>5</v>
          </cell>
          <cell r="L8">
            <v>8</v>
          </cell>
          <cell r="M8"/>
          <cell r="N8"/>
        </row>
        <row r="9">
          <cell r="C9" t="str">
            <v>Viterbo</v>
          </cell>
          <cell r="D9">
            <v>18</v>
          </cell>
          <cell r="E9">
            <v>18</v>
          </cell>
          <cell r="F9">
            <v>8</v>
          </cell>
          <cell r="G9">
            <v>7</v>
          </cell>
          <cell r="H9">
            <v>2</v>
          </cell>
          <cell r="I9">
            <v>1</v>
          </cell>
          <cell r="J9">
            <v>0</v>
          </cell>
          <cell r="K9">
            <v>7</v>
          </cell>
          <cell r="L9">
            <v>11</v>
          </cell>
          <cell r="M9">
            <v>4</v>
          </cell>
          <cell r="N9">
            <v>0</v>
          </cell>
        </row>
        <row r="10">
          <cell r="C10" t="str">
            <v>Rieti</v>
          </cell>
          <cell r="D10">
            <v>3</v>
          </cell>
          <cell r="E10">
            <v>3</v>
          </cell>
          <cell r="F10">
            <v>3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2</v>
          </cell>
          <cell r="M10">
            <v>0</v>
          </cell>
          <cell r="N10">
            <v>0</v>
          </cell>
        </row>
      </sheetData>
      <sheetData sheetId="2"/>
      <sheetData sheetId="3"/>
      <sheetData sheetId="4">
        <row r="7">
          <cell r="G7">
            <v>3</v>
          </cell>
        </row>
        <row r="8">
          <cell r="G8">
            <v>9</v>
          </cell>
        </row>
        <row r="9">
          <cell r="G9">
            <v>4</v>
          </cell>
        </row>
        <row r="10">
          <cell r="G10">
            <v>0</v>
          </cell>
        </row>
        <row r="19">
          <cell r="F19" t="str">
            <v>n.impianti controllati 1 titolo abilitativo sostituito</v>
          </cell>
          <cell r="G19">
            <v>0</v>
          </cell>
        </row>
        <row r="20">
          <cell r="F20" t="str">
            <v>n.impianti controllati 2 titoli abilitativi sostituiti</v>
          </cell>
          <cell r="G20">
            <v>3</v>
          </cell>
        </row>
        <row r="21">
          <cell r="F21" t="str">
            <v>n.impianti controllati 3 titoli abilitativi sostituiti</v>
          </cell>
          <cell r="G21">
            <v>15</v>
          </cell>
        </row>
        <row r="22">
          <cell r="F22" t="str">
            <v>n.impianti controllati 4 titoli abilitativi sostituiti</v>
          </cell>
          <cell r="G22">
            <v>0</v>
          </cell>
        </row>
        <row r="28">
          <cell r="G28">
            <v>5</v>
          </cell>
        </row>
        <row r="29">
          <cell r="G29">
            <v>13</v>
          </cell>
        </row>
        <row r="30">
          <cell r="G30">
            <v>9</v>
          </cell>
        </row>
        <row r="35">
          <cell r="G35">
            <v>9</v>
          </cell>
        </row>
        <row r="36">
          <cell r="G36">
            <v>5</v>
          </cell>
        </row>
        <row r="37">
          <cell r="G37">
            <v>4</v>
          </cell>
        </row>
        <row r="42">
          <cell r="G42">
            <v>1</v>
          </cell>
        </row>
        <row r="43">
          <cell r="G43">
            <v>0</v>
          </cell>
        </row>
        <row r="44">
          <cell r="G44">
            <v>1</v>
          </cell>
        </row>
        <row r="45">
          <cell r="G45">
            <v>1</v>
          </cell>
        </row>
      </sheetData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ci controllate2020"/>
      <sheetName val="Controlli AUA_2020"/>
      <sheetName val="Controlli AUA_rev2"/>
      <sheetName val="Matrici controllaterev2"/>
      <sheetName val="elenco impianti FR"/>
      <sheetName val="elenco impianti RM 2020"/>
      <sheetName val="elenco impianti LT"/>
      <sheetName val="elenco impianti VT2020"/>
      <sheetName val="elenco impianti Rieti"/>
    </sheetNames>
    <sheetDataSet>
      <sheetData sheetId="0"/>
      <sheetData sheetId="1">
        <row r="6">
          <cell r="C6" t="str">
            <v>Roma</v>
          </cell>
          <cell r="D6">
            <v>49</v>
          </cell>
          <cell r="E6">
            <v>50</v>
          </cell>
        </row>
        <row r="7">
          <cell r="C7" t="str">
            <v>Frosinone</v>
          </cell>
          <cell r="D7">
            <v>13</v>
          </cell>
          <cell r="E7">
            <v>13</v>
          </cell>
        </row>
        <row r="8">
          <cell r="C8" t="str">
            <v>Latina</v>
          </cell>
          <cell r="D8">
            <v>15</v>
          </cell>
          <cell r="E8">
            <v>15</v>
          </cell>
        </row>
        <row r="9">
          <cell r="C9" t="str">
            <v>Viterbo</v>
          </cell>
          <cell r="D9">
            <v>13</v>
          </cell>
          <cell r="E9">
            <v>13</v>
          </cell>
        </row>
        <row r="10">
          <cell r="C10" t="str">
            <v>Rieti</v>
          </cell>
          <cell r="D10">
            <v>3</v>
          </cell>
          <cell r="E10">
            <v>3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li AUA_rev2"/>
      <sheetName val="Matrici controllaterev2"/>
      <sheetName val="elenco impianti FR"/>
      <sheetName val="elenco impianti RM"/>
      <sheetName val="elenco impianti LT"/>
      <sheetName val="elenco impianti VT"/>
      <sheetName val="elenco impianti Rieti"/>
    </sheetNames>
    <sheetDataSet>
      <sheetData sheetId="0">
        <row r="6">
          <cell r="C6" t="str">
            <v>Roma</v>
          </cell>
          <cell r="D6">
            <v>58</v>
          </cell>
          <cell r="E6">
            <v>58</v>
          </cell>
        </row>
        <row r="7">
          <cell r="C7" t="str">
            <v>Frosinone</v>
          </cell>
          <cell r="D7">
            <v>20</v>
          </cell>
          <cell r="E7">
            <v>21</v>
          </cell>
        </row>
        <row r="8">
          <cell r="C8" t="str">
            <v>Latina</v>
          </cell>
          <cell r="D8">
            <v>22</v>
          </cell>
          <cell r="E8">
            <v>23</v>
          </cell>
        </row>
        <row r="9">
          <cell r="C9" t="str">
            <v>Viterbo</v>
          </cell>
          <cell r="D9">
            <v>18</v>
          </cell>
          <cell r="E9">
            <v>22</v>
          </cell>
        </row>
        <row r="10">
          <cell r="C10" t="str">
            <v>Rieti</v>
          </cell>
          <cell r="D10">
            <v>7</v>
          </cell>
          <cell r="E10">
            <v>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A_22"/>
      <sheetName val="AUA_23_altri grafici"/>
      <sheetName val="AUA_23"/>
      <sheetName val="elaborazioni per rifiuti_23"/>
      <sheetName val="elaborazioni per rifiuti_22"/>
      <sheetName val="RI_RM_VT_23"/>
      <sheetName val="FR_LT 23"/>
      <sheetName val="grafici non aia non aua"/>
      <sheetName val="controlli non AIA non AUA_22"/>
      <sheetName val="FR_LT 22"/>
      <sheetName val="pareri 2022"/>
    </sheetNames>
    <sheetDataSet>
      <sheetData sheetId="0"/>
      <sheetData sheetId="1">
        <row r="49">
          <cell r="B49" t="str">
            <v>n.impianti totali controllati</v>
          </cell>
          <cell r="C49" t="str">
            <v xml:space="preserve">n. di controlli totali </v>
          </cell>
          <cell r="D49" t="str">
            <v xml:space="preserve">Iniziativa ARPA </v>
          </cell>
          <cell r="E49" t="str">
            <v>Controlli A.G.</v>
          </cell>
          <cell r="F49" t="str">
            <v>Controlli Enti</v>
          </cell>
          <cell r="G49" t="str">
            <v>Emergenza Ambientale</v>
          </cell>
          <cell r="H49" t="str">
            <v>Altro</v>
          </cell>
        </row>
        <row r="51">
          <cell r="A51" t="str">
            <v>Frosinone</v>
          </cell>
          <cell r="B51">
            <v>14</v>
          </cell>
          <cell r="C51">
            <v>15</v>
          </cell>
          <cell r="D51">
            <v>8</v>
          </cell>
          <cell r="E51">
            <v>5</v>
          </cell>
          <cell r="F51">
            <v>1</v>
          </cell>
          <cell r="G51">
            <v>0</v>
          </cell>
          <cell r="H51">
            <v>1</v>
          </cell>
        </row>
        <row r="52">
          <cell r="A52" t="str">
            <v>Latina</v>
          </cell>
          <cell r="B52">
            <v>18</v>
          </cell>
          <cell r="C52">
            <v>19</v>
          </cell>
          <cell r="D52">
            <v>9</v>
          </cell>
          <cell r="E52">
            <v>9</v>
          </cell>
          <cell r="F52">
            <v>1</v>
          </cell>
          <cell r="G52">
            <v>0</v>
          </cell>
          <cell r="H52">
            <v>0</v>
          </cell>
        </row>
        <row r="53">
          <cell r="A53" t="str">
            <v>Rieti</v>
          </cell>
          <cell r="B53">
            <v>5</v>
          </cell>
          <cell r="C53">
            <v>5</v>
          </cell>
          <cell r="D53">
            <v>3</v>
          </cell>
          <cell r="E53">
            <v>2</v>
          </cell>
          <cell r="F53">
            <v>0</v>
          </cell>
          <cell r="G53">
            <v>0</v>
          </cell>
          <cell r="H53">
            <v>0</v>
          </cell>
        </row>
        <row r="54">
          <cell r="A54" t="str">
            <v>Roma</v>
          </cell>
          <cell r="B54">
            <v>26</v>
          </cell>
          <cell r="C54">
            <v>26</v>
          </cell>
          <cell r="D54">
            <v>20</v>
          </cell>
          <cell r="E54">
            <v>6</v>
          </cell>
          <cell r="F54">
            <v>0</v>
          </cell>
          <cell r="G54">
            <v>0</v>
          </cell>
          <cell r="H54">
            <v>0</v>
          </cell>
        </row>
        <row r="55">
          <cell r="A55" t="str">
            <v>Viterbo</v>
          </cell>
          <cell r="B55">
            <v>17</v>
          </cell>
          <cell r="C55">
            <v>18</v>
          </cell>
          <cell r="D55">
            <v>9</v>
          </cell>
          <cell r="E55">
            <v>7</v>
          </cell>
          <cell r="F55">
            <v>2</v>
          </cell>
          <cell r="G55">
            <v>0</v>
          </cell>
          <cell r="H55">
            <v>0</v>
          </cell>
        </row>
        <row r="56">
          <cell r="A56" t="str">
            <v>Totale</v>
          </cell>
          <cell r="B56">
            <v>80</v>
          </cell>
          <cell r="C56">
            <v>83</v>
          </cell>
          <cell r="D56">
            <v>49</v>
          </cell>
          <cell r="E56">
            <v>29</v>
          </cell>
          <cell r="F56">
            <v>4</v>
          </cell>
          <cell r="G56">
            <v>0</v>
          </cell>
          <cell r="H56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A_23_altri grafici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AF56"/>
  <sheetViews>
    <sheetView tabSelected="1" workbookViewId="0">
      <selection activeCell="L51" sqref="L51"/>
    </sheetView>
  </sheetViews>
  <sheetFormatPr defaultRowHeight="15" x14ac:dyDescent="0.25"/>
  <sheetData>
    <row r="2" spans="3:15" x14ac:dyDescent="0.25">
      <c r="E2" s="17" t="s">
        <v>43</v>
      </c>
      <c r="F2" s="17"/>
      <c r="G2" s="17"/>
      <c r="H2" s="17"/>
      <c r="I2" s="17"/>
      <c r="J2" s="17"/>
      <c r="K2" s="17"/>
      <c r="L2" s="17"/>
      <c r="M2" s="17"/>
      <c r="N2" s="15"/>
    </row>
    <row r="4" spans="3:15" x14ac:dyDescent="0.25">
      <c r="D4" s="15" t="s">
        <v>34</v>
      </c>
    </row>
    <row r="5" spans="3:15" x14ac:dyDescent="0.25">
      <c r="D5" s="15" t="s">
        <v>18</v>
      </c>
    </row>
    <row r="6" spans="3:15" x14ac:dyDescent="0.25">
      <c r="D6" s="15" t="s">
        <v>44</v>
      </c>
      <c r="E6" s="15"/>
      <c r="F6" s="15"/>
      <c r="G6" s="15"/>
      <c r="H6" s="15"/>
    </row>
    <row r="7" spans="3:15" x14ac:dyDescent="0.25">
      <c r="D7" s="15"/>
      <c r="E7" s="15"/>
      <c r="F7" s="15"/>
      <c r="G7" s="15"/>
      <c r="H7" s="15"/>
    </row>
    <row r="9" spans="3:15" x14ac:dyDescent="0.25">
      <c r="C9" s="36">
        <v>2023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</row>
    <row r="10" spans="3:15" x14ac:dyDescent="0.25">
      <c r="C10" s="34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</row>
    <row r="11" spans="3:15" ht="63.75" x14ac:dyDescent="0.25">
      <c r="C11" s="1" t="s">
        <v>0</v>
      </c>
      <c r="D11" s="2" t="s">
        <v>1</v>
      </c>
      <c r="E11" s="2" t="s">
        <v>2</v>
      </c>
      <c r="F11" s="2" t="s">
        <v>3</v>
      </c>
      <c r="G11" s="2" t="s">
        <v>4</v>
      </c>
      <c r="H11" s="3" t="s">
        <v>35</v>
      </c>
      <c r="I11" s="2" t="s">
        <v>36</v>
      </c>
      <c r="J11" s="3" t="s">
        <v>5</v>
      </c>
      <c r="K11" s="2" t="s">
        <v>6</v>
      </c>
      <c r="L11" s="2" t="s">
        <v>7</v>
      </c>
      <c r="M11" s="2" t="s">
        <v>8</v>
      </c>
      <c r="N11" s="2" t="s">
        <v>9</v>
      </c>
      <c r="O11" s="37" t="s">
        <v>10</v>
      </c>
    </row>
    <row r="12" spans="3:15" x14ac:dyDescent="0.25">
      <c r="C12" s="4" t="s">
        <v>12</v>
      </c>
      <c r="D12" s="5">
        <v>14</v>
      </c>
      <c r="E12" s="5">
        <v>15</v>
      </c>
      <c r="F12" s="5">
        <v>8</v>
      </c>
      <c r="G12" s="5">
        <v>5</v>
      </c>
      <c r="H12" s="5">
        <v>1</v>
      </c>
      <c r="I12" s="5">
        <v>0</v>
      </c>
      <c r="J12" s="5">
        <v>1</v>
      </c>
      <c r="K12" s="5">
        <v>8</v>
      </c>
      <c r="L12" s="5">
        <v>5</v>
      </c>
      <c r="M12" s="5">
        <v>0</v>
      </c>
      <c r="N12" s="5">
        <v>0</v>
      </c>
      <c r="O12" s="5">
        <v>5</v>
      </c>
    </row>
    <row r="13" spans="3:15" x14ac:dyDescent="0.25">
      <c r="C13" s="4" t="s">
        <v>13</v>
      </c>
      <c r="D13" s="5">
        <v>18</v>
      </c>
      <c r="E13" s="5">
        <v>19</v>
      </c>
      <c r="F13" s="5">
        <v>9</v>
      </c>
      <c r="G13" s="5">
        <v>9</v>
      </c>
      <c r="H13" s="5">
        <v>1</v>
      </c>
      <c r="I13" s="5">
        <v>0</v>
      </c>
      <c r="J13" s="5">
        <v>0</v>
      </c>
      <c r="K13" s="5">
        <v>5</v>
      </c>
      <c r="L13" s="5">
        <v>7</v>
      </c>
      <c r="M13" s="5">
        <v>0</v>
      </c>
      <c r="N13" s="5">
        <v>0</v>
      </c>
      <c r="O13" s="5">
        <v>3</v>
      </c>
    </row>
    <row r="14" spans="3:15" x14ac:dyDescent="0.25">
      <c r="C14" s="4" t="s">
        <v>15</v>
      </c>
      <c r="D14" s="5">
        <v>5</v>
      </c>
      <c r="E14" s="5">
        <v>5</v>
      </c>
      <c r="F14" s="5">
        <v>3</v>
      </c>
      <c r="G14" s="5">
        <v>2</v>
      </c>
      <c r="H14" s="5">
        <v>0</v>
      </c>
      <c r="I14" s="5">
        <v>0</v>
      </c>
      <c r="J14" s="5">
        <v>0</v>
      </c>
      <c r="K14" s="5">
        <v>1</v>
      </c>
      <c r="L14" s="5">
        <v>1</v>
      </c>
      <c r="M14" s="5">
        <v>0</v>
      </c>
      <c r="N14" s="5">
        <v>0</v>
      </c>
      <c r="O14" s="5">
        <v>0</v>
      </c>
    </row>
    <row r="15" spans="3:15" x14ac:dyDescent="0.25">
      <c r="C15" s="4" t="s">
        <v>11</v>
      </c>
      <c r="D15" s="5">
        <v>26</v>
      </c>
      <c r="E15" s="5">
        <v>26</v>
      </c>
      <c r="F15" s="5">
        <v>20</v>
      </c>
      <c r="G15" s="5">
        <v>6</v>
      </c>
      <c r="H15" s="5">
        <v>0</v>
      </c>
      <c r="I15" s="5">
        <v>0</v>
      </c>
      <c r="J15" s="5">
        <v>0</v>
      </c>
      <c r="K15" s="5">
        <v>9</v>
      </c>
      <c r="L15" s="5">
        <v>17</v>
      </c>
      <c r="M15" s="5">
        <v>4</v>
      </c>
      <c r="N15" s="5">
        <v>6</v>
      </c>
      <c r="O15" s="5">
        <v>5</v>
      </c>
    </row>
    <row r="16" spans="3:15" x14ac:dyDescent="0.25">
      <c r="C16" s="4" t="s">
        <v>14</v>
      </c>
      <c r="D16" s="5">
        <v>17</v>
      </c>
      <c r="E16" s="5">
        <v>18</v>
      </c>
      <c r="F16" s="5">
        <v>9</v>
      </c>
      <c r="G16" s="5">
        <v>7</v>
      </c>
      <c r="H16" s="5">
        <v>2</v>
      </c>
      <c r="I16" s="5">
        <v>0</v>
      </c>
      <c r="J16" s="5">
        <v>0</v>
      </c>
      <c r="K16" s="5">
        <v>12</v>
      </c>
      <c r="L16" s="5">
        <v>10</v>
      </c>
      <c r="M16" s="5">
        <v>8</v>
      </c>
      <c r="N16" s="5">
        <v>3</v>
      </c>
      <c r="O16" s="5">
        <v>7</v>
      </c>
    </row>
    <row r="17" spans="3:26" x14ac:dyDescent="0.25">
      <c r="C17" s="7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3:26" x14ac:dyDescent="0.25">
      <c r="C18" s="10"/>
      <c r="D18" s="11"/>
      <c r="E18" s="11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3:26" x14ac:dyDescent="0.25">
      <c r="C19" s="1" t="s">
        <v>16</v>
      </c>
      <c r="D19" s="38">
        <f>SUM(D12:D16)</f>
        <v>80</v>
      </c>
      <c r="E19" s="38">
        <f t="shared" ref="E19:J19" si="0">SUM(E12:E16)</f>
        <v>83</v>
      </c>
      <c r="F19" s="38">
        <f t="shared" si="0"/>
        <v>49</v>
      </c>
      <c r="G19" s="38">
        <f t="shared" si="0"/>
        <v>29</v>
      </c>
      <c r="H19" s="38">
        <f t="shared" si="0"/>
        <v>4</v>
      </c>
      <c r="I19" s="38">
        <f t="shared" si="0"/>
        <v>0</v>
      </c>
      <c r="J19" s="38">
        <f t="shared" si="0"/>
        <v>1</v>
      </c>
      <c r="K19" s="39">
        <v>35</v>
      </c>
      <c r="L19" s="39">
        <v>40</v>
      </c>
      <c r="M19" s="39">
        <v>12</v>
      </c>
      <c r="N19" s="39">
        <v>9</v>
      </c>
      <c r="O19" s="39">
        <v>20</v>
      </c>
      <c r="Q19" s="27" t="s">
        <v>46</v>
      </c>
      <c r="R19" s="27"/>
      <c r="S19" s="27"/>
      <c r="T19" s="27"/>
      <c r="U19" s="27"/>
      <c r="V19" s="27"/>
      <c r="W19" s="27"/>
      <c r="X19" s="27"/>
      <c r="Y19" s="27"/>
      <c r="Z19" s="27"/>
    </row>
    <row r="20" spans="3:26" x14ac:dyDescent="0.25">
      <c r="L20" s="26"/>
      <c r="M20" s="26"/>
      <c r="N20" s="26"/>
    </row>
    <row r="21" spans="3:26" x14ac:dyDescent="0.25">
      <c r="E21" s="27" t="s">
        <v>45</v>
      </c>
      <c r="F21" s="27"/>
      <c r="G21" s="27"/>
      <c r="H21" s="27"/>
      <c r="I21" s="27"/>
      <c r="J21" s="27"/>
      <c r="K21" s="27"/>
      <c r="L21" s="27"/>
    </row>
    <row r="36" spans="3:27" x14ac:dyDescent="0.25">
      <c r="E36" s="14"/>
    </row>
    <row r="39" spans="3:27" x14ac:dyDescent="0.25">
      <c r="O39" s="26"/>
      <c r="P39" s="26"/>
      <c r="Q39" s="27" t="s">
        <v>47</v>
      </c>
      <c r="R39" s="27"/>
      <c r="S39" s="27"/>
      <c r="T39" s="27"/>
      <c r="U39" s="27"/>
      <c r="V39" s="27"/>
      <c r="W39" s="27"/>
      <c r="X39" s="27"/>
      <c r="Y39" s="27"/>
      <c r="Z39" s="27"/>
      <c r="AA39" s="26"/>
    </row>
    <row r="46" spans="3:27" x14ac:dyDescent="0.25">
      <c r="C46" s="27" t="s">
        <v>49</v>
      </c>
      <c r="D46" s="27"/>
      <c r="E46" s="27"/>
      <c r="F46" s="27"/>
      <c r="G46" s="27"/>
      <c r="H46" s="27"/>
      <c r="I46" s="27"/>
      <c r="J46" s="27"/>
      <c r="K46" s="27"/>
      <c r="L46" s="27"/>
      <c r="M46" s="27"/>
    </row>
    <row r="56" spans="13:32" x14ac:dyDescent="0.25">
      <c r="M56" s="26"/>
      <c r="N56" s="26"/>
      <c r="O56" s="26"/>
      <c r="P56" s="26"/>
      <c r="Q56" s="27" t="s">
        <v>48</v>
      </c>
      <c r="R56" s="27"/>
      <c r="S56" s="27"/>
      <c r="T56" s="27"/>
      <c r="U56" s="27"/>
      <c r="V56" s="27"/>
      <c r="W56" s="27"/>
      <c r="X56" s="27"/>
      <c r="Y56" s="27"/>
      <c r="Z56" s="27"/>
      <c r="AA56" s="26"/>
      <c r="AB56" s="26"/>
      <c r="AC56" s="26"/>
      <c r="AD56" s="26"/>
      <c r="AE56" s="26"/>
      <c r="AF56" s="25"/>
    </row>
  </sheetData>
  <mergeCells count="7">
    <mergeCell ref="C9:O9"/>
    <mergeCell ref="C10:O10"/>
    <mergeCell ref="Q56:Z56"/>
    <mergeCell ref="Q19:Z19"/>
    <mergeCell ref="E21:L21"/>
    <mergeCell ref="Q39:Z39"/>
    <mergeCell ref="C46:M4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AH56"/>
  <sheetViews>
    <sheetView topLeftCell="A34" workbookViewId="0">
      <selection activeCell="E19" sqref="E19"/>
    </sheetView>
  </sheetViews>
  <sheetFormatPr defaultRowHeight="15" x14ac:dyDescent="0.25"/>
  <sheetData>
    <row r="2" spans="5:16" x14ac:dyDescent="0.25">
      <c r="G2" s="17" t="s">
        <v>33</v>
      </c>
      <c r="H2" s="17"/>
      <c r="I2" s="17"/>
      <c r="J2" s="17"/>
      <c r="K2" s="17"/>
      <c r="L2" s="17"/>
      <c r="M2" s="17"/>
      <c r="N2" s="17"/>
      <c r="O2" s="17"/>
      <c r="P2" s="15"/>
    </row>
    <row r="4" spans="5:16" x14ac:dyDescent="0.25">
      <c r="F4" s="15" t="s">
        <v>34</v>
      </c>
    </row>
    <row r="5" spans="5:16" x14ac:dyDescent="0.25">
      <c r="F5" s="15" t="s">
        <v>18</v>
      </c>
    </row>
    <row r="6" spans="5:16" x14ac:dyDescent="0.25">
      <c r="F6" s="15" t="s">
        <v>42</v>
      </c>
      <c r="G6" s="15"/>
      <c r="H6" s="15"/>
      <c r="I6" s="15"/>
      <c r="J6" s="15"/>
    </row>
    <row r="7" spans="5:16" x14ac:dyDescent="0.25">
      <c r="F7" s="15"/>
      <c r="G7" s="15"/>
      <c r="H7" s="15"/>
      <c r="I7" s="15"/>
      <c r="J7" s="15"/>
    </row>
    <row r="9" spans="5:16" x14ac:dyDescent="0.25">
      <c r="E9" s="28">
        <v>2022</v>
      </c>
      <c r="F9" s="29"/>
      <c r="G9" s="29"/>
      <c r="H9" s="29"/>
      <c r="I9" s="29"/>
      <c r="J9" s="29"/>
      <c r="K9" s="29"/>
      <c r="L9" s="29"/>
      <c r="M9" s="29"/>
      <c r="N9" s="29"/>
      <c r="O9" s="29"/>
      <c r="P9" s="30"/>
    </row>
    <row r="10" spans="5:16" x14ac:dyDescent="0.25">
      <c r="E10" s="31"/>
      <c r="F10" s="31"/>
      <c r="G10" s="31"/>
      <c r="H10" s="31"/>
      <c r="I10" s="31"/>
      <c r="J10" s="31"/>
      <c r="K10" s="31"/>
      <c r="L10" s="1"/>
      <c r="M10" s="1"/>
      <c r="N10" s="1"/>
      <c r="O10" s="1"/>
      <c r="P10" s="1"/>
    </row>
    <row r="11" spans="5:16" ht="63.75" x14ac:dyDescent="0.25">
      <c r="E11" s="1" t="s">
        <v>0</v>
      </c>
      <c r="F11" s="2" t="s">
        <v>1</v>
      </c>
      <c r="G11" s="2" t="s">
        <v>2</v>
      </c>
      <c r="H11" s="2" t="s">
        <v>3</v>
      </c>
      <c r="I11" s="2" t="s">
        <v>4</v>
      </c>
      <c r="J11" s="24" t="s">
        <v>35</v>
      </c>
      <c r="K11" s="2" t="s">
        <v>36</v>
      </c>
      <c r="L11" s="3" t="s">
        <v>5</v>
      </c>
      <c r="M11" s="2" t="s">
        <v>6</v>
      </c>
      <c r="N11" s="2" t="s">
        <v>7</v>
      </c>
      <c r="O11" s="2" t="s">
        <v>8</v>
      </c>
      <c r="P11" s="2" t="s">
        <v>9</v>
      </c>
    </row>
    <row r="12" spans="5:16" x14ac:dyDescent="0.25">
      <c r="E12" s="4" t="s">
        <v>11</v>
      </c>
      <c r="F12" s="5">
        <v>27</v>
      </c>
      <c r="G12" s="5">
        <v>27</v>
      </c>
      <c r="H12" s="6">
        <v>17</v>
      </c>
      <c r="I12" s="5">
        <v>10</v>
      </c>
      <c r="J12" s="5">
        <v>0</v>
      </c>
      <c r="K12" s="5">
        <v>0</v>
      </c>
      <c r="L12" s="5">
        <v>0</v>
      </c>
      <c r="M12" s="5">
        <v>16</v>
      </c>
      <c r="N12" s="5">
        <v>18</v>
      </c>
      <c r="O12" s="5">
        <v>8</v>
      </c>
      <c r="P12" s="5">
        <v>15</v>
      </c>
    </row>
    <row r="13" spans="5:16" x14ac:dyDescent="0.25">
      <c r="E13" s="4" t="s">
        <v>12</v>
      </c>
      <c r="F13" s="5">
        <v>16</v>
      </c>
      <c r="G13" s="5">
        <v>16</v>
      </c>
      <c r="H13" s="6">
        <v>9</v>
      </c>
      <c r="I13" s="5">
        <v>2</v>
      </c>
      <c r="J13" s="5">
        <v>1</v>
      </c>
      <c r="K13" s="5">
        <v>2</v>
      </c>
      <c r="L13" s="5">
        <v>2</v>
      </c>
      <c r="M13" s="5">
        <v>5</v>
      </c>
      <c r="N13" s="5">
        <v>8</v>
      </c>
      <c r="O13" s="5">
        <v>0</v>
      </c>
      <c r="P13" s="5">
        <v>0</v>
      </c>
    </row>
    <row r="14" spans="5:16" x14ac:dyDescent="0.25">
      <c r="E14" s="4" t="s">
        <v>13</v>
      </c>
      <c r="F14" s="5">
        <v>18</v>
      </c>
      <c r="G14" s="5">
        <v>19</v>
      </c>
      <c r="H14" s="6">
        <v>14</v>
      </c>
      <c r="I14" s="5">
        <v>3</v>
      </c>
      <c r="J14" s="5">
        <v>1</v>
      </c>
      <c r="K14" s="5">
        <v>1</v>
      </c>
      <c r="L14" s="5">
        <v>0</v>
      </c>
      <c r="M14" s="5">
        <v>5</v>
      </c>
      <c r="N14" s="5">
        <v>8</v>
      </c>
      <c r="O14" s="5">
        <v>0</v>
      </c>
      <c r="P14" s="5">
        <v>0</v>
      </c>
    </row>
    <row r="15" spans="5:16" x14ac:dyDescent="0.25">
      <c r="E15" s="4" t="s">
        <v>14</v>
      </c>
      <c r="F15" s="5">
        <v>18</v>
      </c>
      <c r="G15" s="5">
        <v>18</v>
      </c>
      <c r="H15" s="6">
        <v>8</v>
      </c>
      <c r="I15" s="5">
        <v>7</v>
      </c>
      <c r="J15" s="5">
        <v>2</v>
      </c>
      <c r="K15" s="5">
        <v>1</v>
      </c>
      <c r="L15" s="5">
        <v>0</v>
      </c>
      <c r="M15" s="5">
        <v>7</v>
      </c>
      <c r="N15" s="5">
        <v>11</v>
      </c>
      <c r="O15" s="5">
        <v>4</v>
      </c>
      <c r="P15" s="5">
        <v>0</v>
      </c>
    </row>
    <row r="16" spans="5:16" x14ac:dyDescent="0.25">
      <c r="E16" s="4" t="s">
        <v>15</v>
      </c>
      <c r="F16" s="5">
        <v>3</v>
      </c>
      <c r="G16" s="5">
        <v>3</v>
      </c>
      <c r="H16" s="6">
        <v>3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2</v>
      </c>
      <c r="O16" s="5">
        <v>0</v>
      </c>
      <c r="P16" s="5">
        <v>0</v>
      </c>
    </row>
    <row r="17" spans="5:28" x14ac:dyDescent="0.25">
      <c r="E17" s="7"/>
      <c r="F17" s="8"/>
      <c r="G17" s="8"/>
      <c r="H17" s="9"/>
      <c r="I17" s="9"/>
      <c r="J17" s="9"/>
      <c r="K17" s="9"/>
      <c r="L17" s="9"/>
      <c r="M17" s="9"/>
      <c r="N17" s="9"/>
      <c r="O17" s="9"/>
      <c r="P17" s="9"/>
    </row>
    <row r="18" spans="5:28" x14ac:dyDescent="0.25">
      <c r="E18" s="10"/>
      <c r="F18" s="11"/>
      <c r="G18" s="11"/>
      <c r="H18" s="12"/>
      <c r="I18" s="12"/>
      <c r="J18" s="12"/>
      <c r="K18" s="12"/>
      <c r="L18" s="12"/>
      <c r="M18" s="12"/>
      <c r="N18" s="12"/>
      <c r="O18" s="12"/>
      <c r="P18" s="12"/>
    </row>
    <row r="19" spans="5:28" x14ac:dyDescent="0.25">
      <c r="E19" s="1" t="s">
        <v>16</v>
      </c>
      <c r="F19" s="1">
        <f>SUM(F12:F18)</f>
        <v>82</v>
      </c>
      <c r="G19" s="1">
        <f t="shared" ref="G19:P19" si="0">SUM(G12:G18)</f>
        <v>83</v>
      </c>
      <c r="H19" s="1">
        <f t="shared" si="0"/>
        <v>51</v>
      </c>
      <c r="I19" s="1">
        <f t="shared" si="0"/>
        <v>22</v>
      </c>
      <c r="J19" s="1">
        <f t="shared" si="0"/>
        <v>4</v>
      </c>
      <c r="K19" s="1">
        <f t="shared" si="0"/>
        <v>4</v>
      </c>
      <c r="L19" s="1">
        <f t="shared" si="0"/>
        <v>2</v>
      </c>
      <c r="M19" s="1">
        <f t="shared" si="0"/>
        <v>33</v>
      </c>
      <c r="N19" s="1">
        <f t="shared" si="0"/>
        <v>47</v>
      </c>
      <c r="O19" s="1">
        <f t="shared" si="0"/>
        <v>12</v>
      </c>
      <c r="P19" s="1">
        <f t="shared" si="0"/>
        <v>15</v>
      </c>
      <c r="S19" s="27" t="s">
        <v>39</v>
      </c>
      <c r="T19" s="27"/>
      <c r="U19" s="27"/>
      <c r="V19" s="27"/>
      <c r="W19" s="27"/>
      <c r="X19" s="27"/>
      <c r="Y19" s="27"/>
      <c r="Z19" s="27"/>
      <c r="AA19" s="27"/>
      <c r="AB19" s="27"/>
    </row>
    <row r="20" spans="5:28" x14ac:dyDescent="0.25">
      <c r="N20" s="22"/>
      <c r="O20" s="22"/>
      <c r="P20" s="22"/>
    </row>
    <row r="21" spans="5:28" x14ac:dyDescent="0.25">
      <c r="G21" s="27" t="s">
        <v>37</v>
      </c>
      <c r="H21" s="27"/>
      <c r="I21" s="27"/>
      <c r="J21" s="27"/>
      <c r="K21" s="27"/>
      <c r="L21" s="27"/>
      <c r="M21" s="27"/>
      <c r="N21" s="27"/>
    </row>
    <row r="36" spans="5:29" x14ac:dyDescent="0.25">
      <c r="G36" s="14"/>
    </row>
    <row r="39" spans="5:29" x14ac:dyDescent="0.25">
      <c r="Q39" s="23"/>
      <c r="R39" s="23"/>
      <c r="S39" s="27" t="s">
        <v>40</v>
      </c>
      <c r="T39" s="27"/>
      <c r="U39" s="27"/>
      <c r="V39" s="27"/>
      <c r="W39" s="27"/>
      <c r="X39" s="27"/>
      <c r="Y39" s="27"/>
      <c r="Z39" s="27"/>
      <c r="AA39" s="27"/>
      <c r="AB39" s="27"/>
      <c r="AC39" s="23"/>
    </row>
    <row r="48" spans="5:29" x14ac:dyDescent="0.25">
      <c r="E48" s="27" t="s">
        <v>38</v>
      </c>
      <c r="F48" s="27"/>
      <c r="G48" s="27"/>
      <c r="H48" s="27"/>
      <c r="I48" s="27"/>
      <c r="J48" s="27"/>
      <c r="K48" s="27"/>
      <c r="L48" s="27"/>
      <c r="M48" s="27"/>
      <c r="N48" s="27"/>
      <c r="O48" s="27"/>
    </row>
    <row r="56" spans="15:34" x14ac:dyDescent="0.25">
      <c r="O56" s="23"/>
      <c r="P56" s="23"/>
      <c r="Q56" s="23"/>
      <c r="R56" s="23"/>
      <c r="S56" s="27" t="s">
        <v>41</v>
      </c>
      <c r="T56" s="27"/>
      <c r="U56" s="27"/>
      <c r="V56" s="27"/>
      <c r="W56" s="27"/>
      <c r="X56" s="27"/>
      <c r="Y56" s="27"/>
      <c r="Z56" s="27"/>
      <c r="AA56" s="27"/>
      <c r="AB56" s="27"/>
      <c r="AC56" s="23"/>
      <c r="AD56" s="23"/>
      <c r="AE56" s="23"/>
      <c r="AF56" s="23"/>
      <c r="AG56" s="23"/>
      <c r="AH56" s="21"/>
    </row>
  </sheetData>
  <mergeCells count="7">
    <mergeCell ref="S56:AB56"/>
    <mergeCell ref="E48:O48"/>
    <mergeCell ref="E9:P9"/>
    <mergeCell ref="G21:N21"/>
    <mergeCell ref="S19:AB19"/>
    <mergeCell ref="E10:K10"/>
    <mergeCell ref="S39:AB3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AH56"/>
  <sheetViews>
    <sheetView topLeftCell="D10" workbookViewId="0">
      <selection activeCell="S28" sqref="S28"/>
    </sheetView>
  </sheetViews>
  <sheetFormatPr defaultRowHeight="15" x14ac:dyDescent="0.25"/>
  <sheetData>
    <row r="2" spans="5:16" x14ac:dyDescent="0.25">
      <c r="G2" s="17" t="s">
        <v>26</v>
      </c>
      <c r="H2" s="17"/>
      <c r="I2" s="17"/>
      <c r="J2" s="17"/>
      <c r="K2" s="17"/>
      <c r="L2" s="17"/>
      <c r="M2" s="17"/>
      <c r="N2" s="17"/>
      <c r="O2" s="17"/>
      <c r="P2" s="15"/>
    </row>
    <row r="4" spans="5:16" x14ac:dyDescent="0.25">
      <c r="F4" s="15" t="s">
        <v>32</v>
      </c>
    </row>
    <row r="5" spans="5:16" x14ac:dyDescent="0.25">
      <c r="F5" s="15" t="s">
        <v>18</v>
      </c>
    </row>
    <row r="6" spans="5:16" x14ac:dyDescent="0.25">
      <c r="F6" s="15" t="s">
        <v>27</v>
      </c>
      <c r="G6" s="15"/>
      <c r="H6" s="15"/>
      <c r="I6" s="15"/>
      <c r="J6" s="15"/>
    </row>
    <row r="7" spans="5:16" x14ac:dyDescent="0.25">
      <c r="F7" s="15"/>
      <c r="G7" s="15"/>
      <c r="H7" s="15"/>
      <c r="I7" s="15"/>
      <c r="J7" s="15"/>
    </row>
    <row r="8" spans="5:16" x14ac:dyDescent="0.25">
      <c r="E8" s="28">
        <v>2021</v>
      </c>
      <c r="F8" s="29"/>
      <c r="G8" s="29"/>
      <c r="H8" s="29"/>
      <c r="I8" s="29"/>
      <c r="J8" s="29"/>
      <c r="K8" s="29"/>
      <c r="L8" s="29"/>
      <c r="M8" s="29"/>
      <c r="N8" s="29"/>
      <c r="O8" s="30"/>
    </row>
    <row r="9" spans="5:16" x14ac:dyDescent="0.25">
      <c r="E9" s="31"/>
      <c r="F9" s="31"/>
      <c r="G9" s="31"/>
      <c r="H9" s="31"/>
      <c r="I9" s="31"/>
      <c r="J9" s="31"/>
      <c r="K9" s="31"/>
      <c r="L9" s="1"/>
      <c r="M9" s="1"/>
      <c r="N9" s="1"/>
      <c r="O9" s="1"/>
    </row>
    <row r="10" spans="5:16" ht="63.75" x14ac:dyDescent="0.25">
      <c r="E10" s="1" t="s">
        <v>0</v>
      </c>
      <c r="F10" s="2" t="s">
        <v>1</v>
      </c>
      <c r="G10" s="2" t="s">
        <v>2</v>
      </c>
      <c r="H10" s="2" t="s">
        <v>3</v>
      </c>
      <c r="I10" s="2" t="s">
        <v>4</v>
      </c>
      <c r="J10" s="3" t="s">
        <v>5</v>
      </c>
      <c r="K10" s="2" t="s">
        <v>6</v>
      </c>
      <c r="L10" s="2" t="s">
        <v>7</v>
      </c>
      <c r="M10" s="2" t="s">
        <v>8</v>
      </c>
      <c r="N10" s="2" t="s">
        <v>9</v>
      </c>
      <c r="O10" s="3" t="s">
        <v>10</v>
      </c>
    </row>
    <row r="11" spans="5:16" x14ac:dyDescent="0.25">
      <c r="E11" s="4" t="s">
        <v>11</v>
      </c>
      <c r="F11" s="5">
        <v>36</v>
      </c>
      <c r="G11" s="5">
        <v>36</v>
      </c>
      <c r="H11" s="6">
        <v>29</v>
      </c>
      <c r="I11" s="5">
        <v>7</v>
      </c>
      <c r="J11" s="5">
        <v>0</v>
      </c>
      <c r="K11" s="5">
        <v>16</v>
      </c>
      <c r="L11" s="5">
        <v>24</v>
      </c>
      <c r="M11" s="5">
        <v>12</v>
      </c>
      <c r="N11" s="5">
        <v>2</v>
      </c>
      <c r="O11" s="5">
        <v>0</v>
      </c>
    </row>
    <row r="12" spans="5:16" x14ac:dyDescent="0.25">
      <c r="E12" s="4" t="s">
        <v>12</v>
      </c>
      <c r="F12" s="5">
        <v>19</v>
      </c>
      <c r="G12" s="5">
        <v>22</v>
      </c>
      <c r="H12" s="6">
        <v>17</v>
      </c>
      <c r="I12" s="5">
        <v>4</v>
      </c>
      <c r="J12" s="5">
        <v>1</v>
      </c>
      <c r="K12" s="5">
        <v>1</v>
      </c>
      <c r="L12" s="5">
        <v>16</v>
      </c>
      <c r="M12" s="5">
        <v>0</v>
      </c>
      <c r="N12" s="5">
        <v>0</v>
      </c>
      <c r="O12" s="5">
        <v>4</v>
      </c>
    </row>
    <row r="13" spans="5:16" x14ac:dyDescent="0.25">
      <c r="E13" s="4" t="s">
        <v>13</v>
      </c>
      <c r="F13" s="5">
        <v>20</v>
      </c>
      <c r="G13" s="5">
        <v>20</v>
      </c>
      <c r="H13" s="6">
        <v>11</v>
      </c>
      <c r="I13" s="5">
        <v>6</v>
      </c>
      <c r="J13" s="5">
        <v>3</v>
      </c>
      <c r="K13" s="5">
        <v>5</v>
      </c>
      <c r="L13" s="5">
        <v>4</v>
      </c>
      <c r="M13" s="5">
        <v>0</v>
      </c>
      <c r="N13" s="5">
        <v>0</v>
      </c>
      <c r="O13" s="5">
        <v>11</v>
      </c>
    </row>
    <row r="14" spans="5:16" x14ac:dyDescent="0.25">
      <c r="E14" s="4" t="s">
        <v>14</v>
      </c>
      <c r="F14" s="5">
        <v>19</v>
      </c>
      <c r="G14" s="5">
        <v>19</v>
      </c>
      <c r="H14" s="6">
        <v>12</v>
      </c>
      <c r="I14" s="5">
        <v>3</v>
      </c>
      <c r="J14" s="5">
        <v>4</v>
      </c>
      <c r="K14" s="5">
        <v>9</v>
      </c>
      <c r="L14" s="5">
        <v>10</v>
      </c>
      <c r="M14" s="5">
        <v>3</v>
      </c>
      <c r="N14" s="5">
        <v>0</v>
      </c>
      <c r="O14" s="5">
        <v>1</v>
      </c>
    </row>
    <row r="15" spans="5:16" x14ac:dyDescent="0.25">
      <c r="E15" s="4" t="s">
        <v>15</v>
      </c>
      <c r="F15" s="5">
        <v>5</v>
      </c>
      <c r="G15" s="5">
        <v>5</v>
      </c>
      <c r="H15" s="6">
        <v>5</v>
      </c>
      <c r="I15" s="5">
        <v>0</v>
      </c>
      <c r="J15" s="5">
        <v>0</v>
      </c>
      <c r="K15" s="5">
        <v>2</v>
      </c>
      <c r="L15" s="5">
        <v>0</v>
      </c>
      <c r="M15" s="5">
        <v>0</v>
      </c>
      <c r="N15" s="5">
        <v>0</v>
      </c>
      <c r="O15" s="5">
        <v>0</v>
      </c>
    </row>
    <row r="16" spans="5:16" x14ac:dyDescent="0.25">
      <c r="E16" s="7"/>
      <c r="F16" s="8"/>
      <c r="G16" s="8"/>
      <c r="H16" s="9"/>
      <c r="I16" s="9"/>
      <c r="J16" s="9"/>
      <c r="K16" s="9"/>
      <c r="L16" s="9"/>
      <c r="M16" s="9"/>
      <c r="N16" s="9"/>
      <c r="O16" s="9"/>
    </row>
    <row r="17" spans="5:28" x14ac:dyDescent="0.25">
      <c r="E17" s="10"/>
      <c r="F17" s="11"/>
      <c r="G17" s="11"/>
      <c r="H17" s="12"/>
      <c r="I17" s="12"/>
      <c r="J17" s="12"/>
      <c r="K17" s="12"/>
      <c r="L17" s="12"/>
      <c r="M17" s="12"/>
      <c r="N17" s="12"/>
      <c r="O17" s="12"/>
    </row>
    <row r="18" spans="5:28" x14ac:dyDescent="0.25">
      <c r="E18" s="1" t="s">
        <v>16</v>
      </c>
      <c r="F18" s="1">
        <f t="shared" ref="F18:N18" si="0">SUM(F11:F17)</f>
        <v>99</v>
      </c>
      <c r="G18" s="1">
        <f t="shared" si="0"/>
        <v>102</v>
      </c>
      <c r="H18" s="13">
        <f t="shared" si="0"/>
        <v>74</v>
      </c>
      <c r="I18" s="1">
        <f t="shared" si="0"/>
        <v>20</v>
      </c>
      <c r="J18" s="1">
        <f t="shared" si="0"/>
        <v>8</v>
      </c>
      <c r="K18" s="1">
        <f t="shared" si="0"/>
        <v>33</v>
      </c>
      <c r="L18" s="1">
        <f t="shared" si="0"/>
        <v>54</v>
      </c>
      <c r="M18" s="1">
        <f t="shared" si="0"/>
        <v>15</v>
      </c>
      <c r="N18" s="1">
        <f t="shared" si="0"/>
        <v>2</v>
      </c>
      <c r="O18" s="1">
        <f>SUM(O11:O17)</f>
        <v>16</v>
      </c>
    </row>
    <row r="20" spans="5:28" x14ac:dyDescent="0.25">
      <c r="F20" s="32" t="s">
        <v>29</v>
      </c>
      <c r="G20" s="32"/>
      <c r="H20" s="32"/>
      <c r="I20" s="32"/>
      <c r="J20" s="32"/>
      <c r="K20" s="32"/>
      <c r="L20" s="32"/>
      <c r="M20" s="32"/>
      <c r="N20" s="19"/>
      <c r="O20" s="19"/>
      <c r="P20" s="19"/>
      <c r="S20" s="33" t="s">
        <v>28</v>
      </c>
      <c r="T20" s="33"/>
      <c r="U20" s="33"/>
      <c r="V20" s="33"/>
      <c r="W20" s="33"/>
      <c r="X20" s="33"/>
      <c r="Y20" s="33"/>
      <c r="Z20" s="33"/>
      <c r="AA20" s="33"/>
      <c r="AB20" s="33"/>
    </row>
    <row r="36" spans="7:29" x14ac:dyDescent="0.25">
      <c r="G36" s="14"/>
    </row>
    <row r="39" spans="7:29" x14ac:dyDescent="0.25">
      <c r="P39" s="32" t="s">
        <v>28</v>
      </c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</row>
    <row r="50" spans="7:34" x14ac:dyDescent="0.25">
      <c r="G50" s="19" t="s">
        <v>31</v>
      </c>
      <c r="H50" s="19"/>
      <c r="I50" s="19"/>
      <c r="J50" s="19"/>
      <c r="K50" s="19"/>
      <c r="L50" s="19"/>
      <c r="M50" s="19"/>
      <c r="N50" s="19"/>
      <c r="O50" s="20"/>
    </row>
    <row r="56" spans="7:34" x14ac:dyDescent="0.25">
      <c r="N56" s="32" t="s">
        <v>30</v>
      </c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18"/>
    </row>
  </sheetData>
  <mergeCells count="6">
    <mergeCell ref="P39:AC39"/>
    <mergeCell ref="N56:AG56"/>
    <mergeCell ref="E8:O8"/>
    <mergeCell ref="E9:K9"/>
    <mergeCell ref="S20:AB20"/>
    <mergeCell ref="F20:M2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P36"/>
  <sheetViews>
    <sheetView workbookViewId="0">
      <selection activeCell="V23" sqref="V23"/>
    </sheetView>
  </sheetViews>
  <sheetFormatPr defaultRowHeight="15" x14ac:dyDescent="0.25"/>
  <sheetData>
    <row r="2" spans="5:16" x14ac:dyDescent="0.25">
      <c r="G2" s="17" t="s">
        <v>22</v>
      </c>
      <c r="H2" s="17"/>
      <c r="I2" s="17"/>
      <c r="J2" s="17"/>
      <c r="K2" s="17"/>
      <c r="L2" s="17"/>
      <c r="M2" s="17"/>
      <c r="N2" s="17"/>
      <c r="O2" s="17"/>
      <c r="P2" s="15"/>
    </row>
    <row r="4" spans="5:16" x14ac:dyDescent="0.25">
      <c r="F4" s="15" t="s">
        <v>23</v>
      </c>
    </row>
    <row r="5" spans="5:16" x14ac:dyDescent="0.25">
      <c r="F5" s="15" t="s">
        <v>18</v>
      </c>
    </row>
    <row r="6" spans="5:16" x14ac:dyDescent="0.25">
      <c r="F6" s="15" t="s">
        <v>24</v>
      </c>
      <c r="G6" s="15"/>
      <c r="H6" s="15"/>
      <c r="I6" s="15"/>
      <c r="J6" s="15"/>
    </row>
    <row r="7" spans="5:16" x14ac:dyDescent="0.25">
      <c r="F7" s="15"/>
      <c r="G7" s="15"/>
      <c r="H7" s="15"/>
      <c r="I7" s="15"/>
      <c r="J7" s="15"/>
    </row>
    <row r="8" spans="5:16" x14ac:dyDescent="0.25">
      <c r="E8" s="28">
        <v>2020</v>
      </c>
      <c r="F8" s="29"/>
      <c r="G8" s="29"/>
      <c r="H8" s="29"/>
      <c r="I8" s="29"/>
      <c r="J8" s="29"/>
      <c r="K8" s="29"/>
      <c r="L8" s="29"/>
      <c r="M8" s="29"/>
      <c r="N8" s="29"/>
      <c r="O8" s="30"/>
    </row>
    <row r="9" spans="5:16" x14ac:dyDescent="0.25">
      <c r="E9" s="31"/>
      <c r="F9" s="31"/>
      <c r="G9" s="31"/>
      <c r="H9" s="31"/>
      <c r="I9" s="31"/>
      <c r="J9" s="31"/>
      <c r="K9" s="31"/>
      <c r="L9" s="1"/>
      <c r="M9" s="1"/>
      <c r="N9" s="1"/>
      <c r="O9" s="1"/>
    </row>
    <row r="10" spans="5:16" ht="63.75" x14ac:dyDescent="0.25">
      <c r="E10" s="1" t="s">
        <v>0</v>
      </c>
      <c r="F10" s="2" t="s">
        <v>1</v>
      </c>
      <c r="G10" s="2" t="s">
        <v>2</v>
      </c>
      <c r="H10" s="2" t="s">
        <v>3</v>
      </c>
      <c r="I10" s="2" t="s">
        <v>4</v>
      </c>
      <c r="J10" s="3" t="s">
        <v>5</v>
      </c>
      <c r="K10" s="2" t="s">
        <v>6</v>
      </c>
      <c r="L10" s="2" t="s">
        <v>7</v>
      </c>
      <c r="M10" s="2" t="s">
        <v>8</v>
      </c>
      <c r="N10" s="2" t="s">
        <v>9</v>
      </c>
      <c r="O10" s="3" t="s">
        <v>10</v>
      </c>
    </row>
    <row r="11" spans="5:16" x14ac:dyDescent="0.25">
      <c r="E11" s="4" t="s">
        <v>11</v>
      </c>
      <c r="F11" s="5">
        <v>49</v>
      </c>
      <c r="G11" s="5">
        <v>50</v>
      </c>
      <c r="H11" s="6">
        <v>46</v>
      </c>
      <c r="I11" s="5">
        <v>3</v>
      </c>
      <c r="J11" s="5">
        <v>1</v>
      </c>
      <c r="K11" s="5">
        <v>17</v>
      </c>
      <c r="L11" s="5">
        <v>26</v>
      </c>
      <c r="M11" s="5">
        <v>10</v>
      </c>
      <c r="N11" s="5">
        <v>0</v>
      </c>
      <c r="O11" s="5">
        <v>0</v>
      </c>
    </row>
    <row r="12" spans="5:16" x14ac:dyDescent="0.25">
      <c r="E12" s="4" t="s">
        <v>12</v>
      </c>
      <c r="F12" s="5">
        <v>13</v>
      </c>
      <c r="G12" s="5">
        <v>13</v>
      </c>
      <c r="H12" s="6">
        <v>3</v>
      </c>
      <c r="I12" s="5">
        <v>5</v>
      </c>
      <c r="J12" s="5">
        <v>5</v>
      </c>
      <c r="K12" s="5">
        <v>5</v>
      </c>
      <c r="L12" s="5">
        <v>6</v>
      </c>
      <c r="M12" s="5">
        <v>0</v>
      </c>
      <c r="N12" s="5">
        <v>0</v>
      </c>
      <c r="O12" s="5">
        <v>6</v>
      </c>
    </row>
    <row r="13" spans="5:16" x14ac:dyDescent="0.25">
      <c r="E13" s="4" t="s">
        <v>13</v>
      </c>
      <c r="F13" s="5">
        <v>15</v>
      </c>
      <c r="G13" s="5">
        <v>15</v>
      </c>
      <c r="H13" s="6">
        <v>11</v>
      </c>
      <c r="I13" s="5">
        <v>4</v>
      </c>
      <c r="J13" s="5">
        <v>0</v>
      </c>
      <c r="K13" s="5">
        <v>6</v>
      </c>
      <c r="L13" s="5">
        <v>4</v>
      </c>
      <c r="M13" s="5">
        <v>0</v>
      </c>
      <c r="N13" s="5">
        <v>0</v>
      </c>
      <c r="O13" s="5">
        <v>2</v>
      </c>
    </row>
    <row r="14" spans="5:16" x14ac:dyDescent="0.25">
      <c r="E14" s="4" t="s">
        <v>14</v>
      </c>
      <c r="F14" s="5">
        <v>13</v>
      </c>
      <c r="G14" s="5">
        <v>13</v>
      </c>
      <c r="H14" s="6">
        <v>8</v>
      </c>
      <c r="I14" s="5">
        <v>4</v>
      </c>
      <c r="J14" s="5">
        <v>1</v>
      </c>
      <c r="K14" s="5">
        <v>4</v>
      </c>
      <c r="L14" s="5">
        <v>8</v>
      </c>
      <c r="M14" s="5">
        <v>2</v>
      </c>
      <c r="N14" s="5">
        <v>1</v>
      </c>
      <c r="O14" s="5">
        <v>1</v>
      </c>
    </row>
    <row r="15" spans="5:16" x14ac:dyDescent="0.25">
      <c r="E15" s="4" t="s">
        <v>15</v>
      </c>
      <c r="F15" s="5">
        <v>3</v>
      </c>
      <c r="G15" s="5">
        <v>3</v>
      </c>
      <c r="H15" s="6">
        <v>3</v>
      </c>
      <c r="I15" s="5">
        <v>0</v>
      </c>
      <c r="J15" s="5">
        <v>0</v>
      </c>
      <c r="K15" s="5">
        <v>1</v>
      </c>
      <c r="L15" s="5">
        <v>0</v>
      </c>
      <c r="M15" s="5">
        <v>0</v>
      </c>
      <c r="N15" s="5">
        <v>0</v>
      </c>
      <c r="O15" s="5">
        <v>0</v>
      </c>
    </row>
    <row r="16" spans="5:16" x14ac:dyDescent="0.25">
      <c r="E16" s="7"/>
      <c r="F16" s="8"/>
      <c r="G16" s="8"/>
      <c r="H16" s="9"/>
      <c r="I16" s="9"/>
      <c r="J16" s="9"/>
      <c r="K16" s="9"/>
      <c r="L16" s="9"/>
      <c r="M16" s="9"/>
      <c r="N16" s="9"/>
      <c r="O16" s="9"/>
    </row>
    <row r="17" spans="5:15" x14ac:dyDescent="0.25">
      <c r="E17" s="10"/>
      <c r="F17" s="11"/>
      <c r="G17" s="11"/>
      <c r="H17" s="12"/>
      <c r="I17" s="12"/>
      <c r="J17" s="12"/>
      <c r="K17" s="12"/>
      <c r="L17" s="12"/>
      <c r="M17" s="12"/>
      <c r="N17" s="12"/>
      <c r="O17" s="12"/>
    </row>
    <row r="18" spans="5:15" x14ac:dyDescent="0.25">
      <c r="E18" s="1" t="s">
        <v>16</v>
      </c>
      <c r="F18" s="1">
        <f t="shared" ref="F18:N18" si="0">SUM(F11:F17)</f>
        <v>93</v>
      </c>
      <c r="G18" s="1">
        <f t="shared" si="0"/>
        <v>94</v>
      </c>
      <c r="H18" s="13">
        <f t="shared" si="0"/>
        <v>71</v>
      </c>
      <c r="I18" s="1">
        <f t="shared" si="0"/>
        <v>16</v>
      </c>
      <c r="J18" s="1">
        <f t="shared" si="0"/>
        <v>7</v>
      </c>
      <c r="K18" s="1">
        <f t="shared" si="0"/>
        <v>33</v>
      </c>
      <c r="L18" s="1">
        <f t="shared" si="0"/>
        <v>44</v>
      </c>
      <c r="M18" s="1">
        <f t="shared" si="0"/>
        <v>12</v>
      </c>
      <c r="N18" s="1">
        <f t="shared" si="0"/>
        <v>1</v>
      </c>
      <c r="O18" s="1">
        <f>SUM(O11:O17)</f>
        <v>9</v>
      </c>
    </row>
    <row r="36" spans="7:7" x14ac:dyDescent="0.25">
      <c r="G36" s="14" t="s">
        <v>25</v>
      </c>
    </row>
  </sheetData>
  <mergeCells count="2">
    <mergeCell ref="E8:O8"/>
    <mergeCell ref="E9:K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P36"/>
  <sheetViews>
    <sheetView topLeftCell="B1" workbookViewId="0">
      <selection activeCell="R18" sqref="R18"/>
    </sheetView>
  </sheetViews>
  <sheetFormatPr defaultRowHeight="15" x14ac:dyDescent="0.25"/>
  <sheetData>
    <row r="2" spans="5:16" x14ac:dyDescent="0.25">
      <c r="G2" s="17" t="s">
        <v>20</v>
      </c>
      <c r="H2" s="17"/>
      <c r="I2" s="17"/>
      <c r="J2" s="17"/>
      <c r="K2" s="17"/>
      <c r="L2" s="17"/>
      <c r="M2" s="17"/>
      <c r="N2" s="17"/>
      <c r="O2" s="17"/>
      <c r="P2" s="15"/>
    </row>
    <row r="4" spans="5:16" x14ac:dyDescent="0.25">
      <c r="F4" s="15" t="s">
        <v>17</v>
      </c>
    </row>
    <row r="5" spans="5:16" x14ac:dyDescent="0.25">
      <c r="F5" s="15" t="s">
        <v>18</v>
      </c>
    </row>
    <row r="6" spans="5:16" x14ac:dyDescent="0.25">
      <c r="F6" s="15" t="s">
        <v>19</v>
      </c>
      <c r="G6" s="15"/>
      <c r="H6" s="15"/>
      <c r="I6" s="15"/>
      <c r="J6" s="15"/>
    </row>
    <row r="7" spans="5:16" x14ac:dyDescent="0.25">
      <c r="F7" s="15"/>
      <c r="G7" s="15"/>
      <c r="H7" s="15"/>
      <c r="I7" s="15"/>
      <c r="J7" s="15"/>
    </row>
    <row r="8" spans="5:16" x14ac:dyDescent="0.25">
      <c r="E8" s="28">
        <v>2019</v>
      </c>
      <c r="F8" s="29"/>
      <c r="G8" s="29"/>
      <c r="H8" s="29"/>
      <c r="I8" s="29"/>
      <c r="J8" s="29"/>
      <c r="K8" s="29"/>
      <c r="L8" s="29"/>
      <c r="M8" s="29"/>
      <c r="N8" s="29"/>
      <c r="O8" s="30"/>
    </row>
    <row r="9" spans="5:16" x14ac:dyDescent="0.25">
      <c r="E9" s="31"/>
      <c r="F9" s="31"/>
      <c r="G9" s="31"/>
      <c r="H9" s="31"/>
      <c r="I9" s="31"/>
      <c r="J9" s="31"/>
      <c r="K9" s="31"/>
      <c r="L9" s="1"/>
      <c r="M9" s="1"/>
      <c r="N9" s="16"/>
      <c r="O9" s="1"/>
    </row>
    <row r="10" spans="5:16" ht="63.75" x14ac:dyDescent="0.25">
      <c r="E10" s="1" t="s">
        <v>0</v>
      </c>
      <c r="F10" s="2" t="s">
        <v>1</v>
      </c>
      <c r="G10" s="2" t="s">
        <v>2</v>
      </c>
      <c r="H10" s="2" t="s">
        <v>3</v>
      </c>
      <c r="I10" s="2" t="s">
        <v>4</v>
      </c>
      <c r="J10" s="3" t="s">
        <v>5</v>
      </c>
      <c r="K10" s="2" t="s">
        <v>6</v>
      </c>
      <c r="L10" s="2" t="s">
        <v>7</v>
      </c>
      <c r="M10" s="2" t="s">
        <v>8</v>
      </c>
      <c r="N10" s="2" t="s">
        <v>9</v>
      </c>
      <c r="O10" s="3" t="s">
        <v>10</v>
      </c>
    </row>
    <row r="11" spans="5:16" x14ac:dyDescent="0.25">
      <c r="E11" s="4" t="s">
        <v>11</v>
      </c>
      <c r="F11" s="5">
        <v>58</v>
      </c>
      <c r="G11" s="5">
        <v>58</v>
      </c>
      <c r="H11" s="6">
        <v>53</v>
      </c>
      <c r="I11" s="5">
        <v>2</v>
      </c>
      <c r="J11" s="5">
        <v>3</v>
      </c>
      <c r="K11" s="5">
        <v>20</v>
      </c>
      <c r="L11" s="5">
        <v>28</v>
      </c>
      <c r="M11" s="5">
        <v>17</v>
      </c>
      <c r="N11" s="5">
        <v>4</v>
      </c>
      <c r="O11" s="5">
        <v>0</v>
      </c>
    </row>
    <row r="12" spans="5:16" x14ac:dyDescent="0.25">
      <c r="E12" s="4" t="s">
        <v>12</v>
      </c>
      <c r="F12" s="5">
        <v>20</v>
      </c>
      <c r="G12" s="5">
        <v>21</v>
      </c>
      <c r="H12" s="6">
        <v>16</v>
      </c>
      <c r="I12" s="5">
        <v>4</v>
      </c>
      <c r="J12" s="5">
        <v>1</v>
      </c>
      <c r="K12" s="5">
        <v>11</v>
      </c>
      <c r="L12" s="5">
        <v>10</v>
      </c>
      <c r="M12" s="5">
        <v>0</v>
      </c>
      <c r="N12" s="5">
        <v>0</v>
      </c>
      <c r="O12" s="5">
        <v>9</v>
      </c>
    </row>
    <row r="13" spans="5:16" x14ac:dyDescent="0.25">
      <c r="E13" s="4" t="s">
        <v>13</v>
      </c>
      <c r="F13" s="5">
        <v>22</v>
      </c>
      <c r="G13" s="5">
        <v>23</v>
      </c>
      <c r="H13" s="6">
        <v>15</v>
      </c>
      <c r="I13" s="5">
        <v>8</v>
      </c>
      <c r="J13" s="5">
        <v>0</v>
      </c>
      <c r="K13" s="5">
        <v>2</v>
      </c>
      <c r="L13" s="5">
        <v>7</v>
      </c>
      <c r="M13" s="5">
        <v>0</v>
      </c>
      <c r="N13" s="5">
        <v>0</v>
      </c>
      <c r="O13" s="5">
        <v>5</v>
      </c>
    </row>
    <row r="14" spans="5:16" x14ac:dyDescent="0.25">
      <c r="E14" s="4" t="s">
        <v>14</v>
      </c>
      <c r="F14" s="5">
        <v>18</v>
      </c>
      <c r="G14" s="5">
        <v>22</v>
      </c>
      <c r="H14" s="6">
        <v>12</v>
      </c>
      <c r="I14" s="5">
        <v>10</v>
      </c>
      <c r="J14" s="5">
        <v>0</v>
      </c>
      <c r="K14" s="5">
        <v>8</v>
      </c>
      <c r="L14" s="5">
        <v>9</v>
      </c>
      <c r="M14" s="5">
        <v>4</v>
      </c>
      <c r="N14" s="5">
        <v>3</v>
      </c>
      <c r="O14" s="5">
        <v>1</v>
      </c>
    </row>
    <row r="15" spans="5:16" x14ac:dyDescent="0.25">
      <c r="E15" s="4" t="s">
        <v>15</v>
      </c>
      <c r="F15" s="5">
        <v>7</v>
      </c>
      <c r="G15" s="5">
        <v>7</v>
      </c>
      <c r="H15" s="6">
        <v>7</v>
      </c>
      <c r="I15" s="5">
        <v>0</v>
      </c>
      <c r="J15" s="5">
        <v>0</v>
      </c>
      <c r="K15" s="5">
        <v>4</v>
      </c>
      <c r="L15" s="5">
        <v>3</v>
      </c>
      <c r="M15" s="5">
        <v>0</v>
      </c>
      <c r="N15" s="5">
        <v>0</v>
      </c>
      <c r="O15" s="5">
        <v>2</v>
      </c>
    </row>
    <row r="16" spans="5:16" x14ac:dyDescent="0.25">
      <c r="E16" s="7"/>
      <c r="F16" s="8"/>
      <c r="G16" s="8"/>
      <c r="H16" s="9"/>
      <c r="I16" s="9"/>
      <c r="J16" s="9"/>
      <c r="K16" s="9"/>
      <c r="L16" s="9"/>
      <c r="M16" s="9"/>
      <c r="N16" s="9"/>
      <c r="O16" s="9"/>
    </row>
    <row r="17" spans="5:15" x14ac:dyDescent="0.25">
      <c r="E17" s="10"/>
      <c r="F17" s="11"/>
      <c r="G17" s="11"/>
      <c r="H17" s="12"/>
      <c r="I17" s="12"/>
      <c r="J17" s="12"/>
      <c r="K17" s="12"/>
      <c r="L17" s="12"/>
      <c r="M17" s="12"/>
      <c r="N17" s="12"/>
      <c r="O17" s="12"/>
    </row>
    <row r="18" spans="5:15" x14ac:dyDescent="0.25">
      <c r="E18" s="1" t="s">
        <v>16</v>
      </c>
      <c r="F18" s="1">
        <f t="shared" ref="F18:N18" si="0">SUM(F11:F17)</f>
        <v>125</v>
      </c>
      <c r="G18" s="1">
        <f t="shared" si="0"/>
        <v>131</v>
      </c>
      <c r="H18" s="13">
        <f t="shared" si="0"/>
        <v>103</v>
      </c>
      <c r="I18" s="1">
        <f t="shared" si="0"/>
        <v>24</v>
      </c>
      <c r="J18" s="1">
        <f t="shared" si="0"/>
        <v>4</v>
      </c>
      <c r="K18" s="1">
        <f t="shared" si="0"/>
        <v>45</v>
      </c>
      <c r="L18" s="1">
        <f t="shared" si="0"/>
        <v>57</v>
      </c>
      <c r="M18" s="1">
        <f t="shared" si="0"/>
        <v>21</v>
      </c>
      <c r="N18" s="1">
        <f t="shared" si="0"/>
        <v>7</v>
      </c>
      <c r="O18" s="1">
        <f>SUM(O11:O17)</f>
        <v>17</v>
      </c>
    </row>
    <row r="36" spans="7:7" x14ac:dyDescent="0.25">
      <c r="G36" s="14" t="s">
        <v>21</v>
      </c>
    </row>
  </sheetData>
  <mergeCells count="2">
    <mergeCell ref="E8:O8"/>
    <mergeCell ref="E9:K9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2023</vt:lpstr>
      <vt:lpstr>2022</vt:lpstr>
      <vt:lpstr>2021</vt:lpstr>
      <vt:lpstr>2020</vt:lpstr>
      <vt:lpstr>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Cortese</dc:creator>
  <cp:lastModifiedBy>Sara Cavalli</cp:lastModifiedBy>
  <dcterms:created xsi:type="dcterms:W3CDTF">2020-07-10T11:04:35Z</dcterms:created>
  <dcterms:modified xsi:type="dcterms:W3CDTF">2024-04-09T10:25:52Z</dcterms:modified>
</cp:coreProperties>
</file>