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rpalazio.local\condivisioni\DIRGEN\DPA\SAT\CATASTI E CONTROLLI 2018\CATASTI\ANNO 2018\AIA\db AIA PER PUBBLICAZIONE 2019\Anagrafica AIA 2018  da pubblicare sito Arpa\"/>
    </mc:Choice>
  </mc:AlternateContent>
  <bookViews>
    <workbookView xWindow="0" yWindow="0" windowWidth="23040" windowHeight="8796"/>
  </bookViews>
  <sheets>
    <sheet name="Frosinone" sheetId="2" r:id="rId1"/>
    <sheet name="Latina" sheetId="5" r:id="rId2"/>
    <sheet name="Rieti" sheetId="3" r:id="rId3"/>
    <sheet name="Roma" sheetId="1" r:id="rId4"/>
    <sheet name="Viterbo" sheetId="4" r:id="rId5"/>
  </sheets>
  <definedNames>
    <definedName name="_xlnm._FilterDatabase" localSheetId="0" hidden="1">Frosinone!$A$9:$N$54</definedName>
    <definedName name="_xlnm._FilterDatabase" localSheetId="1" hidden="1">Latina!$A$8:$M$45</definedName>
    <definedName name="_xlnm._FilterDatabase" localSheetId="2" hidden="1">Rieti!$A$8:$M$12</definedName>
    <definedName name="_xlnm._FilterDatabase" localSheetId="3" hidden="1">Roma!$A$10:$L$63</definedName>
    <definedName name="_xlnm._FilterDatabase" localSheetId="4" hidden="1">Viterbo!$A$9:$M$29</definedName>
  </definedNames>
  <calcPr calcId="152511"/>
</workbook>
</file>

<file path=xl/calcChain.xml><?xml version="1.0" encoding="utf-8"?>
<calcChain xmlns="http://schemas.openxmlformats.org/spreadsheetml/2006/main">
  <c r="A14" i="3" l="1"/>
  <c r="A47" i="5" l="1"/>
</calcChain>
</file>

<file path=xl/sharedStrings.xml><?xml version="1.0" encoding="utf-8"?>
<sst xmlns="http://schemas.openxmlformats.org/spreadsheetml/2006/main" count="1217" uniqueCount="499">
  <si>
    <t>N</t>
  </si>
  <si>
    <t>DITTA</t>
  </si>
  <si>
    <t>PR</t>
  </si>
  <si>
    <t>COMUNE</t>
  </si>
  <si>
    <t>Indirizzo</t>
  </si>
  <si>
    <t>COORDINATE UTM WGS 84 FUSO 32/33 X</t>
  </si>
  <si>
    <t>COORDINATE UTM WGS 84 FUSO 32/33 Y</t>
  </si>
  <si>
    <t>LATITUDINE</t>
  </si>
  <si>
    <t>LONGITUDINE</t>
  </si>
  <si>
    <t>CATEGORIA IPPC (1)</t>
  </si>
  <si>
    <t>ATTIVITÀ INDUSTRIALE</t>
  </si>
  <si>
    <t>AUTORITÀ COMPETENTE</t>
  </si>
  <si>
    <t>ACEA Produzione S.p.a. - Centrale "Tor di Valle"</t>
  </si>
  <si>
    <t>Rm</t>
  </si>
  <si>
    <t>Roma</t>
  </si>
  <si>
    <t>Via dell'Equitazione 32</t>
  </si>
  <si>
    <t>1.1</t>
  </si>
  <si>
    <t>Attività Energetiche</t>
  </si>
  <si>
    <t>Provincia di Roma</t>
  </si>
  <si>
    <t>ACEA Produzione S.p.a. - Centrale Montemartini</t>
  </si>
  <si>
    <t>Via Ostiense, 106</t>
  </si>
  <si>
    <t>Adrastea S.r.l.</t>
  </si>
  <si>
    <t xml:space="preserve">Via Giovanni Canestrini snc, Localita Porta Medaglia </t>
  </si>
  <si>
    <t>5.3</t>
  </si>
  <si>
    <t>Trattamento Rifiuti</t>
  </si>
  <si>
    <t>Regione Lazio</t>
  </si>
  <si>
    <t>Alitalia Compagnia Aerea Italiana S.p.a.</t>
  </si>
  <si>
    <t>Fiumicino</t>
  </si>
  <si>
    <t>Area Tecnica Aeroporto Fiumicino</t>
  </si>
  <si>
    <t>2.6</t>
  </si>
  <si>
    <t>Trattamento di Superficie di Metalli o Materie Plastiche</t>
  </si>
  <si>
    <t xml:space="preserve">AMA S.p.a. - Maccarese </t>
  </si>
  <si>
    <t>via dell'olmazzeto</t>
  </si>
  <si>
    <t>5.3 b</t>
  </si>
  <si>
    <t>AMA S.p.a. - Ponte Malnome</t>
  </si>
  <si>
    <t>Localita Ponte Malnome</t>
  </si>
  <si>
    <t>5.1</t>
  </si>
  <si>
    <t>AMA S.p.a. - Rocca Cencia</t>
  </si>
  <si>
    <t>Via di Rocca Cencia, 301</t>
  </si>
  <si>
    <t>AMA S.p.a. - Salaria</t>
  </si>
  <si>
    <t>Via Salaria, 981</t>
  </si>
  <si>
    <t>Ambiente Guidonia Srl</t>
  </si>
  <si>
    <t>Viale del Poggio Fiorito, 63</t>
  </si>
  <si>
    <t>Anziobiowaste S.r.l.</t>
  </si>
  <si>
    <t>Anzio</t>
  </si>
  <si>
    <t>via spadellata 5</t>
  </si>
  <si>
    <t>5.3 a - 5.3 b</t>
  </si>
  <si>
    <t>Avio S.p.a.</t>
  </si>
  <si>
    <t>Colleferro</t>
  </si>
  <si>
    <t>Corso Garibaldi, 20-22</t>
  </si>
  <si>
    <t>4.6</t>
  </si>
  <si>
    <t>Impianto Chimico</t>
  </si>
  <si>
    <t>Basf Italia S.p.a.</t>
  </si>
  <si>
    <t>Via Salone, 245</t>
  </si>
  <si>
    <t>Birra Peroni S.r.l.</t>
  </si>
  <si>
    <t>Via Renato Birolli, 8</t>
  </si>
  <si>
    <t>6.4 b</t>
  </si>
  <si>
    <t>Industria Alimentare</t>
  </si>
  <si>
    <t>Bracciano Ambiente S.p.a.</t>
  </si>
  <si>
    <t>Bracciano</t>
  </si>
  <si>
    <t>Via Settevene Palo km 6,5 Localita Cupinoro</t>
  </si>
  <si>
    <t>5.4</t>
  </si>
  <si>
    <t>Discarica</t>
  </si>
  <si>
    <t>Buzzi Unicem S.p.a.</t>
  </si>
  <si>
    <t>Guidonia Montecelio</t>
  </si>
  <si>
    <t>Via per Sant'Angelo Romano, 14</t>
  </si>
  <si>
    <t>3.1</t>
  </si>
  <si>
    <t>Cementificio</t>
  </si>
  <si>
    <t>Centrale del Latte di Roma S.p.a.</t>
  </si>
  <si>
    <t>Via Fondi di Monastero, 262</t>
  </si>
  <si>
    <t>6.4 c</t>
  </si>
  <si>
    <t>Centro Grassi Ariccia S.r.l.</t>
  </si>
  <si>
    <t>Ariccia</t>
  </si>
  <si>
    <t>Via della Moletta, 57/59/61</t>
  </si>
  <si>
    <t>6.5</t>
  </si>
  <si>
    <t>Impianti per l'eliminazione di Carcasse</t>
  </si>
  <si>
    <t>Cesare Fiorucci S.p.a.</t>
  </si>
  <si>
    <t>Pomezia</t>
  </si>
  <si>
    <t>Viale Cesare Fiorucci, 11</t>
  </si>
  <si>
    <t>CO.LA.RI. - Gassificatore Malagrotta</t>
  </si>
  <si>
    <t>Via di Casale Lumbroso, 408</t>
  </si>
  <si>
    <t>5.2</t>
  </si>
  <si>
    <t xml:space="preserve">Consorzio Cartiere in Tivoli </t>
  </si>
  <si>
    <t>Tivoli</t>
  </si>
  <si>
    <t>Via Nazionale Tiburtina, 156</t>
  </si>
  <si>
    <t>6.1 a b</t>
  </si>
  <si>
    <t>Cartiera</t>
  </si>
  <si>
    <t>Controlfilm S.r.l.</t>
  </si>
  <si>
    <t>via Pio Semeghini 19</t>
  </si>
  <si>
    <t>5.5</t>
  </si>
  <si>
    <t>Accumulo Temporaneo di Rifiuti Pericolosi</t>
  </si>
  <si>
    <t>Coronet Spa</t>
  </si>
  <si>
    <t>Velletri</t>
  </si>
  <si>
    <t>Via di Nettuno,38</t>
  </si>
  <si>
    <t>6.7</t>
  </si>
  <si>
    <t>Trattamento in Superficie di Materie</t>
  </si>
  <si>
    <t>E. Giovi S.r.l. - TMB Malagrotta 1 e 2</t>
  </si>
  <si>
    <t>Via di Malagotta, 257</t>
  </si>
  <si>
    <t>Eco Italia 87 S.r.l.</t>
  </si>
  <si>
    <t>Loc. Inviolata 18</t>
  </si>
  <si>
    <t>Ecofer Ambiente S.r.l.</t>
  </si>
  <si>
    <t>Via Ardeatina km 15,300</t>
  </si>
  <si>
    <t>ENEL Produzione S.p.a. - Torrevaldaliga Nord</t>
  </si>
  <si>
    <t>Civitavecchia</t>
  </si>
  <si>
    <t xml:space="preserve">Via Aurelia Nord, 32 </t>
  </si>
  <si>
    <t>MATTM</t>
  </si>
  <si>
    <t>Ep Sistemi S.p.a.</t>
  </si>
  <si>
    <t>Via Vittorio Emanuele snc</t>
  </si>
  <si>
    <t>Fornaci DCB Pierino Branella S. p. A.</t>
  </si>
  <si>
    <t>Via di Vallericca, 305</t>
  </si>
  <si>
    <t>3.5</t>
  </si>
  <si>
    <t>Fabbricazione Prodotti Ceramici</t>
  </si>
  <si>
    <t>Francesca Moroni S.r.l.</t>
  </si>
  <si>
    <t>via claudia snc, località poggio elevato</t>
  </si>
  <si>
    <t>Galvanica Italia S.r.l.</t>
  </si>
  <si>
    <t>Via Anticoli Corrado, 53</t>
  </si>
  <si>
    <t>Trattamento in Superficie dei Metalli</t>
  </si>
  <si>
    <t>Granarolo S.p.a.</t>
  </si>
  <si>
    <t xml:space="preserve"> Via Nettunense km 33,500</t>
  </si>
  <si>
    <t>Italcementi S.p.a.</t>
  </si>
  <si>
    <t>Via Sabotino snc</t>
  </si>
  <si>
    <t>Italferro S.r.l.</t>
  </si>
  <si>
    <t>via pian savelli 22</t>
  </si>
  <si>
    <t xml:space="preserve">Lazio Ambiente S.p.a. (ex Agen.Sel) </t>
  </si>
  <si>
    <t>Strada Palianense snc, Localita Colle Fagiolara</t>
  </si>
  <si>
    <t>Lazio Ambiente S.p.a. (ex Mobilservice)</t>
  </si>
  <si>
    <t>Via Vittorio Emanuele snc - Localita Collesughero</t>
  </si>
  <si>
    <t>Leonardo Energia S.c.a.r.l.</t>
  </si>
  <si>
    <t>Via dell'Aeroporto di Fiumicino, 320</t>
  </si>
  <si>
    <t>Mad S.r.l./Holding Civitavecchia Servizi S.r.l. in liquidazione</t>
  </si>
  <si>
    <t>Localita Fosso Crepacuore</t>
  </si>
  <si>
    <t>Mario Guerrucci S.r.l.</t>
  </si>
  <si>
    <t>via aurelia nord, km 74,150, loc cava della legnaia</t>
  </si>
  <si>
    <t>Mattucci Impianti S.r.l.</t>
  </si>
  <si>
    <t>Santa Marinella</t>
  </si>
  <si>
    <t>Localita Sciatalone</t>
  </si>
  <si>
    <t>5.1-5.3</t>
  </si>
  <si>
    <t>Nieco S.p.a.</t>
  </si>
  <si>
    <t>via amaseno 46</t>
  </si>
  <si>
    <t>Pontina Ambiente S.r.l.</t>
  </si>
  <si>
    <t>Albano Laziale</t>
  </si>
  <si>
    <t>Via Ardeatina km 24,640</t>
  </si>
  <si>
    <t>5.3-5.4</t>
  </si>
  <si>
    <t>Trattamento Rifiuti e Discarica</t>
  </si>
  <si>
    <t>Porcarelli Gino &amp; Co. S.r.l. (ex COLARI)</t>
  </si>
  <si>
    <t>via di rocca cencia, 273</t>
  </si>
  <si>
    <t>Porcarelli Gino &amp; Co. S.r.l. (ex Mattucci Impianti)</t>
  </si>
  <si>
    <t>Via Attilio Bonucci, 4 Loc. Monna Felicità</t>
  </si>
  <si>
    <t>Procter &amp; Gamble Italia S.p.a.</t>
  </si>
  <si>
    <t>Via Ardeatina, 100  Localita Santa Palomba</t>
  </si>
  <si>
    <t>4.5</t>
  </si>
  <si>
    <t>Fabbricazione Prodotti Farmaceutici</t>
  </si>
  <si>
    <t>Raffineria di Roma S.p.A.</t>
  </si>
  <si>
    <t>Via malagrotta 266</t>
  </si>
  <si>
    <t>1.2</t>
  </si>
  <si>
    <t>Raffinazione di petrolio e di gas</t>
  </si>
  <si>
    <t>RIC.RE.A S.r.l.</t>
  </si>
  <si>
    <t>via delle gerbere 8/12</t>
  </si>
  <si>
    <t>Sibilla S.r.l.</t>
  </si>
  <si>
    <t xml:space="preserve"> Via Colle Nocello, 45 Localita La Botte</t>
  </si>
  <si>
    <t>Termica Colleferro S.p.a. (ex Secosvim)</t>
  </si>
  <si>
    <t>Corso Garibaldi, 20</t>
  </si>
  <si>
    <t>Tirreno Power S.p.a. - Torrevaldaliga Sud</t>
  </si>
  <si>
    <t>Tor Cervara Ambiente S.r.l.</t>
  </si>
  <si>
    <t>via malibeo</t>
  </si>
  <si>
    <t>TRASH S.r.l.</t>
  </si>
  <si>
    <t>Via Casale cavallari, 45</t>
  </si>
  <si>
    <t>Trattamenti Galvanici Industriali S.r.l.</t>
  </si>
  <si>
    <t>Via della Tenuta di Casalotto, 94</t>
  </si>
  <si>
    <t>Trattamento in Superficie Dei Metalli</t>
  </si>
  <si>
    <t>Zinco Sud S.r.l. (già NI.MI)</t>
  </si>
  <si>
    <t>Via Ardeatina km 21  Localita Pavona</t>
  </si>
  <si>
    <t>2.3 c</t>
  </si>
  <si>
    <t>Trasformazione dei Metalli Ferrosi</t>
  </si>
  <si>
    <t>ACEA Ambiente S.r.l. (Ex Aria S.r.l.)</t>
  </si>
  <si>
    <t>Fr</t>
  </si>
  <si>
    <t>San Vittore del Lazio</t>
  </si>
  <si>
    <t>Via Valle Porchio</t>
  </si>
  <si>
    <t>Anagni</t>
  </si>
  <si>
    <t>Localita Paduni</t>
  </si>
  <si>
    <t>Provincia di Frosinone</t>
  </si>
  <si>
    <t>Localita Selciatella</t>
  </si>
  <si>
    <t>Astra Ecologica S.r.l.</t>
  </si>
  <si>
    <t>Alvito</t>
  </si>
  <si>
    <t>Via Spinelle</t>
  </si>
  <si>
    <t>5.1 c - 5.5</t>
  </si>
  <si>
    <t>Berg S.p.a.</t>
  </si>
  <si>
    <t>Frosinone</t>
  </si>
  <si>
    <t>Via Asi, 4</t>
  </si>
  <si>
    <t>5.1 - 5.3</t>
  </si>
  <si>
    <t>Piedimonte San Germano</t>
  </si>
  <si>
    <t>Contrada Volla</t>
  </si>
  <si>
    <t>Burgo Group S.p.a.</t>
  </si>
  <si>
    <t>Sora</t>
  </si>
  <si>
    <t>S.S. 82, snc</t>
  </si>
  <si>
    <t>6.1</t>
  </si>
  <si>
    <t>Castelliri</t>
  </si>
  <si>
    <t>Via Aringo, 5</t>
  </si>
  <si>
    <t>Trattamento In Superficie Dei Metalli</t>
  </si>
  <si>
    <t>Cartiera Francescantonio Cerrone S.p.a.</t>
  </si>
  <si>
    <t>Aquino</t>
  </si>
  <si>
    <t>Via delle Antichità, 1</t>
  </si>
  <si>
    <t>Cartiera San Martino S.p.a.</t>
  </si>
  <si>
    <t>Broccostella</t>
  </si>
  <si>
    <t>Via Ferrazza, 15/A</t>
  </si>
  <si>
    <t>Cartiere di Guarcino S.p.a.</t>
  </si>
  <si>
    <t>Guarcino</t>
  </si>
  <si>
    <t>Via Madonna di Loreto, 2</t>
  </si>
  <si>
    <t>Ceprano</t>
  </si>
  <si>
    <t>Via Campo di Cristo</t>
  </si>
  <si>
    <t>richiesta voltura del 03/08/2018 prot. 54228</t>
  </si>
  <si>
    <t>Chemi S.p.a.</t>
  </si>
  <si>
    <t>Patrica</t>
  </si>
  <si>
    <t>Via Vadisi, 5</t>
  </si>
  <si>
    <t>4.5 - 5.1</t>
  </si>
  <si>
    <t>Chimica  Zarrelli Vincenzo S.r.l.</t>
  </si>
  <si>
    <t>Picinisco</t>
  </si>
  <si>
    <t>Via Ponte Ascanio, 1</t>
  </si>
  <si>
    <t>4.2</t>
  </si>
  <si>
    <t>Fabbricazione di Prodotti Chimici Inorganici</t>
  </si>
  <si>
    <t>CHIUSA</t>
  </si>
  <si>
    <t>DPhar S.p.a.</t>
  </si>
  <si>
    <t>C.da Fontana del Ceraso, 1</t>
  </si>
  <si>
    <t>Eurozinco S.p.a.</t>
  </si>
  <si>
    <t>Localita Selciatella snc</t>
  </si>
  <si>
    <t>Chiusa+A17:J17</t>
  </si>
  <si>
    <t>Chiusa</t>
  </si>
  <si>
    <t>FCA Italy S.p.a.</t>
  </si>
  <si>
    <t>Via Casilina, snc</t>
  </si>
  <si>
    <t>2.6 - 6.7</t>
  </si>
  <si>
    <t>Fenice S.p.a.</t>
  </si>
  <si>
    <t>Via Volla</t>
  </si>
  <si>
    <t>Fiotech S.r.l.</t>
  </si>
  <si>
    <t>Cassino</t>
  </si>
  <si>
    <t>Via Cerro Antico, 48</t>
  </si>
  <si>
    <t>Gabriele Group S.r.l. (Ex Giancarlo Gabriele)</t>
  </si>
  <si>
    <t>Via Vadisi, snc</t>
  </si>
  <si>
    <t>Ferentino</t>
  </si>
  <si>
    <t>Via Ponte della Pietra</t>
  </si>
  <si>
    <t>HPS S.r.l. (ex C&amp;c srl già ex fibrecart)</t>
  </si>
  <si>
    <t>Localita Ferrazza snc</t>
  </si>
  <si>
    <t>Huntsman Patrica S.r.l.</t>
  </si>
  <si>
    <t>Via Morolense Km 10+00</t>
  </si>
  <si>
    <t>4.1</t>
  </si>
  <si>
    <t>Fabbricazione di Prodotti Chimici Organici</t>
  </si>
  <si>
    <t>Strada Fontana Livia, 1</t>
  </si>
  <si>
    <t>Klopman International S.r.l.</t>
  </si>
  <si>
    <t>Via Mola dei Frati</t>
  </si>
  <si>
    <t>L.GV. Lavorazioni Galvaniche S.r.l. (ex Siem)</t>
  </si>
  <si>
    <t>Via Perelle</t>
  </si>
  <si>
    <t>Via Giovanni Agusta,1</t>
  </si>
  <si>
    <t>Mad S.r.l.</t>
  </si>
  <si>
    <t>Roccasecca</t>
  </si>
  <si>
    <t>Localita Cerreto</t>
  </si>
  <si>
    <t>5.4-6.11</t>
  </si>
  <si>
    <t>Mater-Biopolymer S.r.l.</t>
  </si>
  <si>
    <t>Via Morolense km10, snc</t>
  </si>
  <si>
    <t>4.1 h</t>
  </si>
  <si>
    <t>Navarra S.p.a.</t>
  </si>
  <si>
    <t>Via Morolense, 39  Km 1+10</t>
  </si>
  <si>
    <t>O.R.I. Martin Acciaieria e Ferreria  di Brescia S.p.a.</t>
  </si>
  <si>
    <t>Via Oger Martin</t>
  </si>
  <si>
    <t>2.3 a</t>
  </si>
  <si>
    <t>chiusa</t>
  </si>
  <si>
    <t>Raipaper S.r.l.</t>
  </si>
  <si>
    <t>Isola del Liri</t>
  </si>
  <si>
    <t>Via Napoli,187</t>
  </si>
  <si>
    <t>Reno de Medici S.p.a.</t>
  </si>
  <si>
    <t>Villa Santa Lucia</t>
  </si>
  <si>
    <t>S.S. Casilina Nord km 134</t>
  </si>
  <si>
    <t>Rizzi Francesco</t>
  </si>
  <si>
    <t>Ceccano</t>
  </si>
  <si>
    <t>Viale delle Industrie, 32</t>
  </si>
  <si>
    <t>Colfelice</t>
  </si>
  <si>
    <t>Strada Provinciale Ortella Km 3</t>
  </si>
  <si>
    <t>SE.IN S.r.l.</t>
  </si>
  <si>
    <t>Morolo</t>
  </si>
  <si>
    <t>Via Morolense - Loc. Vado S. Pietro Roma</t>
  </si>
  <si>
    <t>Siderurgica Latina Martin S.p.a.</t>
  </si>
  <si>
    <t>Localita Campo del Greco</t>
  </si>
  <si>
    <t>Tecno.Gea S.r.l.</t>
  </si>
  <si>
    <t>Via Morolense, snc</t>
  </si>
  <si>
    <t>Tecnologie Galvaniche Innocenti S.r.l.</t>
  </si>
  <si>
    <t>Via Paduni - Localita Vado Largo</t>
  </si>
  <si>
    <t>Vallone S.r.l.</t>
  </si>
  <si>
    <t>Localita Paduni snc</t>
  </si>
  <si>
    <t>Viscolube S.p.a.</t>
  </si>
  <si>
    <t>Via Monti Lepini, 180</t>
  </si>
  <si>
    <t>Wepa Italia S.r.l.</t>
  </si>
  <si>
    <t>C.da Cerasola, 28</t>
  </si>
  <si>
    <t>6.1 b</t>
  </si>
  <si>
    <t>AEA s.r.l. (Depuratore di Aquino)</t>
  </si>
  <si>
    <t>Via Molinarso</t>
  </si>
  <si>
    <t>41°29'06,43</t>
  </si>
  <si>
    <t>13°41'06.43</t>
  </si>
  <si>
    <t>6.11</t>
  </si>
  <si>
    <t>Depuratore Acque Consorile</t>
  </si>
  <si>
    <t xml:space="preserve">Ares Ambiente s.r.l. </t>
  </si>
  <si>
    <t>FR</t>
  </si>
  <si>
    <t>via Cesarelle</t>
  </si>
  <si>
    <t>5.3b</t>
  </si>
  <si>
    <t>Produzione fertilizzanti organici</t>
  </si>
  <si>
    <t>Sanofi s.p.a.</t>
  </si>
  <si>
    <t>località Valcanello</t>
  </si>
  <si>
    <t xml:space="preserve"> 41°43'5.27"</t>
  </si>
  <si>
    <t xml:space="preserve"> 13° 7'12.74"</t>
  </si>
  <si>
    <t>Baxter Manufacturing S.p.a.</t>
  </si>
  <si>
    <t>Ri</t>
  </si>
  <si>
    <t>Cittaducale</t>
  </si>
  <si>
    <t>Via della Chimica, 5 Santa Rufina</t>
  </si>
  <si>
    <t>Provincia di Rieti</t>
  </si>
  <si>
    <t>Consorzio per lo Sviluppo Industriale della Provincia di Rieti</t>
  </si>
  <si>
    <t>Rieti</t>
  </si>
  <si>
    <t>Via Camposaino snc</t>
  </si>
  <si>
    <t>Inalca S.p.a.</t>
  </si>
  <si>
    <t>Via delle Scienze, 1</t>
  </si>
  <si>
    <t>ASM Rieti  S.p.A:</t>
  </si>
  <si>
    <t>Via Salto Cicolana snc,  Località Casapenta</t>
  </si>
  <si>
    <t>non realizzata</t>
  </si>
  <si>
    <t>NOTE</t>
  </si>
  <si>
    <t>Totale installazioni autorizzate</t>
  </si>
  <si>
    <t>Az. Agr. "Di.ema. S.a.s."</t>
  </si>
  <si>
    <t>Vt</t>
  </si>
  <si>
    <t>Acquapendente</t>
  </si>
  <si>
    <t>Localita Spazzavento  snc</t>
  </si>
  <si>
    <t xml:space="preserve">42°46ì42'' N </t>
  </si>
  <si>
    <t xml:space="preserve"> 11°50'59''E</t>
  </si>
  <si>
    <t>6.6 b</t>
  </si>
  <si>
    <t>Allevamento Pollame</t>
  </si>
  <si>
    <t>Provincia di Viterbo</t>
  </si>
  <si>
    <t>Az. Agr. "Santoni Paolo"</t>
  </si>
  <si>
    <t>Viterbo</t>
  </si>
  <si>
    <t>località felcetone, fraz grotte di santo stefano</t>
  </si>
  <si>
    <t>6.6 a</t>
  </si>
  <si>
    <t>Az. Agr. Pacifici Luisella</t>
  </si>
  <si>
    <t>Bomarzo</t>
  </si>
  <si>
    <t>Localita Scorcoli</t>
  </si>
  <si>
    <t xml:space="preserve">42°30'31''N </t>
  </si>
  <si>
    <t>12°12'06''E</t>
  </si>
  <si>
    <t>Ecologia Viterbo S.r.l. - Discarica Le Fornaci</t>
  </si>
  <si>
    <t>Localita Le Fornaci  snc</t>
  </si>
  <si>
    <t>Ecologia Viterbo S.r.l. - TMB Casale Bussi</t>
  </si>
  <si>
    <t>S.P. 5 Teverina km 7,6 Localita Casale Bussi</t>
  </si>
  <si>
    <t>Ecosantagata S.r.l.</t>
  </si>
  <si>
    <t>Civita Castellana</t>
  </si>
  <si>
    <t>Via Flaminia km48+200 Località Sant'agata</t>
  </si>
  <si>
    <t>ENEL Produzione S.p.a. - Centrale "A.Volta" Montalto di Castro</t>
  </si>
  <si>
    <t>Montalto di Castro</t>
  </si>
  <si>
    <t>Località Pian dei Gangani, snc</t>
  </si>
  <si>
    <t>Gsa S.r.l.</t>
  </si>
  <si>
    <t xml:space="preserve">Via Monticelli, snc Localita Gargarasse  </t>
  </si>
  <si>
    <t>S.A.A. Società Servizi per l'Agricoltura e per l'Ambiente S.r.l.</t>
  </si>
  <si>
    <t>Vallerano</t>
  </si>
  <si>
    <t>Via Trieste, snc</t>
  </si>
  <si>
    <t>S.S. Valferrone Avicola di Cimarello Alessandro &amp; C.</t>
  </si>
  <si>
    <t>Montefiascone</t>
  </si>
  <si>
    <t>Via Solferino della Battaglia, 18</t>
  </si>
  <si>
    <t>Santa Lucia S.S.</t>
  </si>
  <si>
    <t>Bagnoregio</t>
  </si>
  <si>
    <t>Localita Santa Lucia</t>
  </si>
  <si>
    <t>Sapio Produzione Idrogeno ed Ossigeno S.r.l. (ex Idroenergia)</t>
  </si>
  <si>
    <t>Orte</t>
  </si>
  <si>
    <t>Loc. Caldare</t>
  </si>
  <si>
    <t>Fabbricazione di Prodotti Farmaceutici Compresi i Prodotti Intermedi</t>
  </si>
  <si>
    <t>Sieco S.r.l.</t>
  </si>
  <si>
    <t>Strada Poggino, 5</t>
  </si>
  <si>
    <t>5.1-5.3-5.5</t>
  </si>
  <si>
    <t>Snam Rete Gas S.p.a. - Centrale di Gallese</t>
  </si>
  <si>
    <t>Gallese</t>
  </si>
  <si>
    <t>S.P. Ortana, snc - Localita Rio Fratta</t>
  </si>
  <si>
    <t>Tuscia Allevamenti S.S.</t>
  </si>
  <si>
    <t>Vitorchiano</t>
  </si>
  <si>
    <t>Via della Stazione, 104</t>
  </si>
  <si>
    <t>Tuscia Ambiente S.r.l.</t>
  </si>
  <si>
    <t>Tuscania</t>
  </si>
  <si>
    <t>Località Fontanile delle Donne</t>
  </si>
  <si>
    <t>Zona industriale - Località Due Pini</t>
  </si>
  <si>
    <t>Az. Agricola Santo Stefano</t>
  </si>
  <si>
    <t>loc. Santo Stefano Grotte Santo Stefano</t>
  </si>
  <si>
    <t>nd</t>
  </si>
  <si>
    <t>Allevamento suini</t>
  </si>
  <si>
    <t>Az. Ag. Pagliaccia Enzo Az. Pagliaccia Simone &amp; C</t>
  </si>
  <si>
    <t>loc. Ombrone</t>
  </si>
  <si>
    <t>A. Agr. Pancianeschi Simonetta</t>
  </si>
  <si>
    <t>loc. Piscinale - Grotte Santo Stefano</t>
  </si>
  <si>
    <t>Abbvie S.r.l.</t>
  </si>
  <si>
    <t>Lt</t>
  </si>
  <si>
    <t>Aprilia</t>
  </si>
  <si>
    <t>S.S. 148 Pontina km 52+00</t>
  </si>
  <si>
    <t>Provincia di Latina</t>
  </si>
  <si>
    <t>ACEA Ambiente S.r.l. (ex Kyklos)</t>
  </si>
  <si>
    <t xml:space="preserve">via ferriere </t>
  </si>
  <si>
    <t>ACEA Ambiente S.r.l. (ex Solemme)</t>
  </si>
  <si>
    <t>Sabaudia</t>
  </si>
  <si>
    <t>Via Lungo Sisto, 61 Localita Borgo Vodice</t>
  </si>
  <si>
    <t>Acraf S.p.a.</t>
  </si>
  <si>
    <t xml:space="preserve">via guardapasso 8 </t>
  </si>
  <si>
    <t>Allit S.p.a.</t>
  </si>
  <si>
    <t>Sezze</t>
  </si>
  <si>
    <t>S.S. dei Monti Lepini km 42</t>
  </si>
  <si>
    <t>2.5 b</t>
  </si>
  <si>
    <t>Lavorazione di Metalli non Ferrosi</t>
  </si>
  <si>
    <t>Biosint S.p.a.</t>
  </si>
  <si>
    <t>Sermoneta</t>
  </si>
  <si>
    <t>Via del Murillo, 16</t>
  </si>
  <si>
    <t>Bolton Alimentari S.p.a.</t>
  </si>
  <si>
    <t>Via G. Matteotti, 2</t>
  </si>
  <si>
    <t>C.S.A. - Centro Servizi Ambientali S.r.l.</t>
  </si>
  <si>
    <t>Castelforte</t>
  </si>
  <si>
    <t>Via Viario</t>
  </si>
  <si>
    <t>C.S.I. Compagnia Surgelati Italiana S.p.a.</t>
  </si>
  <si>
    <t>Cisterna di Latina</t>
  </si>
  <si>
    <t>Via Appia  km 55+300</t>
  </si>
  <si>
    <t>Unicalce ex Calce S. Pellegrino S.p.a.</t>
  </si>
  <si>
    <t>Itri</t>
  </si>
  <si>
    <t>Via Appia km 134+00</t>
  </si>
  <si>
    <t>Produzione di Cemento, Calce Viva e Ossido di Magnesio</t>
  </si>
  <si>
    <t>Centro Laminati S.r.l.</t>
  </si>
  <si>
    <t>Via delle Valli, 26</t>
  </si>
  <si>
    <t>Centro Rottamazione e Demolizione Pontina S.r.l.</t>
  </si>
  <si>
    <t>Pontinia</t>
  </si>
  <si>
    <t>Via san Carlo</t>
  </si>
  <si>
    <t>Centro Rottami S.r.l.</t>
  </si>
  <si>
    <t>Via grotte di nottola, 7</t>
  </si>
  <si>
    <t>Lanxess - ex Chemtura Italy S.r.l.</t>
  </si>
  <si>
    <t>Latina</t>
  </si>
  <si>
    <t>Via Pico della Mirandola, 8</t>
  </si>
  <si>
    <t>4.4</t>
  </si>
  <si>
    <t>Fabbricazione di Prodotti Fitosanitari o di Biocidi</t>
  </si>
  <si>
    <t>Corden Pharma Latina S.p.a.</t>
  </si>
  <si>
    <t>Via del Murillo km 2+800</t>
  </si>
  <si>
    <t>Crown Imballaggi Italia ex Crown Italprint S.p.a</t>
  </si>
  <si>
    <t>Via Nettunense, 118</t>
  </si>
  <si>
    <t>Ecoambiente S.r.l.</t>
  </si>
  <si>
    <t>Via Monfalcone km 2+500 - BORGO MONTELLO</t>
  </si>
  <si>
    <t>Evotape S.p.a</t>
  </si>
  <si>
    <t>Santi Cosma e Damiano</t>
  </si>
  <si>
    <t>Via Porto Galeo snc</t>
  </si>
  <si>
    <t>Fratelli Lupoli S.r.l.</t>
  </si>
  <si>
    <t>via appia km 57,400</t>
  </si>
  <si>
    <t>Slim Aluminium - ex Hydro Aluminium Slim S.p.a.</t>
  </si>
  <si>
    <t>Piazzale dell'Alluminio snc</t>
  </si>
  <si>
    <t>Trasformazione dei Metalli non Ferrosi</t>
  </si>
  <si>
    <t>IBI Istituto Biochimico Italiano "Giovanni Lorenzini" S.p.a.</t>
  </si>
  <si>
    <t>Via Fossignano, 2</t>
  </si>
  <si>
    <t>Ilsap S.r.l.</t>
  </si>
  <si>
    <t>Via Capograssa, 926 Localita Borgo San Michele</t>
  </si>
  <si>
    <t>Ind.Eco S.r.l.</t>
  </si>
  <si>
    <t>Via Monfalcone 23/a Localita Borgo Moontello</t>
  </si>
  <si>
    <t>Indinvest LT S.r.l.</t>
  </si>
  <si>
    <t>S.P. Ninfina II km 1+200</t>
  </si>
  <si>
    <t>Italcalce S.r.l</t>
  </si>
  <si>
    <t>Terracina</t>
  </si>
  <si>
    <t>Via Salisano, 1</t>
  </si>
  <si>
    <t>OI-Manufacturing Italy S.p.a.</t>
  </si>
  <si>
    <t>Via Cogna, 2</t>
  </si>
  <si>
    <t>3.3</t>
  </si>
  <si>
    <t>Fabbricazione del Vetro Compresa la Produzione di Fibre di Vetro</t>
  </si>
  <si>
    <t>Procan S.r.l.</t>
  </si>
  <si>
    <t>S.S.148 Pontina  km 81+400</t>
  </si>
  <si>
    <t>R.i.d.a. Ambiente S.r.l.</t>
  </si>
  <si>
    <t>Via Valcamonica snc</t>
  </si>
  <si>
    <t>Recordati S.p.a</t>
  </si>
  <si>
    <t>Via Mediana Cisterna, 4 Loc. Campoverde</t>
  </si>
  <si>
    <t>Refecta S.r.l.</t>
  </si>
  <si>
    <t>via grotte di nottola, 21</t>
  </si>
  <si>
    <t>Sapa Profili S.r.l.</t>
  </si>
  <si>
    <t>Via Marittima II km 5+600</t>
  </si>
  <si>
    <t>Self Garden S.r.l.</t>
  </si>
  <si>
    <t xml:space="preserve">via frassineto 1 </t>
  </si>
  <si>
    <t>Sep Società Ecologica Pontina S.r.l.</t>
  </si>
  <si>
    <t>Via Marittima II km7,190</t>
  </si>
  <si>
    <t>Sicamb S.p.a.</t>
  </si>
  <si>
    <t>Via Eschido, 1 Localita Borgo Carso</t>
  </si>
  <si>
    <t>Sidercisterna S.r.l.</t>
  </si>
  <si>
    <t>Via Gennaro del Prete 2</t>
  </si>
  <si>
    <t>Sorgenia Power S.p.a. - Centrale Aprilia</t>
  </si>
  <si>
    <t>località campo dei cani</t>
  </si>
  <si>
    <t xml:space="preserve">Ideal Cart </t>
  </si>
  <si>
    <t>LT</t>
  </si>
  <si>
    <t>Via del Murillo km 3+500</t>
  </si>
  <si>
    <t>Leonardo S.p.A (ex Agustawestland S.p.a. )- Anagni</t>
  </si>
  <si>
    <t>Saxa Gres s.p.a. (Area Industrie Ceramiche S.r.l.)</t>
  </si>
  <si>
    <t xml:space="preserve">Aerostrutture S.p.A. ex (C.E.A. Costruzioni Elettromeccaniche Aeronautiche S.p.a.) </t>
  </si>
  <si>
    <t>Monier S.p.A. (ex Ceprano Coperture S.r.l.)</t>
  </si>
  <si>
    <t>Henkel Italia Operations S.p.a.</t>
  </si>
  <si>
    <t>Metaenergiaproduzione s.r.l. (ex BG Italia Power S.p.a.)</t>
  </si>
  <si>
    <t>I.T.E.C. Impianto Trattamento Ecologico Cassino S.r.l. (Ex Raecycle)</t>
  </si>
  <si>
    <t>Leonardo S.p.a. Divisione Elicotteri (Ex Agustawestland S.p.a. ) - Frosinone</t>
  </si>
  <si>
    <t>S.A.F. Società Ambiente Frosinone S.p.a.</t>
  </si>
  <si>
    <t xml:space="preserve"> </t>
  </si>
  <si>
    <t>Dati aggiornati a DICEMBRE 2018</t>
  </si>
  <si>
    <t>Impianti AIA autorizzati nella provincia di Viterbo</t>
  </si>
  <si>
    <t>Dipartimento Pressioni sull’Ambiente-Servizio Attività Produttive e Controlli-Luglio 2019</t>
  </si>
  <si>
    <t xml:space="preserve">Totale installazioni autorizzate </t>
  </si>
  <si>
    <t>Impianti AIA autorizzati nella provincia di Roma</t>
  </si>
  <si>
    <t>Impianti AIA autorizzati nella provincia di Latina</t>
  </si>
  <si>
    <t>Impianti AIA autorizzati nella provincia di Rieti</t>
  </si>
  <si>
    <t>Impianti AIA autorizzati nella provincia di Frosinone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</si>
</sst>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/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1079500</xdr:colOff>
      <xdr:row>5</xdr:row>
      <xdr:rowOff>47625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809625</xdr:colOff>
      <xdr:row>0</xdr:row>
      <xdr:rowOff>0</xdr:rowOff>
    </xdr:from>
    <xdr:to>
      <xdr:col>12</xdr:col>
      <xdr:colOff>41910</xdr:colOff>
      <xdr:row>5</xdr:row>
      <xdr:rowOff>65405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0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1089025</xdr:colOff>
      <xdr:row>4</xdr:row>
      <xdr:rowOff>66675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781050</xdr:colOff>
      <xdr:row>0</xdr:row>
      <xdr:rowOff>0</xdr:rowOff>
    </xdr:from>
    <xdr:to>
      <xdr:col>12</xdr:col>
      <xdr:colOff>13335</xdr:colOff>
      <xdr:row>4</xdr:row>
      <xdr:rowOff>65405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0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1089025</xdr:colOff>
      <xdr:row>4</xdr:row>
      <xdr:rowOff>76200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933450</xdr:colOff>
      <xdr:row>0</xdr:row>
      <xdr:rowOff>0</xdr:rowOff>
    </xdr:from>
    <xdr:to>
      <xdr:col>12</xdr:col>
      <xdr:colOff>165735</xdr:colOff>
      <xdr:row>4</xdr:row>
      <xdr:rowOff>65405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0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1098550</xdr:colOff>
      <xdr:row>5</xdr:row>
      <xdr:rowOff>133350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5725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561975</xdr:colOff>
      <xdr:row>0</xdr:row>
      <xdr:rowOff>9525</xdr:rowOff>
    </xdr:from>
    <xdr:to>
      <xdr:col>11</xdr:col>
      <xdr:colOff>842010</xdr:colOff>
      <xdr:row>5</xdr:row>
      <xdr:rowOff>74930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9525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5</xdr:row>
      <xdr:rowOff>47625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1000125</xdr:colOff>
      <xdr:row>0</xdr:row>
      <xdr:rowOff>85725</xdr:rowOff>
    </xdr:from>
    <xdr:to>
      <xdr:col>12</xdr:col>
      <xdr:colOff>232410</xdr:colOff>
      <xdr:row>4</xdr:row>
      <xdr:rowOff>151130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85725"/>
          <a:ext cx="1327785" cy="8274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N59"/>
  <sheetViews>
    <sheetView tabSelected="1" workbookViewId="0">
      <selection activeCell="B7" sqref="B7"/>
    </sheetView>
  </sheetViews>
  <sheetFormatPr defaultColWidth="9.109375" defaultRowHeight="10.199999999999999" x14ac:dyDescent="0.2"/>
  <cols>
    <col min="1" max="1" width="9.109375" style="22"/>
    <col min="2" max="2" width="50.6640625" style="22" customWidth="1"/>
    <col min="3" max="3" width="9.109375" style="22"/>
    <col min="4" max="4" width="10.6640625" style="22" customWidth="1"/>
    <col min="5" max="5" width="22.109375" style="22" customWidth="1"/>
    <col min="6" max="6" width="20.6640625" style="22" customWidth="1"/>
    <col min="7" max="7" width="14.33203125" style="22" customWidth="1"/>
    <col min="8" max="8" width="20.6640625" style="22" hidden="1" customWidth="1"/>
    <col min="9" max="9" width="7.5546875" style="22" customWidth="1"/>
    <col min="10" max="12" width="15.6640625" style="22" customWidth="1"/>
    <col min="13" max="13" width="21.109375" style="22" customWidth="1"/>
    <col min="14" max="14" width="25.5546875" style="26" customWidth="1"/>
    <col min="15" max="16384" width="9.109375" style="22"/>
  </cols>
  <sheetData>
    <row r="3" spans="1:13" ht="14.4" x14ac:dyDescent="0.3">
      <c r="E3" s="39" t="s">
        <v>498</v>
      </c>
      <c r="F3" s="39"/>
      <c r="G3" s="39"/>
    </row>
    <row r="7" spans="1:13" ht="14.4" x14ac:dyDescent="0.3">
      <c r="B7" s="7" t="s">
        <v>491</v>
      </c>
    </row>
    <row r="9" spans="1:13" ht="20.399999999999999" x14ac:dyDescent="0.2">
      <c r="A9" s="21" t="s">
        <v>0</v>
      </c>
      <c r="B9" s="21" t="s">
        <v>1</v>
      </c>
      <c r="C9" s="21" t="s">
        <v>2</v>
      </c>
      <c r="D9" s="21" t="s">
        <v>3</v>
      </c>
      <c r="E9" s="21" t="s">
        <v>4</v>
      </c>
      <c r="F9" s="21" t="s">
        <v>5</v>
      </c>
      <c r="G9" s="21" t="s">
        <v>6</v>
      </c>
      <c r="H9" s="21" t="s">
        <v>7</v>
      </c>
      <c r="I9" s="21" t="s">
        <v>8</v>
      </c>
      <c r="J9" s="21" t="s">
        <v>9</v>
      </c>
      <c r="K9" s="21" t="s">
        <v>10</v>
      </c>
      <c r="L9" s="21" t="s">
        <v>11</v>
      </c>
      <c r="M9" s="21" t="s">
        <v>319</v>
      </c>
    </row>
    <row r="10" spans="1:13" ht="20.399999999999999" x14ac:dyDescent="0.2">
      <c r="A10" s="23">
        <v>1</v>
      </c>
      <c r="B10" s="33" t="s">
        <v>174</v>
      </c>
      <c r="C10" s="23" t="s">
        <v>175</v>
      </c>
      <c r="D10" s="23" t="s">
        <v>176</v>
      </c>
      <c r="E10" s="23" t="s">
        <v>177</v>
      </c>
      <c r="F10" s="23">
        <v>41.437520999999997</v>
      </c>
      <c r="G10" s="23">
        <v>13.8959232</v>
      </c>
      <c r="H10" s="33"/>
      <c r="I10" s="24"/>
      <c r="J10" s="33" t="s">
        <v>81</v>
      </c>
      <c r="K10" s="23" t="s">
        <v>24</v>
      </c>
      <c r="L10" s="23" t="s">
        <v>25</v>
      </c>
      <c r="M10" s="23"/>
    </row>
    <row r="11" spans="1:13" ht="20.399999999999999" x14ac:dyDescent="0.2">
      <c r="A11" s="23">
        <v>2</v>
      </c>
      <c r="B11" s="33" t="s">
        <v>481</v>
      </c>
      <c r="C11" s="23" t="s">
        <v>175</v>
      </c>
      <c r="D11" s="23" t="s">
        <v>178</v>
      </c>
      <c r="E11" s="23" t="s">
        <v>179</v>
      </c>
      <c r="F11" s="23">
        <v>41.7027888</v>
      </c>
      <c r="G11" s="23">
        <v>13.1362843</v>
      </c>
      <c r="H11" s="33"/>
      <c r="I11" s="24"/>
      <c r="J11" s="33" t="s">
        <v>29</v>
      </c>
      <c r="K11" s="23" t="s">
        <v>116</v>
      </c>
      <c r="L11" s="23" t="s">
        <v>180</v>
      </c>
      <c r="M11" s="23"/>
    </row>
    <row r="12" spans="1:13" ht="20.399999999999999" x14ac:dyDescent="0.2">
      <c r="A12" s="23">
        <v>3</v>
      </c>
      <c r="B12" s="33" t="s">
        <v>482</v>
      </c>
      <c r="C12" s="23" t="s">
        <v>175</v>
      </c>
      <c r="D12" s="23" t="s">
        <v>178</v>
      </c>
      <c r="E12" s="23" t="s">
        <v>181</v>
      </c>
      <c r="F12" s="23">
        <v>41.711983099999998</v>
      </c>
      <c r="G12" s="23">
        <v>13.131019500000001</v>
      </c>
      <c r="H12" s="33"/>
      <c r="I12" s="24"/>
      <c r="J12" s="33" t="s">
        <v>110</v>
      </c>
      <c r="K12" s="23" t="s">
        <v>111</v>
      </c>
      <c r="L12" s="23" t="s">
        <v>180</v>
      </c>
      <c r="M12" s="23"/>
    </row>
    <row r="13" spans="1:13" x14ac:dyDescent="0.2">
      <c r="A13" s="23">
        <v>4</v>
      </c>
      <c r="B13" s="33" t="s">
        <v>182</v>
      </c>
      <c r="C13" s="23" t="s">
        <v>175</v>
      </c>
      <c r="D13" s="23" t="s">
        <v>183</v>
      </c>
      <c r="E13" s="23" t="s">
        <v>184</v>
      </c>
      <c r="F13" s="23">
        <v>41.679310000000001</v>
      </c>
      <c r="G13" s="23">
        <v>13.74409</v>
      </c>
      <c r="H13" s="33"/>
      <c r="I13" s="24"/>
      <c r="J13" s="33" t="s">
        <v>185</v>
      </c>
      <c r="K13" s="23" t="s">
        <v>24</v>
      </c>
      <c r="L13" s="23" t="s">
        <v>25</v>
      </c>
      <c r="M13" s="23"/>
    </row>
    <row r="14" spans="1:13" x14ac:dyDescent="0.2">
      <c r="A14" s="23">
        <v>5</v>
      </c>
      <c r="B14" s="33" t="s">
        <v>186</v>
      </c>
      <c r="C14" s="23" t="s">
        <v>175</v>
      </c>
      <c r="D14" s="23" t="s">
        <v>187</v>
      </c>
      <c r="E14" s="23" t="s">
        <v>188</v>
      </c>
      <c r="F14" s="23">
        <v>41.623959999999997</v>
      </c>
      <c r="G14" s="23">
        <v>13.2964421</v>
      </c>
      <c r="H14" s="33"/>
      <c r="I14" s="24"/>
      <c r="J14" s="33" t="s">
        <v>189</v>
      </c>
      <c r="K14" s="23" t="s">
        <v>24</v>
      </c>
      <c r="L14" s="23" t="s">
        <v>25</v>
      </c>
      <c r="M14" s="23"/>
    </row>
    <row r="15" spans="1:13" ht="20.399999999999999" x14ac:dyDescent="0.2">
      <c r="A15" s="23">
        <v>6</v>
      </c>
      <c r="B15" s="33" t="s">
        <v>486</v>
      </c>
      <c r="C15" s="33" t="s">
        <v>175</v>
      </c>
      <c r="D15" s="33" t="s">
        <v>190</v>
      </c>
      <c r="E15" s="33" t="s">
        <v>191</v>
      </c>
      <c r="F15" s="23">
        <v>41.475487999999999</v>
      </c>
      <c r="G15" s="23">
        <v>13.752102000000001</v>
      </c>
      <c r="H15" s="33"/>
      <c r="I15" s="24"/>
      <c r="J15" s="33" t="s">
        <v>16</v>
      </c>
      <c r="K15" s="33" t="s">
        <v>17</v>
      </c>
      <c r="L15" s="23" t="s">
        <v>180</v>
      </c>
      <c r="M15" s="23"/>
    </row>
    <row r="16" spans="1:13" x14ac:dyDescent="0.2">
      <c r="A16" s="23">
        <v>7</v>
      </c>
      <c r="B16" s="33" t="s">
        <v>192</v>
      </c>
      <c r="C16" s="23" t="s">
        <v>175</v>
      </c>
      <c r="D16" s="23" t="s">
        <v>193</v>
      </c>
      <c r="E16" s="23" t="s">
        <v>194</v>
      </c>
      <c r="F16" s="23">
        <v>41.699129399999997</v>
      </c>
      <c r="G16" s="23">
        <v>13.5881937</v>
      </c>
      <c r="H16" s="33"/>
      <c r="I16" s="24"/>
      <c r="J16" s="33" t="s">
        <v>195</v>
      </c>
      <c r="K16" s="23" t="s">
        <v>86</v>
      </c>
      <c r="L16" s="23" t="s">
        <v>180</v>
      </c>
      <c r="M16" s="23"/>
    </row>
    <row r="17" spans="1:14" ht="20.399999999999999" x14ac:dyDescent="0.2">
      <c r="A17" s="23">
        <v>8</v>
      </c>
      <c r="B17" s="33" t="s">
        <v>483</v>
      </c>
      <c r="C17" s="23" t="s">
        <v>175</v>
      </c>
      <c r="D17" s="23" t="s">
        <v>196</v>
      </c>
      <c r="E17" s="23" t="s">
        <v>197</v>
      </c>
      <c r="F17" s="23">
        <v>41.672557599999998</v>
      </c>
      <c r="G17" s="23">
        <v>13.5537773</v>
      </c>
      <c r="H17" s="33"/>
      <c r="I17" s="24"/>
      <c r="J17" s="33" t="s">
        <v>29</v>
      </c>
      <c r="K17" s="23" t="s">
        <v>198</v>
      </c>
      <c r="L17" s="23" t="s">
        <v>180</v>
      </c>
      <c r="M17" s="23"/>
    </row>
    <row r="18" spans="1:14" x14ac:dyDescent="0.2">
      <c r="A18" s="23">
        <v>9</v>
      </c>
      <c r="B18" s="36" t="s">
        <v>199</v>
      </c>
      <c r="C18" s="23" t="s">
        <v>175</v>
      </c>
      <c r="D18" s="23" t="s">
        <v>200</v>
      </c>
      <c r="E18" s="23" t="s">
        <v>201</v>
      </c>
      <c r="F18" s="23">
        <v>41.499662299999997</v>
      </c>
      <c r="G18" s="23">
        <v>13.701851899999999</v>
      </c>
      <c r="H18" s="33"/>
      <c r="I18" s="24"/>
      <c r="J18" s="33" t="s">
        <v>195</v>
      </c>
      <c r="K18" s="23" t="s">
        <v>86</v>
      </c>
      <c r="L18" s="23" t="s">
        <v>180</v>
      </c>
      <c r="M18" s="23"/>
    </row>
    <row r="19" spans="1:14" x14ac:dyDescent="0.2">
      <c r="A19" s="23">
        <v>10</v>
      </c>
      <c r="B19" s="36" t="s">
        <v>202</v>
      </c>
      <c r="C19" s="23" t="s">
        <v>175</v>
      </c>
      <c r="D19" s="23" t="s">
        <v>203</v>
      </c>
      <c r="E19" s="23" t="s">
        <v>204</v>
      </c>
      <c r="F19" s="23">
        <v>41.693267400000003</v>
      </c>
      <c r="G19" s="23">
        <v>13.6332453</v>
      </c>
      <c r="H19" s="33"/>
      <c r="I19" s="24"/>
      <c r="J19" s="33" t="s">
        <v>195</v>
      </c>
      <c r="K19" s="23" t="s">
        <v>86</v>
      </c>
      <c r="L19" s="23" t="s">
        <v>180</v>
      </c>
      <c r="M19" s="23"/>
    </row>
    <row r="20" spans="1:14" x14ac:dyDescent="0.2">
      <c r="A20" s="23">
        <v>11</v>
      </c>
      <c r="B20" s="36" t="s">
        <v>205</v>
      </c>
      <c r="C20" s="23" t="s">
        <v>175</v>
      </c>
      <c r="D20" s="23" t="s">
        <v>206</v>
      </c>
      <c r="E20" s="23" t="s">
        <v>207</v>
      </c>
      <c r="F20" s="23">
        <v>41.788808000000003</v>
      </c>
      <c r="G20" s="23">
        <v>13.314581199999999</v>
      </c>
      <c r="H20" s="33"/>
      <c r="I20" s="24"/>
      <c r="J20" s="33" t="s">
        <v>195</v>
      </c>
      <c r="K20" s="23" t="s">
        <v>86</v>
      </c>
      <c r="L20" s="23" t="s">
        <v>180</v>
      </c>
      <c r="M20" s="23"/>
    </row>
    <row r="21" spans="1:14" ht="20.399999999999999" x14ac:dyDescent="0.2">
      <c r="A21" s="23">
        <v>12</v>
      </c>
      <c r="B21" s="36" t="s">
        <v>484</v>
      </c>
      <c r="C21" s="23" t="s">
        <v>175</v>
      </c>
      <c r="D21" s="23" t="s">
        <v>208</v>
      </c>
      <c r="E21" s="23" t="s">
        <v>209</v>
      </c>
      <c r="F21" s="23">
        <v>41.518464299999998</v>
      </c>
      <c r="G21" s="23">
        <v>13.523030500000001</v>
      </c>
      <c r="H21" s="33"/>
      <c r="I21" s="24"/>
      <c r="J21" s="33" t="s">
        <v>110</v>
      </c>
      <c r="K21" s="23" t="s">
        <v>111</v>
      </c>
      <c r="L21" s="23" t="s">
        <v>180</v>
      </c>
      <c r="M21" s="23" t="s">
        <v>210</v>
      </c>
    </row>
    <row r="22" spans="1:14" ht="20.399999999999999" x14ac:dyDescent="0.2">
      <c r="A22" s="23">
        <v>13</v>
      </c>
      <c r="B22" s="36" t="s">
        <v>211</v>
      </c>
      <c r="C22" s="23" t="s">
        <v>175</v>
      </c>
      <c r="D22" s="23" t="s">
        <v>212</v>
      </c>
      <c r="E22" s="23" t="s">
        <v>213</v>
      </c>
      <c r="F22" s="23">
        <v>41.611550000000001</v>
      </c>
      <c r="G22" s="23">
        <v>13.274285600000001</v>
      </c>
      <c r="H22" s="33"/>
      <c r="I22" s="24"/>
      <c r="J22" s="33" t="s">
        <v>214</v>
      </c>
      <c r="K22" s="23" t="s">
        <v>151</v>
      </c>
      <c r="L22" s="23" t="s">
        <v>180</v>
      </c>
      <c r="M22" s="23"/>
    </row>
    <row r="23" spans="1:14" s="35" customFormat="1" ht="30.6" x14ac:dyDescent="0.2">
      <c r="A23" s="23">
        <v>14</v>
      </c>
      <c r="B23" s="33" t="s">
        <v>215</v>
      </c>
      <c r="C23" s="33" t="s">
        <v>175</v>
      </c>
      <c r="D23" s="33" t="s">
        <v>216</v>
      </c>
      <c r="E23" s="33" t="s">
        <v>217</v>
      </c>
      <c r="F23" s="33">
        <v>41.6419827</v>
      </c>
      <c r="G23" s="33">
        <v>13.846314599999999</v>
      </c>
      <c r="H23" s="33"/>
      <c r="I23" s="33"/>
      <c r="J23" s="33" t="s">
        <v>218</v>
      </c>
      <c r="K23" s="33" t="s">
        <v>219</v>
      </c>
      <c r="L23" s="33" t="s">
        <v>180</v>
      </c>
      <c r="M23" s="33" t="s">
        <v>220</v>
      </c>
      <c r="N23" s="34"/>
    </row>
    <row r="24" spans="1:14" ht="20.399999999999999" x14ac:dyDescent="0.2">
      <c r="A24" s="23">
        <v>15</v>
      </c>
      <c r="B24" s="33" t="s">
        <v>221</v>
      </c>
      <c r="C24" s="23" t="s">
        <v>175</v>
      </c>
      <c r="D24" s="23" t="s">
        <v>178</v>
      </c>
      <c r="E24" s="23" t="s">
        <v>222</v>
      </c>
      <c r="F24" s="23">
        <v>41.703122700000002</v>
      </c>
      <c r="G24" s="23">
        <v>13.1518528</v>
      </c>
      <c r="H24" s="33"/>
      <c r="I24" s="33"/>
      <c r="J24" s="33" t="s">
        <v>150</v>
      </c>
      <c r="K24" s="23" t="s">
        <v>151</v>
      </c>
      <c r="L24" s="23" t="s">
        <v>180</v>
      </c>
      <c r="M24" s="23"/>
    </row>
    <row r="25" spans="1:14" s="35" customFormat="1" ht="20.399999999999999" x14ac:dyDescent="0.2">
      <c r="A25" s="23">
        <v>16</v>
      </c>
      <c r="B25" s="33" t="s">
        <v>223</v>
      </c>
      <c r="C25" s="33" t="s">
        <v>175</v>
      </c>
      <c r="D25" s="33" t="s">
        <v>178</v>
      </c>
      <c r="E25" s="33" t="s">
        <v>224</v>
      </c>
      <c r="F25" s="33">
        <v>41.713089199999999</v>
      </c>
      <c r="G25" s="33">
        <v>13.1255965</v>
      </c>
      <c r="H25" s="33"/>
      <c r="I25" s="33"/>
      <c r="J25" s="33" t="s">
        <v>172</v>
      </c>
      <c r="K25" s="33" t="s">
        <v>173</v>
      </c>
      <c r="L25" s="33" t="s">
        <v>225</v>
      </c>
      <c r="M25" s="33" t="s">
        <v>226</v>
      </c>
      <c r="N25" s="34"/>
    </row>
    <row r="26" spans="1:14" ht="20.399999999999999" x14ac:dyDescent="0.2">
      <c r="A26" s="23">
        <v>17</v>
      </c>
      <c r="B26" s="33" t="s">
        <v>227</v>
      </c>
      <c r="C26" s="33" t="s">
        <v>175</v>
      </c>
      <c r="D26" s="33" t="s">
        <v>190</v>
      </c>
      <c r="E26" s="33" t="s">
        <v>228</v>
      </c>
      <c r="F26" s="33">
        <v>41.482408100000001</v>
      </c>
      <c r="G26" s="33">
        <v>13.756421899999999</v>
      </c>
      <c r="H26" s="33"/>
      <c r="I26" s="33"/>
      <c r="J26" s="33" t="s">
        <v>229</v>
      </c>
      <c r="K26" s="33" t="s">
        <v>95</v>
      </c>
      <c r="L26" s="33" t="s">
        <v>180</v>
      </c>
      <c r="M26" s="23"/>
    </row>
    <row r="27" spans="1:14" ht="20.399999999999999" x14ac:dyDescent="0.2">
      <c r="A27" s="23">
        <v>18</v>
      </c>
      <c r="B27" s="33" t="s">
        <v>230</v>
      </c>
      <c r="C27" s="23" t="s">
        <v>175</v>
      </c>
      <c r="D27" s="23" t="s">
        <v>190</v>
      </c>
      <c r="E27" s="23" t="s">
        <v>231</v>
      </c>
      <c r="F27" s="23">
        <v>41.477104500000003</v>
      </c>
      <c r="G27" s="23">
        <v>13.7542989</v>
      </c>
      <c r="H27" s="33"/>
      <c r="I27" s="33"/>
      <c r="J27" s="33" t="s">
        <v>16</v>
      </c>
      <c r="K27" s="23" t="s">
        <v>17</v>
      </c>
      <c r="L27" s="23" t="s">
        <v>180</v>
      </c>
      <c r="M27" s="23"/>
    </row>
    <row r="28" spans="1:14" x14ac:dyDescent="0.2">
      <c r="A28" s="23">
        <v>19</v>
      </c>
      <c r="B28" s="33" t="s">
        <v>232</v>
      </c>
      <c r="C28" s="33" t="s">
        <v>175</v>
      </c>
      <c r="D28" s="33" t="s">
        <v>233</v>
      </c>
      <c r="E28" s="33" t="s">
        <v>234</v>
      </c>
      <c r="F28" s="33">
        <v>41.468394000000004</v>
      </c>
      <c r="G28" s="33">
        <v>13.793462999999999</v>
      </c>
      <c r="H28" s="33"/>
      <c r="I28" s="33"/>
      <c r="J28" s="33" t="s">
        <v>36</v>
      </c>
      <c r="K28" s="23" t="s">
        <v>24</v>
      </c>
      <c r="L28" s="23" t="s">
        <v>25</v>
      </c>
      <c r="M28" s="23"/>
    </row>
    <row r="29" spans="1:14" x14ac:dyDescent="0.2">
      <c r="A29" s="23">
        <v>20</v>
      </c>
      <c r="B29" s="33" t="s">
        <v>235</v>
      </c>
      <c r="C29" s="23" t="s">
        <v>175</v>
      </c>
      <c r="D29" s="23" t="s">
        <v>212</v>
      </c>
      <c r="E29" s="23" t="s">
        <v>236</v>
      </c>
      <c r="F29" s="23">
        <v>41.616151600000002</v>
      </c>
      <c r="G29" s="23">
        <v>13.2695407</v>
      </c>
      <c r="H29" s="33"/>
      <c r="I29" s="33"/>
      <c r="J29" s="33" t="s">
        <v>23</v>
      </c>
      <c r="K29" s="23" t="s">
        <v>24</v>
      </c>
      <c r="L29" s="23" t="s">
        <v>25</v>
      </c>
      <c r="M29" s="23"/>
    </row>
    <row r="30" spans="1:14" ht="30.6" x14ac:dyDescent="0.2">
      <c r="A30" s="23">
        <v>21</v>
      </c>
      <c r="B30" s="33" t="s">
        <v>485</v>
      </c>
      <c r="C30" s="23" t="s">
        <v>175</v>
      </c>
      <c r="D30" s="23" t="s">
        <v>237</v>
      </c>
      <c r="E30" s="23" t="s">
        <v>238</v>
      </c>
      <c r="F30" s="23">
        <v>41.645856999999999</v>
      </c>
      <c r="G30" s="23">
        <v>13.2560918</v>
      </c>
      <c r="H30" s="33"/>
      <c r="I30" s="33"/>
      <c r="J30" s="33" t="s">
        <v>218</v>
      </c>
      <c r="K30" s="23" t="s">
        <v>219</v>
      </c>
      <c r="L30" s="23" t="s">
        <v>180</v>
      </c>
      <c r="M30" s="23"/>
    </row>
    <row r="31" spans="1:14" x14ac:dyDescent="0.2">
      <c r="A31" s="23">
        <v>22</v>
      </c>
      <c r="B31" s="33" t="s">
        <v>239</v>
      </c>
      <c r="C31" s="23" t="s">
        <v>175</v>
      </c>
      <c r="D31" s="23" t="s">
        <v>203</v>
      </c>
      <c r="E31" s="23" t="s">
        <v>240</v>
      </c>
      <c r="F31" s="23">
        <v>41.693707099999997</v>
      </c>
      <c r="G31" s="23">
        <v>13.6229786</v>
      </c>
      <c r="H31" s="33"/>
      <c r="I31" s="33"/>
      <c r="J31" s="33" t="s">
        <v>195</v>
      </c>
      <c r="K31" s="23" t="s">
        <v>86</v>
      </c>
      <c r="L31" s="23" t="s">
        <v>180</v>
      </c>
      <c r="M31" s="23"/>
    </row>
    <row r="32" spans="1:14" ht="30.6" x14ac:dyDescent="0.2">
      <c r="A32" s="23">
        <v>23</v>
      </c>
      <c r="B32" s="33" t="s">
        <v>241</v>
      </c>
      <c r="C32" s="23" t="s">
        <v>175</v>
      </c>
      <c r="D32" s="23" t="s">
        <v>212</v>
      </c>
      <c r="E32" s="23" t="s">
        <v>242</v>
      </c>
      <c r="F32" s="23">
        <v>41.624759599999997</v>
      </c>
      <c r="G32" s="23">
        <v>13.265840900000001</v>
      </c>
      <c r="H32" s="33"/>
      <c r="I32" s="33"/>
      <c r="J32" s="33" t="s">
        <v>243</v>
      </c>
      <c r="K32" s="23" t="s">
        <v>244</v>
      </c>
      <c r="L32" s="23" t="s">
        <v>180</v>
      </c>
      <c r="M32" s="23"/>
    </row>
    <row r="33" spans="1:14" x14ac:dyDescent="0.2">
      <c r="A33" s="23">
        <v>24</v>
      </c>
      <c r="B33" s="33" t="s">
        <v>487</v>
      </c>
      <c r="C33" s="23" t="s">
        <v>175</v>
      </c>
      <c r="D33" s="23" t="s">
        <v>233</v>
      </c>
      <c r="E33" s="23" t="s">
        <v>245</v>
      </c>
      <c r="F33" s="23">
        <v>41.476151000000002</v>
      </c>
      <c r="G33" s="23">
        <v>13.787356000000001</v>
      </c>
      <c r="H33" s="33"/>
      <c r="I33" s="33"/>
      <c r="J33" s="33" t="s">
        <v>36</v>
      </c>
      <c r="K33" s="23" t="s">
        <v>24</v>
      </c>
      <c r="L33" s="23" t="s">
        <v>25</v>
      </c>
      <c r="M33" s="23"/>
    </row>
    <row r="34" spans="1:14" x14ac:dyDescent="0.2">
      <c r="A34" s="23">
        <v>25</v>
      </c>
      <c r="B34" s="33" t="s">
        <v>246</v>
      </c>
      <c r="C34" s="23" t="s">
        <v>175</v>
      </c>
      <c r="D34" s="23" t="s">
        <v>187</v>
      </c>
      <c r="E34" s="23" t="s">
        <v>247</v>
      </c>
      <c r="F34" s="23">
        <v>41.625894099999996</v>
      </c>
      <c r="G34" s="23">
        <v>13.282094499999999</v>
      </c>
      <c r="H34" s="33"/>
      <c r="I34" s="33"/>
      <c r="J34" s="33" t="s">
        <v>16</v>
      </c>
      <c r="K34" s="23" t="s">
        <v>17</v>
      </c>
      <c r="L34" s="23" t="s">
        <v>180</v>
      </c>
      <c r="M34" s="23"/>
    </row>
    <row r="35" spans="1:14" ht="20.399999999999999" x14ac:dyDescent="0.2">
      <c r="A35" s="23">
        <v>26</v>
      </c>
      <c r="B35" s="33" t="s">
        <v>248</v>
      </c>
      <c r="C35" s="23" t="s">
        <v>175</v>
      </c>
      <c r="D35" s="23" t="s">
        <v>178</v>
      </c>
      <c r="E35" s="23" t="s">
        <v>249</v>
      </c>
      <c r="F35" s="23">
        <v>41.714764899999999</v>
      </c>
      <c r="G35" s="23">
        <v>13.1540543</v>
      </c>
      <c r="H35" s="33"/>
      <c r="I35" s="33"/>
      <c r="J35" s="33" t="s">
        <v>29</v>
      </c>
      <c r="K35" s="23" t="s">
        <v>116</v>
      </c>
      <c r="L35" s="23" t="s">
        <v>180</v>
      </c>
      <c r="M35" s="23"/>
    </row>
    <row r="36" spans="1:14" ht="20.399999999999999" x14ac:dyDescent="0.2">
      <c r="A36" s="23">
        <v>27</v>
      </c>
      <c r="B36" s="33" t="s">
        <v>488</v>
      </c>
      <c r="C36" s="23" t="s">
        <v>175</v>
      </c>
      <c r="D36" s="23" t="s">
        <v>187</v>
      </c>
      <c r="E36" s="23" t="s">
        <v>250</v>
      </c>
      <c r="F36" s="23">
        <v>41.648038200000002</v>
      </c>
      <c r="G36" s="23">
        <v>13.3036121</v>
      </c>
      <c r="H36" s="33"/>
      <c r="I36" s="33"/>
      <c r="J36" s="33" t="s">
        <v>29</v>
      </c>
      <c r="K36" s="23" t="s">
        <v>169</v>
      </c>
      <c r="L36" s="23" t="s">
        <v>180</v>
      </c>
      <c r="M36" s="23"/>
    </row>
    <row r="37" spans="1:14" ht="20.399999999999999" x14ac:dyDescent="0.2">
      <c r="A37" s="23">
        <v>28</v>
      </c>
      <c r="B37" s="33" t="s">
        <v>251</v>
      </c>
      <c r="C37" s="23" t="s">
        <v>175</v>
      </c>
      <c r="D37" s="23" t="s">
        <v>252</v>
      </c>
      <c r="E37" s="23" t="s">
        <v>253</v>
      </c>
      <c r="F37" s="23">
        <v>42.1192061</v>
      </c>
      <c r="G37" s="23">
        <v>11.789361599999999</v>
      </c>
      <c r="H37" s="33"/>
      <c r="I37" s="33"/>
      <c r="J37" s="33" t="s">
        <v>254</v>
      </c>
      <c r="K37" s="23" t="s">
        <v>143</v>
      </c>
      <c r="L37" s="23" t="s">
        <v>25</v>
      </c>
      <c r="M37" s="23"/>
    </row>
    <row r="38" spans="1:14" x14ac:dyDescent="0.2">
      <c r="A38" s="23">
        <v>29</v>
      </c>
      <c r="B38" s="33" t="s">
        <v>255</v>
      </c>
      <c r="C38" s="23" t="s">
        <v>175</v>
      </c>
      <c r="D38" s="23" t="s">
        <v>212</v>
      </c>
      <c r="E38" s="23" t="s">
        <v>256</v>
      </c>
      <c r="F38" s="23">
        <v>41.608521000000003</v>
      </c>
      <c r="G38" s="23">
        <v>13.288525</v>
      </c>
      <c r="H38" s="33"/>
      <c r="I38" s="33"/>
      <c r="J38" s="33" t="s">
        <v>257</v>
      </c>
      <c r="K38" s="23" t="s">
        <v>51</v>
      </c>
      <c r="L38" s="23" t="s">
        <v>105</v>
      </c>
      <c r="M38" s="23"/>
    </row>
    <row r="39" spans="1:14" x14ac:dyDescent="0.2">
      <c r="A39" s="23">
        <v>30</v>
      </c>
      <c r="B39" s="33" t="s">
        <v>258</v>
      </c>
      <c r="C39" s="23" t="s">
        <v>175</v>
      </c>
      <c r="D39" s="23" t="s">
        <v>237</v>
      </c>
      <c r="E39" s="23" t="s">
        <v>259</v>
      </c>
      <c r="F39" s="23">
        <v>41.657565400000003</v>
      </c>
      <c r="G39" s="23">
        <v>13.2371877</v>
      </c>
      <c r="H39" s="33"/>
      <c r="I39" s="33"/>
      <c r="J39" s="33" t="s">
        <v>189</v>
      </c>
      <c r="K39" s="23" t="s">
        <v>24</v>
      </c>
      <c r="L39" s="23" t="s">
        <v>25</v>
      </c>
      <c r="M39" s="23"/>
    </row>
    <row r="40" spans="1:14" s="35" customFormat="1" ht="20.399999999999999" x14ac:dyDescent="0.2">
      <c r="A40" s="23">
        <v>31</v>
      </c>
      <c r="B40" s="33" t="s">
        <v>260</v>
      </c>
      <c r="C40" s="33" t="s">
        <v>175</v>
      </c>
      <c r="D40" s="33" t="s">
        <v>208</v>
      </c>
      <c r="E40" s="33" t="s">
        <v>261</v>
      </c>
      <c r="F40" s="33">
        <v>41.5242857</v>
      </c>
      <c r="G40" s="33">
        <v>13.512738499999999</v>
      </c>
      <c r="H40" s="33"/>
      <c r="I40" s="33"/>
      <c r="J40" s="33" t="s">
        <v>262</v>
      </c>
      <c r="K40" s="33" t="s">
        <v>116</v>
      </c>
      <c r="L40" s="33" t="s">
        <v>180</v>
      </c>
      <c r="M40" s="33" t="s">
        <v>263</v>
      </c>
      <c r="N40" s="34"/>
    </row>
    <row r="41" spans="1:14" x14ac:dyDescent="0.2">
      <c r="A41" s="23">
        <v>32</v>
      </c>
      <c r="B41" s="33" t="s">
        <v>264</v>
      </c>
      <c r="C41" s="23" t="s">
        <v>175</v>
      </c>
      <c r="D41" s="23" t="s">
        <v>265</v>
      </c>
      <c r="E41" s="23" t="s">
        <v>266</v>
      </c>
      <c r="F41" s="23">
        <v>41.674003599999999</v>
      </c>
      <c r="G41" s="23">
        <v>13.5576697</v>
      </c>
      <c r="H41" s="33"/>
      <c r="I41" s="33"/>
      <c r="J41" s="33" t="s">
        <v>195</v>
      </c>
      <c r="K41" s="23" t="s">
        <v>86</v>
      </c>
      <c r="L41" s="23" t="s">
        <v>180</v>
      </c>
      <c r="M41" s="23"/>
    </row>
    <row r="42" spans="1:14" ht="20.399999999999999" x14ac:dyDescent="0.2">
      <c r="A42" s="23">
        <v>33</v>
      </c>
      <c r="B42" s="33" t="s">
        <v>267</v>
      </c>
      <c r="C42" s="23" t="s">
        <v>175</v>
      </c>
      <c r="D42" s="23" t="s">
        <v>268</v>
      </c>
      <c r="E42" s="23" t="s">
        <v>269</v>
      </c>
      <c r="F42" s="23">
        <v>41.483713399999999</v>
      </c>
      <c r="G42" s="23">
        <v>13.7882965</v>
      </c>
      <c r="H42" s="33"/>
      <c r="I42" s="33"/>
      <c r="J42" s="33" t="s">
        <v>195</v>
      </c>
      <c r="K42" s="23" t="s">
        <v>86</v>
      </c>
      <c r="L42" s="23" t="s">
        <v>180</v>
      </c>
      <c r="M42" s="23"/>
    </row>
    <row r="43" spans="1:14" x14ac:dyDescent="0.2">
      <c r="A43" s="23">
        <v>34</v>
      </c>
      <c r="B43" s="33" t="s">
        <v>270</v>
      </c>
      <c r="C43" s="23" t="s">
        <v>175</v>
      </c>
      <c r="D43" s="23" t="s">
        <v>271</v>
      </c>
      <c r="E43" s="23" t="s">
        <v>272</v>
      </c>
      <c r="F43" s="23">
        <v>41.606558200000002</v>
      </c>
      <c r="G43" s="23">
        <v>13.2964588</v>
      </c>
      <c r="H43" s="33"/>
      <c r="I43" s="33"/>
      <c r="J43" s="33" t="s">
        <v>23</v>
      </c>
      <c r="K43" s="23" t="s">
        <v>24</v>
      </c>
      <c r="L43" s="23" t="s">
        <v>25</v>
      </c>
      <c r="M43" s="23"/>
    </row>
    <row r="44" spans="1:14" x14ac:dyDescent="0.2">
      <c r="A44" s="23">
        <v>35</v>
      </c>
      <c r="B44" s="33" t="s">
        <v>489</v>
      </c>
      <c r="C44" s="23" t="s">
        <v>175</v>
      </c>
      <c r="D44" s="23" t="s">
        <v>273</v>
      </c>
      <c r="E44" s="23" t="s">
        <v>274</v>
      </c>
      <c r="F44" s="23">
        <v>41.513577300000001</v>
      </c>
      <c r="G44" s="23">
        <v>13.586475200000001</v>
      </c>
      <c r="H44" s="33"/>
      <c r="I44" s="33"/>
      <c r="J44" s="33" t="s">
        <v>23</v>
      </c>
      <c r="K44" s="23" t="s">
        <v>24</v>
      </c>
      <c r="L44" s="23" t="s">
        <v>25</v>
      </c>
      <c r="M44" s="23"/>
    </row>
    <row r="45" spans="1:14" ht="20.399999999999999" x14ac:dyDescent="0.2">
      <c r="A45" s="23">
        <v>36</v>
      </c>
      <c r="B45" s="33" t="s">
        <v>275</v>
      </c>
      <c r="C45" s="23" t="s">
        <v>175</v>
      </c>
      <c r="D45" s="23" t="s">
        <v>276</v>
      </c>
      <c r="E45" s="23" t="s">
        <v>277</v>
      </c>
      <c r="F45" s="23">
        <v>41.671526999999998</v>
      </c>
      <c r="G45" s="23">
        <v>13.1858241</v>
      </c>
      <c r="H45" s="33"/>
      <c r="I45" s="33"/>
      <c r="J45" s="33" t="s">
        <v>36</v>
      </c>
      <c r="K45" s="23" t="s">
        <v>24</v>
      </c>
      <c r="L45" s="23" t="s">
        <v>25</v>
      </c>
      <c r="M45" s="23"/>
    </row>
    <row r="46" spans="1:14" ht="20.399999999999999" x14ac:dyDescent="0.2">
      <c r="A46" s="23">
        <v>37</v>
      </c>
      <c r="B46" s="33" t="s">
        <v>278</v>
      </c>
      <c r="C46" s="23" t="s">
        <v>175</v>
      </c>
      <c r="D46" s="23" t="s">
        <v>208</v>
      </c>
      <c r="E46" s="23" t="s">
        <v>279</v>
      </c>
      <c r="F46" s="23">
        <v>41.524156599999998</v>
      </c>
      <c r="G46" s="23">
        <v>13.515132100000001</v>
      </c>
      <c r="H46" s="33"/>
      <c r="I46" s="33"/>
      <c r="J46" s="33" t="s">
        <v>29</v>
      </c>
      <c r="K46" s="23" t="s">
        <v>169</v>
      </c>
      <c r="L46" s="23" t="s">
        <v>180</v>
      </c>
      <c r="M46" s="23"/>
    </row>
    <row r="47" spans="1:14" x14ac:dyDescent="0.2">
      <c r="A47" s="23">
        <v>38</v>
      </c>
      <c r="B47" s="33" t="s">
        <v>280</v>
      </c>
      <c r="C47" s="23" t="s">
        <v>175</v>
      </c>
      <c r="D47" s="23" t="s">
        <v>212</v>
      </c>
      <c r="E47" s="23" t="s">
        <v>281</v>
      </c>
      <c r="F47" s="23">
        <v>41.618725099999999</v>
      </c>
      <c r="G47" s="23">
        <v>13.276711199999999</v>
      </c>
      <c r="H47" s="33"/>
      <c r="I47" s="33"/>
      <c r="J47" s="33" t="s">
        <v>189</v>
      </c>
      <c r="K47" s="23" t="s">
        <v>24</v>
      </c>
      <c r="L47" s="23" t="s">
        <v>25</v>
      </c>
      <c r="M47" s="23"/>
    </row>
    <row r="48" spans="1:14" ht="20.399999999999999" x14ac:dyDescent="0.2">
      <c r="A48" s="23">
        <v>39</v>
      </c>
      <c r="B48" s="36" t="s">
        <v>282</v>
      </c>
      <c r="C48" s="23" t="s">
        <v>175</v>
      </c>
      <c r="D48" s="23" t="s">
        <v>178</v>
      </c>
      <c r="E48" s="23" t="s">
        <v>283</v>
      </c>
      <c r="F48" s="23">
        <v>41.706908300000002</v>
      </c>
      <c r="G48" s="23">
        <v>13.140944299999999</v>
      </c>
      <c r="H48" s="33"/>
      <c r="I48" s="33"/>
      <c r="J48" s="33" t="s">
        <v>29</v>
      </c>
      <c r="K48" s="23" t="s">
        <v>116</v>
      </c>
      <c r="L48" s="23" t="s">
        <v>180</v>
      </c>
      <c r="M48" s="23"/>
    </row>
    <row r="49" spans="1:13" x14ac:dyDescent="0.2">
      <c r="A49" s="23">
        <v>40</v>
      </c>
      <c r="B49" s="33" t="s">
        <v>284</v>
      </c>
      <c r="C49" s="23" t="s">
        <v>175</v>
      </c>
      <c r="D49" s="23" t="s">
        <v>178</v>
      </c>
      <c r="E49" s="23" t="s">
        <v>285</v>
      </c>
      <c r="F49" s="23">
        <v>41.696274600000002</v>
      </c>
      <c r="G49" s="23">
        <v>13.1439635</v>
      </c>
      <c r="H49" s="33"/>
      <c r="I49" s="33"/>
      <c r="J49" s="33" t="s">
        <v>36</v>
      </c>
      <c r="K49" s="23" t="s">
        <v>24</v>
      </c>
      <c r="L49" s="23" t="s">
        <v>25</v>
      </c>
      <c r="M49" s="23"/>
    </row>
    <row r="50" spans="1:13" x14ac:dyDescent="0.2">
      <c r="A50" s="23">
        <v>41</v>
      </c>
      <c r="B50" s="33" t="s">
        <v>286</v>
      </c>
      <c r="C50" s="23" t="s">
        <v>175</v>
      </c>
      <c r="D50" s="23" t="s">
        <v>271</v>
      </c>
      <c r="E50" s="23" t="s">
        <v>287</v>
      </c>
      <c r="F50" s="23">
        <v>41.615549999999999</v>
      </c>
      <c r="G50" s="23">
        <v>13.3091717</v>
      </c>
      <c r="H50" s="33"/>
      <c r="I50" s="33"/>
      <c r="J50" s="33" t="s">
        <v>36</v>
      </c>
      <c r="K50" s="23" t="s">
        <v>24</v>
      </c>
      <c r="L50" s="23" t="s">
        <v>25</v>
      </c>
      <c r="M50" s="23"/>
    </row>
    <row r="51" spans="1:13" x14ac:dyDescent="0.2">
      <c r="A51" s="23">
        <v>42</v>
      </c>
      <c r="B51" s="33" t="s">
        <v>288</v>
      </c>
      <c r="C51" s="23" t="s">
        <v>175</v>
      </c>
      <c r="D51" s="23" t="s">
        <v>233</v>
      </c>
      <c r="E51" s="23" t="s">
        <v>289</v>
      </c>
      <c r="F51" s="23">
        <v>41.473507300000001</v>
      </c>
      <c r="G51" s="23">
        <v>13.8335078</v>
      </c>
      <c r="H51" s="33"/>
      <c r="I51" s="33"/>
      <c r="J51" s="33" t="s">
        <v>290</v>
      </c>
      <c r="K51" s="23" t="s">
        <v>86</v>
      </c>
      <c r="L51" s="23" t="s">
        <v>180</v>
      </c>
      <c r="M51" s="23"/>
    </row>
    <row r="52" spans="1:13" ht="20.399999999999999" x14ac:dyDescent="0.2">
      <c r="A52" s="23">
        <v>43</v>
      </c>
      <c r="B52" s="33" t="s">
        <v>291</v>
      </c>
      <c r="C52" s="23" t="s">
        <v>175</v>
      </c>
      <c r="D52" s="23" t="s">
        <v>200</v>
      </c>
      <c r="E52" s="23" t="s">
        <v>292</v>
      </c>
      <c r="F52" s="23" t="s">
        <v>293</v>
      </c>
      <c r="G52" s="23" t="s">
        <v>294</v>
      </c>
      <c r="H52" s="33"/>
      <c r="I52" s="33"/>
      <c r="J52" s="33" t="s">
        <v>295</v>
      </c>
      <c r="K52" s="23" t="s">
        <v>296</v>
      </c>
      <c r="L52" s="23" t="s">
        <v>180</v>
      </c>
      <c r="M52" s="23"/>
    </row>
    <row r="53" spans="1:13" ht="20.399999999999999" x14ac:dyDescent="0.2">
      <c r="A53" s="23">
        <v>44</v>
      </c>
      <c r="B53" s="33" t="s">
        <v>297</v>
      </c>
      <c r="C53" s="23" t="s">
        <v>298</v>
      </c>
      <c r="D53" s="23" t="s">
        <v>190</v>
      </c>
      <c r="E53" s="23" t="s">
        <v>299</v>
      </c>
      <c r="F53" s="23"/>
      <c r="G53" s="23"/>
      <c r="H53" s="33"/>
      <c r="I53" s="33"/>
      <c r="J53" s="33" t="s">
        <v>300</v>
      </c>
      <c r="K53" s="23" t="s">
        <v>301</v>
      </c>
      <c r="L53" s="23" t="s">
        <v>25</v>
      </c>
      <c r="M53" s="23"/>
    </row>
    <row r="54" spans="1:13" ht="20.399999999999999" x14ac:dyDescent="0.2">
      <c r="A54" s="23">
        <v>45</v>
      </c>
      <c r="B54" s="23" t="s">
        <v>302</v>
      </c>
      <c r="C54" s="23" t="s">
        <v>298</v>
      </c>
      <c r="D54" s="23" t="s">
        <v>178</v>
      </c>
      <c r="E54" s="23" t="s">
        <v>303</v>
      </c>
      <c r="F54" s="23" t="s">
        <v>304</v>
      </c>
      <c r="G54" s="23" t="s">
        <v>305</v>
      </c>
      <c r="H54" s="23"/>
      <c r="I54" s="24"/>
      <c r="J54" s="23" t="s">
        <v>150</v>
      </c>
      <c r="K54" s="23" t="s">
        <v>151</v>
      </c>
      <c r="L54" s="23" t="s">
        <v>180</v>
      </c>
      <c r="M54" s="25"/>
    </row>
    <row r="57" spans="1:13" ht="14.4" x14ac:dyDescent="0.3">
      <c r="A57" s="7">
        <v>45</v>
      </c>
      <c r="B57" s="7" t="s">
        <v>494</v>
      </c>
    </row>
    <row r="59" spans="1:13" ht="14.4" x14ac:dyDescent="0.3">
      <c r="B59" s="7" t="s">
        <v>493</v>
      </c>
    </row>
  </sheetData>
  <autoFilter ref="A9:N54"/>
  <mergeCells count="1">
    <mergeCell ref="E3:G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M49"/>
  <sheetViews>
    <sheetView zoomScaleNormal="100" workbookViewId="0">
      <selection activeCell="A65" sqref="A65"/>
    </sheetView>
  </sheetViews>
  <sheetFormatPr defaultColWidth="9.109375" defaultRowHeight="14.4" x14ac:dyDescent="0.3"/>
  <cols>
    <col min="1" max="1" width="9.109375" style="7"/>
    <col min="2" max="2" width="50.6640625" style="7" customWidth="1"/>
    <col min="3" max="3" width="9.109375" style="7"/>
    <col min="4" max="4" width="16.33203125" style="7" customWidth="1"/>
    <col min="5" max="5" width="33.44140625" style="7" customWidth="1"/>
    <col min="6" max="7" width="15.6640625" style="7" customWidth="1"/>
    <col min="8" max="8" width="8.88671875" style="7" customWidth="1"/>
    <col min="9" max="9" width="5.6640625" style="7" customWidth="1"/>
    <col min="10" max="10" width="15.6640625" style="28" customWidth="1"/>
    <col min="11" max="11" width="15.6640625" style="32" customWidth="1"/>
    <col min="12" max="12" width="15.6640625" style="7" customWidth="1"/>
    <col min="13" max="13" width="16.33203125" style="7" customWidth="1"/>
    <col min="14" max="16384" width="9.109375" style="7"/>
  </cols>
  <sheetData>
    <row r="2" spans="1:13" x14ac:dyDescent="0.3">
      <c r="E2" s="39" t="s">
        <v>496</v>
      </c>
      <c r="F2" s="39"/>
      <c r="G2" s="39"/>
    </row>
    <row r="6" spans="1:13" x14ac:dyDescent="0.3">
      <c r="B6" s="7" t="s">
        <v>491</v>
      </c>
    </row>
    <row r="8" spans="1:13" ht="29.25" customHeight="1" x14ac:dyDescent="0.3">
      <c r="A8" s="19" t="s">
        <v>0</v>
      </c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19" t="s">
        <v>8</v>
      </c>
      <c r="J8" s="19" t="s">
        <v>9</v>
      </c>
      <c r="K8" s="29" t="s">
        <v>10</v>
      </c>
      <c r="L8" s="19" t="s">
        <v>11</v>
      </c>
      <c r="M8" s="19" t="s">
        <v>319</v>
      </c>
    </row>
    <row r="9" spans="1:13" x14ac:dyDescent="0.3">
      <c r="A9" s="11">
        <v>1</v>
      </c>
      <c r="B9" s="14" t="s">
        <v>385</v>
      </c>
      <c r="C9" s="11" t="s">
        <v>386</v>
      </c>
      <c r="D9" s="12" t="s">
        <v>387</v>
      </c>
      <c r="E9" s="12" t="s">
        <v>388</v>
      </c>
      <c r="F9" s="8">
        <v>308619.40000000002</v>
      </c>
      <c r="G9" s="8">
        <v>4618465.34</v>
      </c>
      <c r="H9" s="11">
        <v>41.549604799999997</v>
      </c>
      <c r="I9" s="11">
        <v>12.705317300000001</v>
      </c>
      <c r="J9" s="13" t="s">
        <v>150</v>
      </c>
      <c r="K9" s="11" t="s">
        <v>151</v>
      </c>
      <c r="L9" s="11" t="s">
        <v>389</v>
      </c>
      <c r="M9" s="8"/>
    </row>
    <row r="10" spans="1:13" x14ac:dyDescent="0.3">
      <c r="A10" s="11">
        <v>2</v>
      </c>
      <c r="B10" s="14" t="s">
        <v>390</v>
      </c>
      <c r="C10" s="11" t="s">
        <v>386</v>
      </c>
      <c r="D10" s="12" t="s">
        <v>387</v>
      </c>
      <c r="E10" s="12" t="s">
        <v>391</v>
      </c>
      <c r="F10" s="8">
        <v>301051.57</v>
      </c>
      <c r="G10" s="8">
        <v>4621834.43</v>
      </c>
      <c r="H10" s="11">
        <v>41.469385000000003</v>
      </c>
      <c r="I10" s="11">
        <v>12.617528699999999</v>
      </c>
      <c r="J10" s="13" t="s">
        <v>33</v>
      </c>
      <c r="K10" s="30" t="s">
        <v>24</v>
      </c>
      <c r="L10" s="11" t="s">
        <v>25</v>
      </c>
      <c r="M10" s="8"/>
    </row>
    <row r="11" spans="1:13" x14ac:dyDescent="0.3">
      <c r="A11" s="11">
        <v>3</v>
      </c>
      <c r="B11" s="14" t="s">
        <v>392</v>
      </c>
      <c r="C11" s="11" t="s">
        <v>386</v>
      </c>
      <c r="D11" s="12" t="s">
        <v>393</v>
      </c>
      <c r="E11" s="12" t="s">
        <v>394</v>
      </c>
      <c r="F11" s="8">
        <v>342156.75</v>
      </c>
      <c r="G11" s="8">
        <v>4620183.12</v>
      </c>
      <c r="H11" s="11">
        <v>41.327983099999997</v>
      </c>
      <c r="I11" s="11">
        <v>13.113845299999999</v>
      </c>
      <c r="J11" s="13" t="s">
        <v>23</v>
      </c>
      <c r="K11" s="30" t="s">
        <v>24</v>
      </c>
      <c r="L11" s="11" t="s">
        <v>25</v>
      </c>
      <c r="M11" s="8"/>
    </row>
    <row r="12" spans="1:13" x14ac:dyDescent="0.3">
      <c r="A12" s="11">
        <v>4</v>
      </c>
      <c r="B12" s="14" t="s">
        <v>395</v>
      </c>
      <c r="C12" s="11" t="s">
        <v>386</v>
      </c>
      <c r="D12" s="12" t="s">
        <v>387</v>
      </c>
      <c r="E12" s="12" t="s">
        <v>396</v>
      </c>
      <c r="F12" s="8">
        <v>305952.67</v>
      </c>
      <c r="G12" s="8">
        <v>4612089.47</v>
      </c>
      <c r="H12" s="11">
        <v>41.593905100000001</v>
      </c>
      <c r="I12" s="11">
        <v>12.671753900000001</v>
      </c>
      <c r="J12" s="13" t="s">
        <v>150</v>
      </c>
      <c r="K12" s="11" t="s">
        <v>151</v>
      </c>
      <c r="L12" s="11" t="s">
        <v>389</v>
      </c>
      <c r="M12" s="8"/>
    </row>
    <row r="13" spans="1:13" x14ac:dyDescent="0.3">
      <c r="A13" s="11">
        <v>5</v>
      </c>
      <c r="B13" s="14" t="s">
        <v>397</v>
      </c>
      <c r="C13" s="11" t="s">
        <v>386</v>
      </c>
      <c r="D13" s="12" t="s">
        <v>398</v>
      </c>
      <c r="E13" s="12" t="s">
        <v>399</v>
      </c>
      <c r="F13" s="8">
        <v>335030.08</v>
      </c>
      <c r="G13" s="8">
        <v>4608086.76</v>
      </c>
      <c r="H13" s="11">
        <v>41.483246100000002</v>
      </c>
      <c r="I13" s="11">
        <v>13.023989</v>
      </c>
      <c r="J13" s="13" t="s">
        <v>400</v>
      </c>
      <c r="K13" s="11" t="s">
        <v>401</v>
      </c>
      <c r="L13" s="11" t="s">
        <v>389</v>
      </c>
      <c r="M13" s="17"/>
    </row>
    <row r="14" spans="1:13" x14ac:dyDescent="0.3">
      <c r="A14" s="11">
        <v>6</v>
      </c>
      <c r="B14" s="14" t="s">
        <v>402</v>
      </c>
      <c r="C14" s="11" t="s">
        <v>386</v>
      </c>
      <c r="D14" s="12" t="s">
        <v>403</v>
      </c>
      <c r="E14" s="12" t="s">
        <v>404</v>
      </c>
      <c r="F14" s="8">
        <v>331106.74</v>
      </c>
      <c r="G14" s="8">
        <v>4591499.75</v>
      </c>
      <c r="H14" s="11">
        <v>41.516026699999998</v>
      </c>
      <c r="I14" s="11">
        <v>12.9759768</v>
      </c>
      <c r="J14" s="13" t="s">
        <v>150</v>
      </c>
      <c r="K14" s="11" t="s">
        <v>151</v>
      </c>
      <c r="L14" s="11" t="s">
        <v>389</v>
      </c>
      <c r="M14" s="17"/>
    </row>
    <row r="15" spans="1:13" x14ac:dyDescent="0.3">
      <c r="A15" s="11">
        <v>7</v>
      </c>
      <c r="B15" s="14" t="s">
        <v>405</v>
      </c>
      <c r="C15" s="11" t="s">
        <v>386</v>
      </c>
      <c r="D15" s="12" t="s">
        <v>387</v>
      </c>
      <c r="E15" s="12" t="s">
        <v>406</v>
      </c>
      <c r="F15" s="8">
        <v>303392.42</v>
      </c>
      <c r="G15" s="8">
        <v>4617719.12</v>
      </c>
      <c r="H15" s="11">
        <v>41.594710499999998</v>
      </c>
      <c r="I15" s="11">
        <v>12.6410079</v>
      </c>
      <c r="J15" s="13" t="s">
        <v>56</v>
      </c>
      <c r="K15" s="11" t="s">
        <v>57</v>
      </c>
      <c r="L15" s="11" t="s">
        <v>389</v>
      </c>
      <c r="M15" s="17"/>
    </row>
    <row r="16" spans="1:13" x14ac:dyDescent="0.3">
      <c r="A16" s="11">
        <v>8</v>
      </c>
      <c r="B16" s="14" t="s">
        <v>407</v>
      </c>
      <c r="C16" s="11" t="s">
        <v>386</v>
      </c>
      <c r="D16" s="12" t="s">
        <v>408</v>
      </c>
      <c r="E16" s="12" t="s">
        <v>409</v>
      </c>
      <c r="F16" s="8">
        <v>403034.08</v>
      </c>
      <c r="G16" s="8">
        <v>4592471.3</v>
      </c>
      <c r="H16" s="11">
        <v>41.292344999999997</v>
      </c>
      <c r="I16" s="11">
        <v>13.8419156</v>
      </c>
      <c r="J16" s="13" t="s">
        <v>36</v>
      </c>
      <c r="K16" s="30" t="s">
        <v>24</v>
      </c>
      <c r="L16" s="11" t="s">
        <v>25</v>
      </c>
      <c r="M16" s="17"/>
    </row>
    <row r="17" spans="1:13" x14ac:dyDescent="0.3">
      <c r="A17" s="11">
        <v>9</v>
      </c>
      <c r="B17" s="14" t="s">
        <v>410</v>
      </c>
      <c r="C17" s="11" t="s">
        <v>386</v>
      </c>
      <c r="D17" s="12" t="s">
        <v>411</v>
      </c>
      <c r="E17" s="12" t="s">
        <v>412</v>
      </c>
      <c r="F17" s="8">
        <v>320757.78999999998</v>
      </c>
      <c r="G17" s="8">
        <v>4602313.95</v>
      </c>
      <c r="H17" s="11">
        <v>41.576171500000001</v>
      </c>
      <c r="I17" s="11">
        <v>12.849969</v>
      </c>
      <c r="J17" s="13" t="s">
        <v>56</v>
      </c>
      <c r="K17" s="11" t="s">
        <v>57</v>
      </c>
      <c r="L17" s="11" t="s">
        <v>389</v>
      </c>
      <c r="M17" s="17"/>
    </row>
    <row r="18" spans="1:13" x14ac:dyDescent="0.3">
      <c r="A18" s="11">
        <v>10</v>
      </c>
      <c r="B18" s="14" t="s">
        <v>413</v>
      </c>
      <c r="C18" s="11" t="s">
        <v>386</v>
      </c>
      <c r="D18" s="12" t="s">
        <v>414</v>
      </c>
      <c r="E18" s="12" t="s">
        <v>415</v>
      </c>
      <c r="F18" s="8">
        <v>377686.42</v>
      </c>
      <c r="G18" s="8">
        <v>4609666.3600000003</v>
      </c>
      <c r="H18" s="11">
        <v>41.283829099999998</v>
      </c>
      <c r="I18" s="11">
        <v>13.5393808</v>
      </c>
      <c r="J18" s="13" t="s">
        <v>66</v>
      </c>
      <c r="K18" s="11" t="s">
        <v>416</v>
      </c>
      <c r="L18" s="11" t="s">
        <v>389</v>
      </c>
      <c r="M18" s="17"/>
    </row>
    <row r="19" spans="1:13" x14ac:dyDescent="0.3">
      <c r="A19" s="11">
        <v>11</v>
      </c>
      <c r="B19" s="14" t="s">
        <v>417</v>
      </c>
      <c r="C19" s="11" t="s">
        <v>386</v>
      </c>
      <c r="D19" s="12" t="s">
        <v>387</v>
      </c>
      <c r="E19" s="12" t="s">
        <v>418</v>
      </c>
      <c r="F19" s="8">
        <v>303279.90999999997</v>
      </c>
      <c r="G19" s="8">
        <v>4618905.2</v>
      </c>
      <c r="H19" s="11">
        <v>41.600569700000001</v>
      </c>
      <c r="I19" s="11">
        <v>12.6394444</v>
      </c>
      <c r="J19" s="13" t="s">
        <v>400</v>
      </c>
      <c r="K19" s="11" t="s">
        <v>401</v>
      </c>
      <c r="L19" s="11" t="s">
        <v>389</v>
      </c>
      <c r="M19" s="17"/>
    </row>
    <row r="20" spans="1:13" x14ac:dyDescent="0.3">
      <c r="A20" s="11">
        <v>12</v>
      </c>
      <c r="B20" s="14" t="s">
        <v>419</v>
      </c>
      <c r="C20" s="11" t="s">
        <v>386</v>
      </c>
      <c r="D20" s="12" t="s">
        <v>420</v>
      </c>
      <c r="E20" s="12" t="s">
        <v>421</v>
      </c>
      <c r="F20" s="8">
        <v>347686.8</v>
      </c>
      <c r="G20" s="8">
        <v>4591979.71</v>
      </c>
      <c r="H20" s="11">
        <v>41.413612000000001</v>
      </c>
      <c r="I20" s="11">
        <v>13.177535000000001</v>
      </c>
      <c r="J20" s="13" t="s">
        <v>36</v>
      </c>
      <c r="K20" s="30" t="s">
        <v>24</v>
      </c>
      <c r="L20" s="11" t="s">
        <v>25</v>
      </c>
      <c r="M20" s="17"/>
    </row>
    <row r="21" spans="1:13" x14ac:dyDescent="0.3">
      <c r="A21" s="11">
        <v>13</v>
      </c>
      <c r="B21" s="14" t="s">
        <v>422</v>
      </c>
      <c r="C21" s="11" t="s">
        <v>386</v>
      </c>
      <c r="D21" s="12" t="s">
        <v>411</v>
      </c>
      <c r="E21" s="12" t="s">
        <v>423</v>
      </c>
      <c r="F21" s="8">
        <v>321098.09999999998</v>
      </c>
      <c r="G21" s="8">
        <v>4607307.63</v>
      </c>
      <c r="H21" s="11">
        <v>41.570459999999997</v>
      </c>
      <c r="I21" s="11">
        <v>12.8542399</v>
      </c>
      <c r="J21" s="13" t="s">
        <v>33</v>
      </c>
      <c r="K21" s="30" t="s">
        <v>24</v>
      </c>
      <c r="L21" s="11" t="s">
        <v>25</v>
      </c>
      <c r="M21" s="17"/>
    </row>
    <row r="22" spans="1:13" x14ac:dyDescent="0.3">
      <c r="A22" s="11">
        <v>14</v>
      </c>
      <c r="B22" s="14" t="s">
        <v>424</v>
      </c>
      <c r="C22" s="11" t="s">
        <v>386</v>
      </c>
      <c r="D22" s="12" t="s">
        <v>425</v>
      </c>
      <c r="E22" s="12" t="s">
        <v>426</v>
      </c>
      <c r="F22" s="8">
        <v>327513.11</v>
      </c>
      <c r="G22" s="8">
        <v>4604953.0999999996</v>
      </c>
      <c r="H22" s="11">
        <v>41.542445399999998</v>
      </c>
      <c r="I22" s="11">
        <v>12.9320714</v>
      </c>
      <c r="J22" s="13" t="s">
        <v>427</v>
      </c>
      <c r="K22" s="11" t="s">
        <v>428</v>
      </c>
      <c r="L22" s="11" t="s">
        <v>389</v>
      </c>
      <c r="M22" s="17"/>
    </row>
    <row r="23" spans="1:13" x14ac:dyDescent="0.3">
      <c r="A23" s="11">
        <v>15</v>
      </c>
      <c r="B23" s="14" t="s">
        <v>429</v>
      </c>
      <c r="C23" s="11" t="s">
        <v>386</v>
      </c>
      <c r="D23" s="12" t="s">
        <v>403</v>
      </c>
      <c r="E23" s="12" t="s">
        <v>430</v>
      </c>
      <c r="F23" s="8">
        <v>330893.87</v>
      </c>
      <c r="G23" s="8">
        <v>4598021.25</v>
      </c>
      <c r="H23" s="11">
        <v>41.520218</v>
      </c>
      <c r="I23" s="11">
        <v>12.9732951</v>
      </c>
      <c r="J23" s="13" t="s">
        <v>150</v>
      </c>
      <c r="K23" s="11" t="s">
        <v>151</v>
      </c>
      <c r="L23" s="11" t="s">
        <v>389</v>
      </c>
      <c r="M23" s="17"/>
    </row>
    <row r="24" spans="1:13" x14ac:dyDescent="0.3">
      <c r="A24" s="11">
        <v>16</v>
      </c>
      <c r="B24" s="14" t="s">
        <v>431</v>
      </c>
      <c r="C24" s="11" t="s">
        <v>386</v>
      </c>
      <c r="D24" s="12" t="s">
        <v>387</v>
      </c>
      <c r="E24" s="12" t="s">
        <v>432</v>
      </c>
      <c r="F24" s="8">
        <v>303654.09000000003</v>
      </c>
      <c r="G24" s="8">
        <v>4571857.68</v>
      </c>
      <c r="H24" s="11">
        <v>41.599315900000001</v>
      </c>
      <c r="I24" s="11">
        <v>12.6439798</v>
      </c>
      <c r="J24" s="13" t="s">
        <v>94</v>
      </c>
      <c r="K24" s="11" t="s">
        <v>95</v>
      </c>
      <c r="L24" s="11" t="s">
        <v>389</v>
      </c>
      <c r="M24" s="17"/>
    </row>
    <row r="25" spans="1:13" x14ac:dyDescent="0.3">
      <c r="A25" s="11">
        <v>17</v>
      </c>
      <c r="B25" s="14" t="s">
        <v>433</v>
      </c>
      <c r="C25" s="11" t="s">
        <v>386</v>
      </c>
      <c r="D25" s="12" t="s">
        <v>425</v>
      </c>
      <c r="E25" s="12" t="s">
        <v>434</v>
      </c>
      <c r="F25" s="8">
        <v>313831.34000000003</v>
      </c>
      <c r="G25" s="8">
        <v>4601306.62</v>
      </c>
      <c r="H25" s="11">
        <v>41.486832</v>
      </c>
      <c r="I25" s="11">
        <v>12.7699623</v>
      </c>
      <c r="J25" s="13" t="s">
        <v>61</v>
      </c>
      <c r="K25" s="30" t="s">
        <v>62</v>
      </c>
      <c r="L25" s="11" t="s">
        <v>25</v>
      </c>
      <c r="M25" s="17"/>
    </row>
    <row r="26" spans="1:13" x14ac:dyDescent="0.3">
      <c r="A26" s="15">
        <v>18</v>
      </c>
      <c r="B26" s="14" t="s">
        <v>435</v>
      </c>
      <c r="C26" s="15" t="s">
        <v>386</v>
      </c>
      <c r="D26" s="16" t="s">
        <v>436</v>
      </c>
      <c r="E26" s="16" t="s">
        <v>437</v>
      </c>
      <c r="F26" s="8">
        <v>398139.69</v>
      </c>
      <c r="G26" s="8">
        <v>4603027.62</v>
      </c>
      <c r="H26" s="15">
        <v>41.248568300000002</v>
      </c>
      <c r="I26" s="15">
        <v>13.7842745</v>
      </c>
      <c r="J26" s="13" t="s">
        <v>94</v>
      </c>
      <c r="K26" s="15" t="s">
        <v>95</v>
      </c>
      <c r="L26" s="15" t="s">
        <v>389</v>
      </c>
      <c r="M26" s="17"/>
    </row>
    <row r="27" spans="1:13" x14ac:dyDescent="0.3">
      <c r="A27" s="11">
        <v>19</v>
      </c>
      <c r="B27" s="14" t="s">
        <v>438</v>
      </c>
      <c r="C27" s="15" t="s">
        <v>386</v>
      </c>
      <c r="D27" s="16" t="s">
        <v>411</v>
      </c>
      <c r="E27" s="16" t="s">
        <v>439</v>
      </c>
      <c r="F27" s="8">
        <v>317807.01</v>
      </c>
      <c r="G27" s="8">
        <v>4585902.59</v>
      </c>
      <c r="H27" s="15">
        <v>41.605389000000002</v>
      </c>
      <c r="I27" s="15">
        <v>12.81359</v>
      </c>
      <c r="J27" s="13" t="s">
        <v>33</v>
      </c>
      <c r="K27" s="30" t="s">
        <v>24</v>
      </c>
      <c r="L27" s="15" t="s">
        <v>25</v>
      </c>
      <c r="M27" s="17"/>
    </row>
    <row r="28" spans="1:13" x14ac:dyDescent="0.3">
      <c r="A28" s="11">
        <v>20</v>
      </c>
      <c r="B28" s="18" t="s">
        <v>440</v>
      </c>
      <c r="C28" s="15" t="s">
        <v>386</v>
      </c>
      <c r="D28" s="16" t="s">
        <v>411</v>
      </c>
      <c r="E28" s="16" t="s">
        <v>441</v>
      </c>
      <c r="F28" s="8">
        <v>316131.94</v>
      </c>
      <c r="G28" s="8">
        <v>4621087.51</v>
      </c>
      <c r="H28" s="15">
        <v>41.542299999999997</v>
      </c>
      <c r="I28" s="15">
        <v>12.795636500000001</v>
      </c>
      <c r="J28" s="13" t="s">
        <v>400</v>
      </c>
      <c r="K28" s="11" t="s">
        <v>442</v>
      </c>
      <c r="L28" s="15" t="s">
        <v>389</v>
      </c>
      <c r="M28" s="17"/>
    </row>
    <row r="29" spans="1:13" x14ac:dyDescent="0.3">
      <c r="A29" s="11">
        <v>21</v>
      </c>
      <c r="B29" s="8" t="s">
        <v>443</v>
      </c>
      <c r="C29" s="27" t="s">
        <v>386</v>
      </c>
      <c r="D29" s="8" t="s">
        <v>387</v>
      </c>
      <c r="E29" s="8" t="s">
        <v>444</v>
      </c>
      <c r="F29" s="8">
        <v>301299.15000000002</v>
      </c>
      <c r="G29" s="8">
        <v>4697588.59</v>
      </c>
      <c r="H29" s="8">
        <v>41.599571699999998</v>
      </c>
      <c r="I29" s="8">
        <v>12.6157146</v>
      </c>
      <c r="J29" s="8" t="s">
        <v>150</v>
      </c>
      <c r="K29" s="8" t="s">
        <v>151</v>
      </c>
      <c r="L29" s="8" t="s">
        <v>389</v>
      </c>
      <c r="M29" s="17"/>
    </row>
    <row r="30" spans="1:13" x14ac:dyDescent="0.3">
      <c r="A30" s="11">
        <v>22</v>
      </c>
      <c r="B30" s="20" t="s">
        <v>445</v>
      </c>
      <c r="C30" s="27" t="s">
        <v>386</v>
      </c>
      <c r="D30" s="8" t="s">
        <v>425</v>
      </c>
      <c r="E30" s="8" t="s">
        <v>446</v>
      </c>
      <c r="F30" s="8">
        <v>331751.46999999997</v>
      </c>
      <c r="G30" s="8">
        <v>4698250.1900000004</v>
      </c>
      <c r="H30" s="8">
        <v>41.433259300000003</v>
      </c>
      <c r="I30" s="8">
        <v>12.9862672</v>
      </c>
      <c r="J30" s="8" t="s">
        <v>74</v>
      </c>
      <c r="K30" s="8" t="s">
        <v>75</v>
      </c>
      <c r="L30" s="8" t="s">
        <v>389</v>
      </c>
      <c r="M30" s="17"/>
    </row>
    <row r="31" spans="1:13" x14ac:dyDescent="0.3">
      <c r="A31" s="11">
        <v>23</v>
      </c>
      <c r="B31" s="8" t="s">
        <v>447</v>
      </c>
      <c r="C31" s="27" t="s">
        <v>386</v>
      </c>
      <c r="D31" s="8" t="s">
        <v>425</v>
      </c>
      <c r="E31" s="8" t="s">
        <v>448</v>
      </c>
      <c r="F31" s="8">
        <v>313125.96000000002</v>
      </c>
      <c r="G31" s="8">
        <v>4638080.1500000004</v>
      </c>
      <c r="H31" s="8">
        <v>41.485078399999999</v>
      </c>
      <c r="I31" s="8">
        <v>12.761573800000001</v>
      </c>
      <c r="J31" s="27" t="s">
        <v>61</v>
      </c>
      <c r="K31" s="31" t="s">
        <v>62</v>
      </c>
      <c r="L31" s="8" t="s">
        <v>25</v>
      </c>
      <c r="M31" s="17"/>
    </row>
    <row r="32" spans="1:13" x14ac:dyDescent="0.3">
      <c r="A32" s="11">
        <v>24</v>
      </c>
      <c r="B32" s="8" t="s">
        <v>449</v>
      </c>
      <c r="C32" s="27" t="s">
        <v>386</v>
      </c>
      <c r="D32" s="8" t="s">
        <v>411</v>
      </c>
      <c r="E32" s="8" t="s">
        <v>450</v>
      </c>
      <c r="F32" s="8">
        <v>321878.84000000003</v>
      </c>
      <c r="G32" s="8">
        <v>4623301.82</v>
      </c>
      <c r="H32" s="8">
        <v>41.556574400000002</v>
      </c>
      <c r="I32" s="8">
        <v>12.8640612</v>
      </c>
      <c r="J32" s="8" t="s">
        <v>400</v>
      </c>
      <c r="K32" s="8" t="s">
        <v>401</v>
      </c>
      <c r="L32" s="8" t="s">
        <v>389</v>
      </c>
      <c r="M32" s="17"/>
    </row>
    <row r="33" spans="1:13" x14ac:dyDescent="0.3">
      <c r="A33" s="11">
        <v>25</v>
      </c>
      <c r="B33" s="8" t="s">
        <v>451</v>
      </c>
      <c r="C33" s="27" t="s">
        <v>386</v>
      </c>
      <c r="D33" s="8" t="s">
        <v>452</v>
      </c>
      <c r="E33" s="8" t="s">
        <v>453</v>
      </c>
      <c r="F33" s="8">
        <v>353713.57</v>
      </c>
      <c r="G33" s="8">
        <v>4666602.18</v>
      </c>
      <c r="H33" s="8">
        <v>41.307715799999997</v>
      </c>
      <c r="I33" s="8">
        <v>13.252479900000001</v>
      </c>
      <c r="J33" s="8" t="s">
        <v>66</v>
      </c>
      <c r="K33" s="8" t="s">
        <v>416</v>
      </c>
      <c r="L33" s="8" t="s">
        <v>389</v>
      </c>
      <c r="M33" s="17"/>
    </row>
    <row r="34" spans="1:13" x14ac:dyDescent="0.3">
      <c r="A34" s="11">
        <v>26</v>
      </c>
      <c r="B34" s="8" t="s">
        <v>454</v>
      </c>
      <c r="C34" s="27" t="s">
        <v>386</v>
      </c>
      <c r="D34" s="8" t="s">
        <v>387</v>
      </c>
      <c r="E34" s="8" t="s">
        <v>455</v>
      </c>
      <c r="F34" s="8">
        <v>302547.02</v>
      </c>
      <c r="G34" s="8">
        <v>4645288.67</v>
      </c>
      <c r="H34" s="8">
        <v>41.554552100000002</v>
      </c>
      <c r="I34" s="8">
        <v>12.6323329</v>
      </c>
      <c r="J34" s="8" t="s">
        <v>456</v>
      </c>
      <c r="K34" s="8" t="s">
        <v>457</v>
      </c>
      <c r="L34" s="8" t="s">
        <v>389</v>
      </c>
      <c r="M34" s="17"/>
    </row>
    <row r="35" spans="1:13" x14ac:dyDescent="0.3">
      <c r="A35" s="11">
        <v>27</v>
      </c>
      <c r="B35" s="8" t="s">
        <v>458</v>
      </c>
      <c r="C35" s="27" t="s">
        <v>386</v>
      </c>
      <c r="D35" s="8" t="s">
        <v>425</v>
      </c>
      <c r="E35" s="8" t="s">
        <v>459</v>
      </c>
      <c r="F35" s="8">
        <v>331828.59000000003</v>
      </c>
      <c r="G35" s="8">
        <v>4623144.79</v>
      </c>
      <c r="H35" s="8">
        <v>41.407087099999998</v>
      </c>
      <c r="I35" s="8">
        <v>12.9879985</v>
      </c>
      <c r="J35" s="8" t="s">
        <v>172</v>
      </c>
      <c r="K35" s="8" t="s">
        <v>173</v>
      </c>
      <c r="L35" s="8" t="s">
        <v>389</v>
      </c>
      <c r="M35" s="17"/>
    </row>
    <row r="36" spans="1:13" x14ac:dyDescent="0.3">
      <c r="A36" s="11">
        <v>28</v>
      </c>
      <c r="B36" s="8" t="s">
        <v>460</v>
      </c>
      <c r="C36" s="27" t="s">
        <v>386</v>
      </c>
      <c r="D36" s="8" t="s">
        <v>387</v>
      </c>
      <c r="E36" s="8" t="s">
        <v>461</v>
      </c>
      <c r="F36" s="8">
        <v>308948.05</v>
      </c>
      <c r="G36" s="8">
        <v>4647304.5</v>
      </c>
      <c r="H36" s="8">
        <v>41.539553499999997</v>
      </c>
      <c r="I36" s="8">
        <v>12.7096125</v>
      </c>
      <c r="J36" s="27" t="s">
        <v>23</v>
      </c>
      <c r="K36" s="31" t="s">
        <v>24</v>
      </c>
      <c r="L36" s="8" t="s">
        <v>25</v>
      </c>
      <c r="M36" s="17"/>
    </row>
    <row r="37" spans="1:13" x14ac:dyDescent="0.3">
      <c r="A37" s="11">
        <v>29</v>
      </c>
      <c r="B37" s="8" t="s">
        <v>462</v>
      </c>
      <c r="C37" s="27" t="s">
        <v>386</v>
      </c>
      <c r="D37" s="8" t="s">
        <v>387</v>
      </c>
      <c r="E37" s="8" t="s">
        <v>463</v>
      </c>
      <c r="F37" s="8">
        <v>311385.88</v>
      </c>
      <c r="G37" s="8">
        <v>4660342.54</v>
      </c>
      <c r="H37" s="8">
        <v>41.5380599</v>
      </c>
      <c r="I37" s="8">
        <v>12.7388882</v>
      </c>
      <c r="J37" s="8" t="s">
        <v>150</v>
      </c>
      <c r="K37" s="8" t="s">
        <v>151</v>
      </c>
      <c r="L37" s="8" t="s">
        <v>389</v>
      </c>
      <c r="M37" s="17"/>
    </row>
    <row r="38" spans="1:13" x14ac:dyDescent="0.3">
      <c r="A38" s="11">
        <v>30</v>
      </c>
      <c r="B38" s="8" t="s">
        <v>464</v>
      </c>
      <c r="C38" s="27" t="s">
        <v>386</v>
      </c>
      <c r="D38" s="8" t="s">
        <v>411</v>
      </c>
      <c r="E38" s="8" t="s">
        <v>465</v>
      </c>
      <c r="F38" s="8">
        <v>321763.96999999997</v>
      </c>
      <c r="G38" s="8">
        <v>4614977.24</v>
      </c>
      <c r="H38" s="8">
        <v>41.852845000000002</v>
      </c>
      <c r="I38" s="8">
        <v>12.852845</v>
      </c>
      <c r="J38" s="27" t="s">
        <v>23</v>
      </c>
      <c r="K38" s="31" t="s">
        <v>24</v>
      </c>
      <c r="L38" s="8" t="s">
        <v>25</v>
      </c>
      <c r="M38" s="17"/>
    </row>
    <row r="39" spans="1:13" x14ac:dyDescent="0.3">
      <c r="A39" s="15">
        <v>31</v>
      </c>
      <c r="B39" s="8" t="s">
        <v>466</v>
      </c>
      <c r="C39" s="27" t="s">
        <v>386</v>
      </c>
      <c r="D39" s="8" t="s">
        <v>420</v>
      </c>
      <c r="E39" s="8" t="s">
        <v>467</v>
      </c>
      <c r="F39" s="8">
        <v>346426.5</v>
      </c>
      <c r="G39" s="8">
        <v>4650803.53</v>
      </c>
      <c r="H39" s="8">
        <v>41.407984999999996</v>
      </c>
      <c r="I39" s="8">
        <v>13.1626145</v>
      </c>
      <c r="J39" s="8" t="s">
        <v>29</v>
      </c>
      <c r="K39" s="8" t="s">
        <v>116</v>
      </c>
      <c r="L39" s="8" t="s">
        <v>389</v>
      </c>
      <c r="M39" s="17"/>
    </row>
    <row r="40" spans="1:13" x14ac:dyDescent="0.3">
      <c r="A40" s="11">
        <v>32</v>
      </c>
      <c r="B40" s="8" t="s">
        <v>468</v>
      </c>
      <c r="C40" s="27" t="s">
        <v>386</v>
      </c>
      <c r="D40" s="8" t="s">
        <v>387</v>
      </c>
      <c r="E40" s="8" t="s">
        <v>469</v>
      </c>
      <c r="F40" s="8">
        <v>307210.08</v>
      </c>
      <c r="G40" s="8">
        <v>4621185.9400000004</v>
      </c>
      <c r="H40" s="8">
        <v>41.558790999999999</v>
      </c>
      <c r="I40" s="8">
        <v>12.688093</v>
      </c>
      <c r="J40" s="27" t="s">
        <v>33</v>
      </c>
      <c r="K40" s="31" t="s">
        <v>24</v>
      </c>
      <c r="L40" s="8" t="s">
        <v>25</v>
      </c>
      <c r="M40" s="17"/>
    </row>
    <row r="41" spans="1:13" x14ac:dyDescent="0.3">
      <c r="A41" s="11">
        <v>33</v>
      </c>
      <c r="B41" s="8" t="s">
        <v>470</v>
      </c>
      <c r="C41" s="27" t="s">
        <v>386</v>
      </c>
      <c r="D41" s="8" t="s">
        <v>420</v>
      </c>
      <c r="E41" s="8" t="s">
        <v>471</v>
      </c>
      <c r="F41" s="8" t="e">
        <v>#N/A</v>
      </c>
      <c r="G41" s="8" t="e">
        <v>#N/A</v>
      </c>
      <c r="H41" s="8" t="e">
        <v>#N/A</v>
      </c>
      <c r="I41" s="8" t="e">
        <v>#N/A</v>
      </c>
      <c r="J41" s="27" t="s">
        <v>33</v>
      </c>
      <c r="K41" s="31" t="s">
        <v>24</v>
      </c>
      <c r="L41" s="8" t="s">
        <v>25</v>
      </c>
      <c r="M41" s="17"/>
    </row>
    <row r="42" spans="1:13" x14ac:dyDescent="0.3">
      <c r="A42" s="11">
        <v>34</v>
      </c>
      <c r="B42" s="8" t="s">
        <v>472</v>
      </c>
      <c r="C42" s="27" t="s">
        <v>386</v>
      </c>
      <c r="D42" s="8" t="s">
        <v>425</v>
      </c>
      <c r="E42" s="8" t="s">
        <v>473</v>
      </c>
      <c r="F42" s="8">
        <v>325013.74</v>
      </c>
      <c r="G42" s="8">
        <v>4603372.2300000004</v>
      </c>
      <c r="H42" s="8">
        <v>41.553103100000001</v>
      </c>
      <c r="I42" s="8">
        <v>12.901763600000001</v>
      </c>
      <c r="J42" s="8" t="s">
        <v>29</v>
      </c>
      <c r="K42" s="8" t="s">
        <v>30</v>
      </c>
      <c r="L42" s="8" t="s">
        <v>389</v>
      </c>
      <c r="M42" s="17"/>
    </row>
    <row r="43" spans="1:13" x14ac:dyDescent="0.3">
      <c r="A43" s="11">
        <v>35</v>
      </c>
      <c r="B43" s="8" t="s">
        <v>474</v>
      </c>
      <c r="C43" s="27" t="s">
        <v>386</v>
      </c>
      <c r="D43" s="8" t="s">
        <v>411</v>
      </c>
      <c r="E43" s="8" t="s">
        <v>475</v>
      </c>
      <c r="F43" s="8">
        <v>321114.45</v>
      </c>
      <c r="G43" s="8">
        <v>4669724.41</v>
      </c>
      <c r="H43" s="8">
        <v>41.561064999999999</v>
      </c>
      <c r="I43" s="8">
        <v>12.854747</v>
      </c>
      <c r="J43" s="27" t="s">
        <v>23</v>
      </c>
      <c r="K43" s="31" t="s">
        <v>24</v>
      </c>
      <c r="L43" s="8" t="s">
        <v>25</v>
      </c>
      <c r="M43" s="17"/>
    </row>
    <row r="44" spans="1:13" x14ac:dyDescent="0.3">
      <c r="A44" s="11">
        <v>36</v>
      </c>
      <c r="B44" s="8" t="s">
        <v>476</v>
      </c>
      <c r="C44" s="27" t="s">
        <v>386</v>
      </c>
      <c r="D44" s="8" t="s">
        <v>387</v>
      </c>
      <c r="E44" s="8" t="s">
        <v>477</v>
      </c>
      <c r="F44" s="8">
        <v>300159.49</v>
      </c>
      <c r="G44" s="8">
        <v>4643633.4800000004</v>
      </c>
      <c r="H44" s="8">
        <v>41.549300000000002</v>
      </c>
      <c r="I44" s="8">
        <v>12.603899999999999</v>
      </c>
      <c r="J44" s="8" t="s">
        <v>16</v>
      </c>
      <c r="K44" s="8" t="s">
        <v>17</v>
      </c>
      <c r="L44" s="8" t="s">
        <v>105</v>
      </c>
      <c r="M44" s="17"/>
    </row>
    <row r="45" spans="1:13" x14ac:dyDescent="0.3">
      <c r="A45" s="11">
        <v>37</v>
      </c>
      <c r="B45" s="8" t="s">
        <v>478</v>
      </c>
      <c r="C45" s="27" t="s">
        <v>479</v>
      </c>
      <c r="D45" s="8" t="s">
        <v>403</v>
      </c>
      <c r="E45" s="8" t="s">
        <v>480</v>
      </c>
      <c r="F45" s="8"/>
      <c r="G45" s="8"/>
      <c r="H45" s="8"/>
      <c r="I45" s="8"/>
      <c r="J45" s="8" t="s">
        <v>195</v>
      </c>
      <c r="K45" s="8" t="s">
        <v>86</v>
      </c>
      <c r="L45" s="8" t="s">
        <v>389</v>
      </c>
      <c r="M45" s="17"/>
    </row>
    <row r="47" spans="1:13" x14ac:dyDescent="0.3">
      <c r="A47" s="7">
        <f>A45</f>
        <v>37</v>
      </c>
      <c r="B47" s="7" t="s">
        <v>494</v>
      </c>
    </row>
    <row r="49" spans="2:2" x14ac:dyDescent="0.3">
      <c r="B49" s="7" t="s">
        <v>493</v>
      </c>
    </row>
  </sheetData>
  <autoFilter ref="A8:M45"/>
  <mergeCells count="1">
    <mergeCell ref="E2:G2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M16"/>
  <sheetViews>
    <sheetView workbookViewId="0">
      <selection activeCell="G5" sqref="G5"/>
    </sheetView>
  </sheetViews>
  <sheetFormatPr defaultRowHeight="14.4" x14ac:dyDescent="0.3"/>
  <cols>
    <col min="2" max="2" width="50.6640625" customWidth="1"/>
    <col min="5" max="5" width="25.5546875" customWidth="1"/>
    <col min="6" max="7" width="15.6640625" customWidth="1"/>
    <col min="8" max="8" width="5.5546875" customWidth="1"/>
    <col min="9" max="9" width="9" customWidth="1"/>
    <col min="10" max="12" width="15.6640625" customWidth="1"/>
    <col min="13" max="13" width="16.33203125" customWidth="1"/>
  </cols>
  <sheetData>
    <row r="2" spans="1:13" x14ac:dyDescent="0.3">
      <c r="E2" s="39" t="s">
        <v>497</v>
      </c>
      <c r="F2" s="39"/>
      <c r="G2" s="39"/>
    </row>
    <row r="6" spans="1:13" x14ac:dyDescent="0.3">
      <c r="B6" s="7" t="s">
        <v>491</v>
      </c>
    </row>
    <row r="8" spans="1:13" ht="22.5" customHeight="1" x14ac:dyDescent="0.3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319</v>
      </c>
    </row>
    <row r="9" spans="1:13" x14ac:dyDescent="0.3">
      <c r="A9" s="4">
        <v>1</v>
      </c>
      <c r="B9" s="5" t="s">
        <v>306</v>
      </c>
      <c r="C9" s="5" t="s">
        <v>307</v>
      </c>
      <c r="D9" s="5" t="s">
        <v>308</v>
      </c>
      <c r="E9" s="5" t="s">
        <v>309</v>
      </c>
      <c r="F9" s="5">
        <v>328718.12</v>
      </c>
      <c r="G9" s="5">
        <v>4614587.12</v>
      </c>
      <c r="H9" s="5">
        <v>42.411710300000003</v>
      </c>
      <c r="I9" s="5">
        <v>12.918388200000001</v>
      </c>
      <c r="J9" s="5" t="s">
        <v>150</v>
      </c>
      <c r="K9" s="5" t="s">
        <v>151</v>
      </c>
      <c r="L9" s="5" t="s">
        <v>310</v>
      </c>
      <c r="M9" s="5"/>
    </row>
    <row r="10" spans="1:13" x14ac:dyDescent="0.3">
      <c r="A10" s="4">
        <v>2</v>
      </c>
      <c r="B10" s="5" t="s">
        <v>311</v>
      </c>
      <c r="C10" s="5" t="s">
        <v>307</v>
      </c>
      <c r="D10" s="5" t="s">
        <v>312</v>
      </c>
      <c r="E10" s="5" t="s">
        <v>313</v>
      </c>
      <c r="F10" s="5">
        <v>322385.68</v>
      </c>
      <c r="G10" s="5">
        <v>4594288.97</v>
      </c>
      <c r="H10" s="5">
        <v>42.415058500000001</v>
      </c>
      <c r="I10" s="5">
        <v>12.8413176</v>
      </c>
      <c r="J10" s="5" t="s">
        <v>23</v>
      </c>
      <c r="K10" s="5" t="s">
        <v>24</v>
      </c>
      <c r="L10" s="5" t="s">
        <v>25</v>
      </c>
      <c r="M10" s="5"/>
    </row>
    <row r="11" spans="1:13" x14ac:dyDescent="0.3">
      <c r="A11" s="4">
        <v>3</v>
      </c>
      <c r="B11" s="5" t="s">
        <v>314</v>
      </c>
      <c r="C11" s="5" t="s">
        <v>307</v>
      </c>
      <c r="D11" s="5" t="s">
        <v>312</v>
      </c>
      <c r="E11" s="5" t="s">
        <v>315</v>
      </c>
      <c r="F11" s="5">
        <v>328282.3</v>
      </c>
      <c r="G11" s="5">
        <v>4593605.3899999997</v>
      </c>
      <c r="H11" s="5">
        <v>42.417568500000002</v>
      </c>
      <c r="I11" s="5">
        <v>12.9128975</v>
      </c>
      <c r="J11" s="5" t="s">
        <v>56</v>
      </c>
      <c r="K11" s="5" t="s">
        <v>57</v>
      </c>
      <c r="L11" s="5" t="s">
        <v>310</v>
      </c>
      <c r="M11" s="5"/>
    </row>
    <row r="12" spans="1:13" s="7" customFormat="1" x14ac:dyDescent="0.3">
      <c r="A12" s="27">
        <v>4</v>
      </c>
      <c r="B12" s="8" t="s">
        <v>316</v>
      </c>
      <c r="C12" s="8" t="s">
        <v>307</v>
      </c>
      <c r="D12" s="8" t="s">
        <v>312</v>
      </c>
      <c r="E12" s="8" t="s">
        <v>317</v>
      </c>
      <c r="F12" s="8">
        <v>326189.03999999998</v>
      </c>
      <c r="G12" s="8">
        <v>4695291.09</v>
      </c>
      <c r="H12" s="8">
        <v>42.390222000000001</v>
      </c>
      <c r="I12" s="8">
        <v>12.888310000000001</v>
      </c>
      <c r="J12" s="8" t="s">
        <v>23</v>
      </c>
      <c r="K12" s="8" t="s">
        <v>24</v>
      </c>
      <c r="L12" s="8" t="s">
        <v>25</v>
      </c>
      <c r="M12" s="8" t="s">
        <v>318</v>
      </c>
    </row>
    <row r="14" spans="1:13" x14ac:dyDescent="0.3">
      <c r="A14" s="7">
        <f>A12</f>
        <v>4</v>
      </c>
      <c r="B14" s="7" t="s">
        <v>320</v>
      </c>
    </row>
    <row r="15" spans="1:13" x14ac:dyDescent="0.3">
      <c r="A15" s="10"/>
      <c r="B15" s="10"/>
    </row>
    <row r="16" spans="1:13" x14ac:dyDescent="0.3">
      <c r="B16" t="s">
        <v>493</v>
      </c>
    </row>
  </sheetData>
  <autoFilter ref="A8:M12"/>
  <mergeCells count="1">
    <mergeCell ref="E2:G2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77"/>
  <sheetViews>
    <sheetView workbookViewId="0">
      <selection activeCell="F28" sqref="F28"/>
    </sheetView>
  </sheetViews>
  <sheetFormatPr defaultColWidth="9.109375" defaultRowHeight="10.199999999999999" x14ac:dyDescent="0.2"/>
  <cols>
    <col min="1" max="1" width="9.109375" style="1"/>
    <col min="2" max="2" width="50.6640625" style="1" customWidth="1"/>
    <col min="3" max="3" width="9.109375" style="1"/>
    <col min="4" max="4" width="10.6640625" style="1" customWidth="1"/>
    <col min="5" max="5" width="13.5546875" style="1" customWidth="1"/>
    <col min="6" max="6" width="20.6640625" style="1" customWidth="1"/>
    <col min="7" max="7" width="10.6640625" style="1" customWidth="1"/>
    <col min="8" max="8" width="7.33203125" style="1" customWidth="1"/>
    <col min="9" max="9" width="20.6640625" style="1" customWidth="1"/>
    <col min="10" max="12" width="15.6640625" style="1" customWidth="1"/>
    <col min="13" max="16384" width="9.109375" style="1"/>
  </cols>
  <sheetData>
    <row r="3" spans="1:12" ht="14.4" x14ac:dyDescent="0.3">
      <c r="E3" s="39" t="s">
        <v>495</v>
      </c>
      <c r="F3" s="39"/>
      <c r="G3" s="39"/>
    </row>
    <row r="7" spans="1:12" ht="3.75" customHeight="1" x14ac:dyDescent="0.2"/>
    <row r="8" spans="1:12" ht="14.4" x14ac:dyDescent="0.3">
      <c r="B8" s="7" t="s">
        <v>491</v>
      </c>
    </row>
    <row r="10" spans="1:12" ht="21.75" customHeight="1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</row>
    <row r="11" spans="1:12" ht="20.399999999999999" x14ac:dyDescent="0.2">
      <c r="A11" s="2">
        <v>1</v>
      </c>
      <c r="B11" s="2" t="s">
        <v>12</v>
      </c>
      <c r="C11" s="2" t="s">
        <v>13</v>
      </c>
      <c r="D11" s="2" t="s">
        <v>14</v>
      </c>
      <c r="E11" s="2" t="s">
        <v>15</v>
      </c>
      <c r="F11" s="2">
        <v>285954.8</v>
      </c>
      <c r="G11" s="2">
        <v>4632064.38</v>
      </c>
      <c r="H11" s="2">
        <v>41.81156</v>
      </c>
      <c r="I11" s="2">
        <v>12.42315</v>
      </c>
      <c r="J11" s="2" t="s">
        <v>16</v>
      </c>
      <c r="K11" s="2" t="s">
        <v>17</v>
      </c>
      <c r="L11" s="2" t="s">
        <v>18</v>
      </c>
    </row>
    <row r="12" spans="1:12" x14ac:dyDescent="0.2">
      <c r="A12" s="2">
        <v>2</v>
      </c>
      <c r="B12" s="2" t="s">
        <v>19</v>
      </c>
      <c r="C12" s="2" t="s">
        <v>13</v>
      </c>
      <c r="D12" s="2" t="s">
        <v>14</v>
      </c>
      <c r="E12" s="2" t="s">
        <v>20</v>
      </c>
      <c r="F12" s="2">
        <v>290775.21000000002</v>
      </c>
      <c r="G12" s="2">
        <v>4618456.1900000004</v>
      </c>
      <c r="H12" s="2">
        <v>41.866977800000001</v>
      </c>
      <c r="I12" s="2">
        <v>12.479002299999999</v>
      </c>
      <c r="J12" s="2" t="s">
        <v>16</v>
      </c>
      <c r="K12" s="2" t="s">
        <v>17</v>
      </c>
      <c r="L12" s="2" t="s">
        <v>18</v>
      </c>
    </row>
    <row r="13" spans="1:12" ht="40.799999999999997" x14ac:dyDescent="0.2">
      <c r="A13" s="2">
        <v>3</v>
      </c>
      <c r="B13" s="2" t="s">
        <v>21</v>
      </c>
      <c r="C13" s="2" t="s">
        <v>13</v>
      </c>
      <c r="D13" s="2" t="s">
        <v>14</v>
      </c>
      <c r="E13" s="2" t="s">
        <v>22</v>
      </c>
      <c r="F13" s="2">
        <v>294709.28999999998</v>
      </c>
      <c r="G13" s="2">
        <v>4619486.53</v>
      </c>
      <c r="H13" s="2">
        <v>41.735024199999998</v>
      </c>
      <c r="I13" s="2">
        <v>12.5314742</v>
      </c>
      <c r="J13" s="2" t="s">
        <v>23</v>
      </c>
      <c r="K13" s="2" t="s">
        <v>24</v>
      </c>
      <c r="L13" s="2" t="s">
        <v>25</v>
      </c>
    </row>
    <row r="14" spans="1:12" ht="30.6" x14ac:dyDescent="0.2">
      <c r="A14" s="2">
        <v>4</v>
      </c>
      <c r="B14" s="2" t="s">
        <v>26</v>
      </c>
      <c r="C14" s="2" t="s">
        <v>13</v>
      </c>
      <c r="D14" s="2" t="s">
        <v>27</v>
      </c>
      <c r="E14" s="2" t="s">
        <v>28</v>
      </c>
      <c r="F14" s="2">
        <v>272301.75</v>
      </c>
      <c r="G14" s="2">
        <v>4642657.37</v>
      </c>
      <c r="H14" s="2">
        <v>41.7907285</v>
      </c>
      <c r="I14" s="2">
        <v>12.259685599999999</v>
      </c>
      <c r="J14" s="2" t="s">
        <v>29</v>
      </c>
      <c r="K14" s="2" t="s">
        <v>30</v>
      </c>
      <c r="L14" s="2" t="s">
        <v>18</v>
      </c>
    </row>
    <row r="15" spans="1:12" x14ac:dyDescent="0.2">
      <c r="A15" s="2">
        <v>5</v>
      </c>
      <c r="B15" s="2" t="s">
        <v>31</v>
      </c>
      <c r="C15" s="2" t="s">
        <v>13</v>
      </c>
      <c r="D15" s="2" t="s">
        <v>27</v>
      </c>
      <c r="E15" s="2" t="s">
        <v>32</v>
      </c>
      <c r="F15" s="2">
        <v>268370.74</v>
      </c>
      <c r="G15" s="2">
        <v>4617334.66</v>
      </c>
      <c r="H15" s="2">
        <v>41.901915000000002</v>
      </c>
      <c r="I15" s="2">
        <v>12.2075461</v>
      </c>
      <c r="J15" s="2" t="s">
        <v>33</v>
      </c>
      <c r="K15" s="2" t="s">
        <v>24</v>
      </c>
      <c r="L15" s="2" t="s">
        <v>25</v>
      </c>
    </row>
    <row r="16" spans="1:12" ht="20.399999999999999" x14ac:dyDescent="0.2">
      <c r="A16" s="2">
        <v>6</v>
      </c>
      <c r="B16" s="2" t="s">
        <v>34</v>
      </c>
      <c r="C16" s="2" t="s">
        <v>13</v>
      </c>
      <c r="D16" s="2" t="s">
        <v>14</v>
      </c>
      <c r="E16" s="2" t="s">
        <v>35</v>
      </c>
      <c r="F16" s="2">
        <v>278167.59000000003</v>
      </c>
      <c r="G16" s="2">
        <v>4616685.78</v>
      </c>
      <c r="H16" s="2">
        <v>41.842095399999998</v>
      </c>
      <c r="I16" s="2">
        <v>12.3281385</v>
      </c>
      <c r="J16" s="2" t="s">
        <v>36</v>
      </c>
      <c r="K16" s="2" t="s">
        <v>24</v>
      </c>
      <c r="L16" s="2" t="s">
        <v>25</v>
      </c>
    </row>
    <row r="17" spans="1:12" ht="20.399999999999999" x14ac:dyDescent="0.2">
      <c r="A17" s="2">
        <v>7</v>
      </c>
      <c r="B17" s="2" t="s">
        <v>37</v>
      </c>
      <c r="C17" s="2" t="s">
        <v>13</v>
      </c>
      <c r="D17" s="2" t="s">
        <v>14</v>
      </c>
      <c r="E17" s="2" t="s">
        <v>38</v>
      </c>
      <c r="F17" s="2">
        <v>308553.3</v>
      </c>
      <c r="G17" s="2">
        <v>4610670.0199999996</v>
      </c>
      <c r="H17" s="2">
        <v>41.883108999999997</v>
      </c>
      <c r="I17" s="2">
        <v>12.692620700000001</v>
      </c>
      <c r="J17" s="2" t="s">
        <v>23</v>
      </c>
      <c r="K17" s="2" t="s">
        <v>24</v>
      </c>
      <c r="L17" s="2" t="s">
        <v>25</v>
      </c>
    </row>
    <row r="18" spans="1:12" x14ac:dyDescent="0.2">
      <c r="A18" s="2">
        <v>8</v>
      </c>
      <c r="B18" s="2" t="s">
        <v>39</v>
      </c>
      <c r="C18" s="2" t="s">
        <v>13</v>
      </c>
      <c r="D18" s="2" t="s">
        <v>14</v>
      </c>
      <c r="E18" s="2" t="s">
        <v>40</v>
      </c>
      <c r="F18" s="2">
        <v>293155.19</v>
      </c>
      <c r="G18" s="2">
        <v>4619619.16</v>
      </c>
      <c r="H18" s="2">
        <v>41.968623399999998</v>
      </c>
      <c r="I18" s="2">
        <v>12.503716600000001</v>
      </c>
      <c r="J18" s="2" t="s">
        <v>23</v>
      </c>
      <c r="K18" s="2" t="s">
        <v>24</v>
      </c>
      <c r="L18" s="2" t="s">
        <v>25</v>
      </c>
    </row>
    <row r="19" spans="1:12" ht="20.399999999999999" x14ac:dyDescent="0.2">
      <c r="A19" s="2">
        <v>9</v>
      </c>
      <c r="B19" s="2" t="s">
        <v>41</v>
      </c>
      <c r="C19" s="2" t="s">
        <v>13</v>
      </c>
      <c r="D19" s="2" t="s">
        <v>14</v>
      </c>
      <c r="E19" s="2" t="s">
        <v>42</v>
      </c>
      <c r="F19" s="2">
        <v>307767.53999999998</v>
      </c>
      <c r="G19" s="2">
        <v>4650283.33</v>
      </c>
      <c r="H19" s="2">
        <v>41.981110000000001</v>
      </c>
      <c r="I19" s="2">
        <v>12.679600000000001</v>
      </c>
      <c r="J19" s="2" t="s">
        <v>23</v>
      </c>
      <c r="K19" s="2" t="s">
        <v>24</v>
      </c>
      <c r="L19" s="2" t="s">
        <v>25</v>
      </c>
    </row>
    <row r="20" spans="1:12" x14ac:dyDescent="0.2">
      <c r="A20" s="2">
        <v>10</v>
      </c>
      <c r="B20" s="2" t="s">
        <v>43</v>
      </c>
      <c r="C20" s="2" t="s">
        <v>13</v>
      </c>
      <c r="D20" s="2" t="s">
        <v>44</v>
      </c>
      <c r="E20" s="2" t="s">
        <v>45</v>
      </c>
      <c r="F20" s="2">
        <v>301784.69</v>
      </c>
      <c r="G20" s="2">
        <v>4599202.63</v>
      </c>
      <c r="H20" s="2">
        <v>41.519939999999998</v>
      </c>
      <c r="I20" s="2">
        <v>12.624459999999999</v>
      </c>
      <c r="J20" s="38" t="s">
        <v>46</v>
      </c>
      <c r="K20" s="2" t="s">
        <v>24</v>
      </c>
      <c r="L20" s="2" t="s">
        <v>25</v>
      </c>
    </row>
    <row r="21" spans="1:12" ht="20.399999999999999" x14ac:dyDescent="0.2">
      <c r="A21" s="2">
        <v>11</v>
      </c>
      <c r="B21" s="2" t="s">
        <v>47</v>
      </c>
      <c r="C21" s="2" t="s">
        <v>13</v>
      </c>
      <c r="D21" s="2" t="s">
        <v>48</v>
      </c>
      <c r="E21" s="2" t="s">
        <v>49</v>
      </c>
      <c r="F21" s="2">
        <v>333772.36</v>
      </c>
      <c r="G21" s="2">
        <v>4614933.2699999996</v>
      </c>
      <c r="H21" s="2">
        <v>41.730945499999997</v>
      </c>
      <c r="I21" s="2">
        <v>13.001291500000001</v>
      </c>
      <c r="J21" s="2" t="s">
        <v>50</v>
      </c>
      <c r="K21" s="2" t="s">
        <v>51</v>
      </c>
      <c r="L21" s="2" t="s">
        <v>18</v>
      </c>
    </row>
    <row r="22" spans="1:12" x14ac:dyDescent="0.2">
      <c r="A22" s="2">
        <v>12</v>
      </c>
      <c r="B22" s="2" t="s">
        <v>52</v>
      </c>
      <c r="C22" s="2" t="s">
        <v>13</v>
      </c>
      <c r="D22" s="2" t="s">
        <v>14</v>
      </c>
      <c r="E22" s="2" t="s">
        <v>53</v>
      </c>
      <c r="F22" s="2">
        <v>303527.65999999997</v>
      </c>
      <c r="G22" s="2">
        <v>4598028.1900000004</v>
      </c>
      <c r="H22" s="2">
        <v>41.926990799999999</v>
      </c>
      <c r="I22" s="2">
        <v>12.6304309</v>
      </c>
      <c r="J22" s="2" t="s">
        <v>50</v>
      </c>
      <c r="K22" s="2" t="s">
        <v>51</v>
      </c>
      <c r="L22" s="2" t="s">
        <v>18</v>
      </c>
    </row>
    <row r="23" spans="1:12" x14ac:dyDescent="0.2">
      <c r="A23" s="2">
        <v>13</v>
      </c>
      <c r="B23" s="2" t="s">
        <v>54</v>
      </c>
      <c r="C23" s="2" t="s">
        <v>13</v>
      </c>
      <c r="D23" s="2" t="s">
        <v>14</v>
      </c>
      <c r="E23" s="2" t="s">
        <v>55</v>
      </c>
      <c r="F23" s="2">
        <v>300774.14</v>
      </c>
      <c r="G23" s="2">
        <v>4608879.3499999996</v>
      </c>
      <c r="H23" s="2">
        <v>41.903108899999999</v>
      </c>
      <c r="I23" s="2">
        <v>12.59812</v>
      </c>
      <c r="J23" s="2" t="s">
        <v>56</v>
      </c>
      <c r="K23" s="2" t="s">
        <v>57</v>
      </c>
      <c r="L23" s="2" t="s">
        <v>18</v>
      </c>
    </row>
    <row r="24" spans="1:12" ht="30.6" x14ac:dyDescent="0.2">
      <c r="A24" s="2">
        <v>14</v>
      </c>
      <c r="B24" s="2" t="s">
        <v>58</v>
      </c>
      <c r="C24" s="2" t="s">
        <v>13</v>
      </c>
      <c r="D24" s="2" t="s">
        <v>59</v>
      </c>
      <c r="E24" s="2" t="s">
        <v>60</v>
      </c>
      <c r="F24" s="2">
        <v>265724.62</v>
      </c>
      <c r="G24" s="2">
        <v>4608473.3</v>
      </c>
      <c r="H24" s="2">
        <v>42.046307200000001</v>
      </c>
      <c r="I24" s="2">
        <v>12.1692564</v>
      </c>
      <c r="J24" s="2" t="s">
        <v>61</v>
      </c>
      <c r="K24" s="2" t="s">
        <v>62</v>
      </c>
      <c r="L24" s="2" t="s">
        <v>25</v>
      </c>
    </row>
    <row r="25" spans="1:12" ht="20.399999999999999" x14ac:dyDescent="0.2">
      <c r="A25" s="2">
        <v>15</v>
      </c>
      <c r="B25" s="2" t="s">
        <v>63</v>
      </c>
      <c r="C25" s="2" t="s">
        <v>13</v>
      </c>
      <c r="D25" s="2" t="s">
        <v>64</v>
      </c>
      <c r="E25" s="2" t="s">
        <v>65</v>
      </c>
      <c r="F25" s="2">
        <v>310905.93</v>
      </c>
      <c r="G25" s="2">
        <v>4608605.58</v>
      </c>
      <c r="H25" s="2">
        <v>42.0050746</v>
      </c>
      <c r="I25" s="2">
        <v>12.7166239</v>
      </c>
      <c r="J25" s="2" t="s">
        <v>66</v>
      </c>
      <c r="K25" s="2" t="s">
        <v>67</v>
      </c>
      <c r="L25" s="2" t="s">
        <v>18</v>
      </c>
    </row>
    <row r="26" spans="1:12" ht="20.399999999999999" x14ac:dyDescent="0.2">
      <c r="A26" s="2">
        <v>16</v>
      </c>
      <c r="B26" s="2" t="s">
        <v>68</v>
      </c>
      <c r="C26" s="2" t="s">
        <v>13</v>
      </c>
      <c r="D26" s="2" t="s">
        <v>14</v>
      </c>
      <c r="E26" s="2" t="s">
        <v>69</v>
      </c>
      <c r="F26" s="2">
        <v>301245.71000000002</v>
      </c>
      <c r="G26" s="2">
        <v>4598010.42</v>
      </c>
      <c r="H26" s="2">
        <v>41.951648499999997</v>
      </c>
      <c r="I26" s="2">
        <v>12.601986800000001</v>
      </c>
      <c r="J26" s="2" t="s">
        <v>70</v>
      </c>
      <c r="K26" s="2" t="s">
        <v>57</v>
      </c>
      <c r="L26" s="2" t="s">
        <v>18</v>
      </c>
    </row>
    <row r="27" spans="1:12" ht="30.6" x14ac:dyDescent="0.2">
      <c r="A27" s="2">
        <v>17</v>
      </c>
      <c r="B27" s="2" t="s">
        <v>71</v>
      </c>
      <c r="C27" s="2" t="s">
        <v>13</v>
      </c>
      <c r="D27" s="2" t="s">
        <v>72</v>
      </c>
      <c r="E27" s="2" t="s">
        <v>73</v>
      </c>
      <c r="F27" s="2">
        <v>306281.57</v>
      </c>
      <c r="G27" s="2">
        <v>4619754.05</v>
      </c>
      <c r="H27" s="2">
        <v>41.705051500000003</v>
      </c>
      <c r="I27" s="2">
        <v>12.671699200000001</v>
      </c>
      <c r="J27" s="2" t="s">
        <v>74</v>
      </c>
      <c r="K27" s="2" t="s">
        <v>75</v>
      </c>
      <c r="L27" s="2" t="s">
        <v>18</v>
      </c>
    </row>
    <row r="28" spans="1:12" ht="20.399999999999999" x14ac:dyDescent="0.2">
      <c r="A28" s="2">
        <v>18</v>
      </c>
      <c r="B28" s="2" t="s">
        <v>76</v>
      </c>
      <c r="C28" s="2" t="s">
        <v>13</v>
      </c>
      <c r="D28" s="2" t="s">
        <v>77</v>
      </c>
      <c r="E28" s="2" t="s">
        <v>78</v>
      </c>
      <c r="F28" s="2">
        <v>297828.08</v>
      </c>
      <c r="G28" s="2">
        <v>4614432</v>
      </c>
      <c r="H28" s="2">
        <v>41.706037299999998</v>
      </c>
      <c r="I28" s="2">
        <v>12.570066499999999</v>
      </c>
      <c r="J28" s="2" t="s">
        <v>56</v>
      </c>
      <c r="K28" s="2" t="s">
        <v>57</v>
      </c>
      <c r="L28" s="2" t="s">
        <v>18</v>
      </c>
    </row>
    <row r="29" spans="1:12" ht="20.399999999999999" x14ac:dyDescent="0.2">
      <c r="A29" s="2">
        <v>19</v>
      </c>
      <c r="B29" s="2" t="s">
        <v>79</v>
      </c>
      <c r="C29" s="2" t="s">
        <v>13</v>
      </c>
      <c r="D29" s="2" t="s">
        <v>14</v>
      </c>
      <c r="E29" s="2" t="s">
        <v>80</v>
      </c>
      <c r="F29" s="2">
        <v>278203.93</v>
      </c>
      <c r="G29" s="2">
        <v>4595203.01</v>
      </c>
      <c r="H29" s="2">
        <v>41.856534699999997</v>
      </c>
      <c r="I29" s="2">
        <v>12.327975</v>
      </c>
      <c r="J29" s="2" t="s">
        <v>81</v>
      </c>
      <c r="K29" s="2" t="s">
        <v>17</v>
      </c>
      <c r="L29" s="2" t="s">
        <v>18</v>
      </c>
    </row>
    <row r="30" spans="1:12" ht="20.399999999999999" x14ac:dyDescent="0.2">
      <c r="A30" s="2">
        <v>20</v>
      </c>
      <c r="B30" s="2" t="s">
        <v>82</v>
      </c>
      <c r="C30" s="2" t="s">
        <v>13</v>
      </c>
      <c r="D30" s="2" t="s">
        <v>83</v>
      </c>
      <c r="E30" s="2" t="s">
        <v>84</v>
      </c>
      <c r="F30" s="2">
        <v>314742.48</v>
      </c>
      <c r="G30" s="2">
        <v>4647397.8099999996</v>
      </c>
      <c r="H30" s="2">
        <v>41.955971400000003</v>
      </c>
      <c r="I30" s="2">
        <v>12.764667899999999</v>
      </c>
      <c r="J30" s="2" t="s">
        <v>85</v>
      </c>
      <c r="K30" s="2" t="s">
        <v>86</v>
      </c>
      <c r="L30" s="2" t="s">
        <v>18</v>
      </c>
    </row>
    <row r="31" spans="1:12" ht="20.399999999999999" x14ac:dyDescent="0.2">
      <c r="A31" s="2">
        <v>21</v>
      </c>
      <c r="B31" s="2" t="s">
        <v>87</v>
      </c>
      <c r="C31" s="2" t="s">
        <v>13</v>
      </c>
      <c r="D31" s="2" t="s">
        <v>14</v>
      </c>
      <c r="E31" s="2" t="s">
        <v>88</v>
      </c>
      <c r="F31" s="2">
        <v>301437.65999999997</v>
      </c>
      <c r="G31" s="2">
        <v>4604310.09</v>
      </c>
      <c r="H31" s="2">
        <v>41.903350000000003</v>
      </c>
      <c r="I31" s="2">
        <v>12.606109999999999</v>
      </c>
      <c r="J31" s="2" t="s">
        <v>89</v>
      </c>
      <c r="K31" s="2" t="s">
        <v>90</v>
      </c>
      <c r="L31" s="2" t="s">
        <v>25</v>
      </c>
    </row>
    <row r="32" spans="1:12" ht="20.399999999999999" x14ac:dyDescent="0.2">
      <c r="A32" s="2">
        <v>22</v>
      </c>
      <c r="B32" s="2" t="s">
        <v>91</v>
      </c>
      <c r="C32" s="2" t="s">
        <v>13</v>
      </c>
      <c r="D32" s="2" t="s">
        <v>92</v>
      </c>
      <c r="E32" s="2" t="s">
        <v>93</v>
      </c>
      <c r="F32" s="2">
        <v>312192.89</v>
      </c>
      <c r="G32" s="2">
        <v>4605613.63</v>
      </c>
      <c r="H32" s="2">
        <v>41.580150000000003</v>
      </c>
      <c r="I32" s="2">
        <v>12.7471</v>
      </c>
      <c r="J32" s="2" t="s">
        <v>94</v>
      </c>
      <c r="K32" s="2" t="s">
        <v>95</v>
      </c>
      <c r="L32" s="2" t="s">
        <v>18</v>
      </c>
    </row>
    <row r="33" spans="1:12" ht="20.399999999999999" x14ac:dyDescent="0.2">
      <c r="A33" s="2">
        <v>23</v>
      </c>
      <c r="B33" s="2" t="s">
        <v>96</v>
      </c>
      <c r="C33" s="2" t="s">
        <v>13</v>
      </c>
      <c r="D33" s="2" t="s">
        <v>14</v>
      </c>
      <c r="E33" s="2" t="s">
        <v>97</v>
      </c>
      <c r="F33" s="2">
        <v>278247.96999999997</v>
      </c>
      <c r="G33" s="2">
        <v>4571294.33</v>
      </c>
      <c r="H33" s="2">
        <v>41.855336700000002</v>
      </c>
      <c r="I33" s="2">
        <v>12.328555400000001</v>
      </c>
      <c r="J33" s="2" t="s">
        <v>23</v>
      </c>
      <c r="K33" s="2" t="s">
        <v>24</v>
      </c>
      <c r="L33" s="2" t="s">
        <v>25</v>
      </c>
    </row>
    <row r="34" spans="1:12" ht="20.399999999999999" x14ac:dyDescent="0.2">
      <c r="A34" s="2">
        <v>24</v>
      </c>
      <c r="B34" s="2" t="s">
        <v>98</v>
      </c>
      <c r="C34" s="2" t="s">
        <v>13</v>
      </c>
      <c r="D34" s="2" t="s">
        <v>64</v>
      </c>
      <c r="E34" s="2" t="s">
        <v>99</v>
      </c>
      <c r="F34" s="2">
        <v>307699.39</v>
      </c>
      <c r="G34" s="2">
        <v>4608064.4000000004</v>
      </c>
      <c r="H34" s="2">
        <v>41.980210999999997</v>
      </c>
      <c r="I34" s="2">
        <v>12.67881</v>
      </c>
      <c r="J34" s="2" t="s">
        <v>61</v>
      </c>
      <c r="K34" s="2" t="s">
        <v>62</v>
      </c>
      <c r="L34" s="2" t="s">
        <v>25</v>
      </c>
    </row>
    <row r="35" spans="1:12" ht="20.399999999999999" x14ac:dyDescent="0.2">
      <c r="A35" s="2">
        <v>25</v>
      </c>
      <c r="B35" s="2" t="s">
        <v>100</v>
      </c>
      <c r="C35" s="2" t="s">
        <v>13</v>
      </c>
      <c r="D35" s="2" t="s">
        <v>14</v>
      </c>
      <c r="E35" s="2" t="s">
        <v>101</v>
      </c>
      <c r="F35" s="2">
        <v>297612.23</v>
      </c>
      <c r="G35" s="2">
        <v>4588811.76</v>
      </c>
      <c r="H35" s="2">
        <v>41.751207700000002</v>
      </c>
      <c r="I35" s="2">
        <v>12.5657668</v>
      </c>
      <c r="J35" s="2" t="s">
        <v>61</v>
      </c>
      <c r="K35" s="2" t="s">
        <v>62</v>
      </c>
      <c r="L35" s="2" t="s">
        <v>25</v>
      </c>
    </row>
    <row r="36" spans="1:12" x14ac:dyDescent="0.2">
      <c r="A36" s="2">
        <v>26</v>
      </c>
      <c r="B36" s="2" t="s">
        <v>102</v>
      </c>
      <c r="C36" s="2" t="s">
        <v>13</v>
      </c>
      <c r="D36" s="2" t="s">
        <v>103</v>
      </c>
      <c r="E36" s="2" t="s">
        <v>104</v>
      </c>
      <c r="F36" s="2">
        <v>232225.94</v>
      </c>
      <c r="G36" s="2">
        <v>4695448.8899999997</v>
      </c>
      <c r="H36" s="2">
        <v>42.1338936</v>
      </c>
      <c r="I36" s="2">
        <v>11.7600759</v>
      </c>
      <c r="J36" s="2" t="s">
        <v>16</v>
      </c>
      <c r="K36" s="2" t="s">
        <v>17</v>
      </c>
      <c r="L36" s="2" t="s">
        <v>105</v>
      </c>
    </row>
    <row r="37" spans="1:12" ht="20.399999999999999" x14ac:dyDescent="0.2">
      <c r="A37" s="2">
        <v>27</v>
      </c>
      <c r="B37" s="2" t="s">
        <v>106</v>
      </c>
      <c r="C37" s="2" t="s">
        <v>13</v>
      </c>
      <c r="D37" s="2" t="s">
        <v>48</v>
      </c>
      <c r="E37" s="2" t="s">
        <v>107</v>
      </c>
      <c r="F37" s="2">
        <v>333230.81</v>
      </c>
      <c r="G37" s="2">
        <v>4641816.6399999997</v>
      </c>
      <c r="H37" s="2">
        <v>41.742013399999998</v>
      </c>
      <c r="I37" s="2">
        <v>12.9944358</v>
      </c>
      <c r="J37" s="2" t="s">
        <v>81</v>
      </c>
      <c r="K37" s="2" t="s">
        <v>24</v>
      </c>
      <c r="L37" s="2" t="s">
        <v>25</v>
      </c>
    </row>
    <row r="38" spans="1:12" ht="20.399999999999999" x14ac:dyDescent="0.2">
      <c r="A38" s="2">
        <v>28</v>
      </c>
      <c r="B38" s="2" t="s">
        <v>108</v>
      </c>
      <c r="C38" s="2" t="s">
        <v>13</v>
      </c>
      <c r="D38" s="2" t="s">
        <v>14</v>
      </c>
      <c r="E38" s="2" t="s">
        <v>109</v>
      </c>
      <c r="F38" s="2">
        <v>300887.12</v>
      </c>
      <c r="G38" s="2">
        <v>4574390.2</v>
      </c>
      <c r="H38" s="2">
        <v>42.038663700000001</v>
      </c>
      <c r="I38" s="2">
        <v>12.594384099999999</v>
      </c>
      <c r="J38" s="2" t="s">
        <v>110</v>
      </c>
      <c r="K38" s="2" t="s">
        <v>111</v>
      </c>
      <c r="L38" s="2" t="s">
        <v>18</v>
      </c>
    </row>
    <row r="39" spans="1:12" ht="30.6" x14ac:dyDescent="0.2">
      <c r="A39" s="2">
        <v>29</v>
      </c>
      <c r="B39" s="2" t="s">
        <v>112</v>
      </c>
      <c r="C39" s="2" t="s">
        <v>13</v>
      </c>
      <c r="D39" s="2" t="s">
        <v>103</v>
      </c>
      <c r="E39" s="2" t="s">
        <v>113</v>
      </c>
      <c r="F39" s="2">
        <v>234753.94</v>
      </c>
      <c r="G39" s="2">
        <v>4667052.93</v>
      </c>
      <c r="H39" s="2">
        <v>42.110729999999997</v>
      </c>
      <c r="I39" s="2">
        <v>11.791829999999999</v>
      </c>
      <c r="J39" s="2" t="s">
        <v>33</v>
      </c>
      <c r="K39" s="2" t="s">
        <v>24</v>
      </c>
      <c r="L39" s="2" t="s">
        <v>25</v>
      </c>
    </row>
    <row r="40" spans="1:12" ht="20.399999999999999" x14ac:dyDescent="0.2">
      <c r="A40" s="2">
        <v>30</v>
      </c>
      <c r="B40" s="2" t="s">
        <v>114</v>
      </c>
      <c r="C40" s="2" t="s">
        <v>13</v>
      </c>
      <c r="D40" s="2" t="s">
        <v>14</v>
      </c>
      <c r="E40" s="2" t="s">
        <v>115</v>
      </c>
      <c r="F40" s="2">
        <v>300686.68</v>
      </c>
      <c r="G40" s="2">
        <v>4600958.24</v>
      </c>
      <c r="H40" s="2">
        <v>41.9344052</v>
      </c>
      <c r="I40" s="2">
        <v>12.595890600000001</v>
      </c>
      <c r="J40" s="2" t="s">
        <v>29</v>
      </c>
      <c r="K40" s="2" t="s">
        <v>116</v>
      </c>
      <c r="L40" s="2" t="s">
        <v>18</v>
      </c>
    </row>
    <row r="41" spans="1:12" ht="20.399999999999999" x14ac:dyDescent="0.2">
      <c r="A41" s="2">
        <v>31</v>
      </c>
      <c r="B41" s="2" t="s">
        <v>117</v>
      </c>
      <c r="C41" s="2" t="s">
        <v>13</v>
      </c>
      <c r="D41" s="2" t="s">
        <v>44</v>
      </c>
      <c r="E41" s="2" t="s">
        <v>118</v>
      </c>
      <c r="F41" s="2">
        <v>302183.8</v>
      </c>
      <c r="G41" s="2">
        <v>4585677.87</v>
      </c>
      <c r="H41" s="2">
        <v>41.511966000000001</v>
      </c>
      <c r="I41" s="2">
        <v>12.629534</v>
      </c>
      <c r="J41" s="2" t="s">
        <v>70</v>
      </c>
      <c r="K41" s="2" t="s">
        <v>57</v>
      </c>
      <c r="L41" s="2" t="s">
        <v>18</v>
      </c>
    </row>
    <row r="42" spans="1:12" x14ac:dyDescent="0.2">
      <c r="A42" s="2">
        <v>32</v>
      </c>
      <c r="B42" s="2" t="s">
        <v>119</v>
      </c>
      <c r="C42" s="2" t="s">
        <v>13</v>
      </c>
      <c r="D42" s="2" t="s">
        <v>48</v>
      </c>
      <c r="E42" s="2" t="s">
        <v>120</v>
      </c>
      <c r="F42" s="2">
        <v>334059.43</v>
      </c>
      <c r="G42" s="2">
        <v>4635696.1900000004</v>
      </c>
      <c r="H42" s="2">
        <v>41.737028199999997</v>
      </c>
      <c r="I42" s="2">
        <v>13.0045547</v>
      </c>
      <c r="J42" s="2" t="s">
        <v>66</v>
      </c>
      <c r="K42" s="2" t="s">
        <v>67</v>
      </c>
      <c r="L42" s="2" t="s">
        <v>18</v>
      </c>
    </row>
    <row r="43" spans="1:12" x14ac:dyDescent="0.2">
      <c r="A43" s="2">
        <v>33</v>
      </c>
      <c r="B43" s="2" t="s">
        <v>121</v>
      </c>
      <c r="C43" s="2" t="s">
        <v>13</v>
      </c>
      <c r="D43" s="2" t="s">
        <v>14</v>
      </c>
      <c r="E43" s="2" t="s">
        <v>122</v>
      </c>
      <c r="F43" s="2">
        <v>299408.17</v>
      </c>
      <c r="G43" s="2">
        <v>4639372.41</v>
      </c>
      <c r="H43" s="2">
        <v>41.716296999999997</v>
      </c>
      <c r="I43" s="2">
        <v>12.588672900000001</v>
      </c>
      <c r="J43" s="2" t="s">
        <v>36</v>
      </c>
      <c r="K43" s="2" t="s">
        <v>24</v>
      </c>
      <c r="L43" s="2" t="s">
        <v>25</v>
      </c>
    </row>
    <row r="44" spans="1:12" ht="30.6" x14ac:dyDescent="0.2">
      <c r="A44" s="2">
        <v>34</v>
      </c>
      <c r="B44" s="2" t="s">
        <v>123</v>
      </c>
      <c r="C44" s="2" t="s">
        <v>13</v>
      </c>
      <c r="D44" s="2" t="s">
        <v>48</v>
      </c>
      <c r="E44" s="2" t="s">
        <v>124</v>
      </c>
      <c r="F44" s="2">
        <v>333972.77</v>
      </c>
      <c r="G44" s="2">
        <v>4644385.62</v>
      </c>
      <c r="H44" s="2">
        <v>41.761177799999999</v>
      </c>
      <c r="I44" s="2">
        <v>13.002764000000001</v>
      </c>
      <c r="J44" s="2" t="s">
        <v>61</v>
      </c>
      <c r="K44" s="2" t="s">
        <v>62</v>
      </c>
      <c r="L44" s="2" t="s">
        <v>25</v>
      </c>
    </row>
    <row r="45" spans="1:12" ht="40.799999999999997" x14ac:dyDescent="0.2">
      <c r="A45" s="2">
        <v>35</v>
      </c>
      <c r="B45" s="2" t="s">
        <v>125</v>
      </c>
      <c r="C45" s="2" t="s">
        <v>13</v>
      </c>
      <c r="D45" s="2" t="s">
        <v>48</v>
      </c>
      <c r="E45" s="2" t="s">
        <v>126</v>
      </c>
      <c r="F45" s="2">
        <v>333286.44</v>
      </c>
      <c r="G45" s="2">
        <v>4641808.41</v>
      </c>
      <c r="H45" s="2">
        <v>41.742638999999997</v>
      </c>
      <c r="I45" s="2">
        <v>12.9950853</v>
      </c>
      <c r="J45" s="2" t="s">
        <v>81</v>
      </c>
      <c r="K45" s="2" t="s">
        <v>24</v>
      </c>
      <c r="L45" s="2" t="s">
        <v>25</v>
      </c>
    </row>
    <row r="46" spans="1:12" ht="20.399999999999999" x14ac:dyDescent="0.2">
      <c r="A46" s="2">
        <v>36</v>
      </c>
      <c r="B46" s="2" t="s">
        <v>127</v>
      </c>
      <c r="C46" s="2" t="s">
        <v>13</v>
      </c>
      <c r="D46" s="2" t="s">
        <v>27</v>
      </c>
      <c r="E46" s="2" t="s">
        <v>128</v>
      </c>
      <c r="F46" s="2">
        <v>271554.13</v>
      </c>
      <c r="G46" s="2">
        <v>4658795.2699999996</v>
      </c>
      <c r="H46" s="2">
        <v>41.790090999999997</v>
      </c>
      <c r="I46" s="2">
        <v>12.2507161</v>
      </c>
      <c r="J46" s="2" t="s">
        <v>16</v>
      </c>
      <c r="K46" s="2" t="s">
        <v>17</v>
      </c>
      <c r="L46" s="2" t="s">
        <v>18</v>
      </c>
    </row>
    <row r="47" spans="1:12" ht="20.399999999999999" x14ac:dyDescent="0.2">
      <c r="A47" s="2">
        <v>37</v>
      </c>
      <c r="B47" s="2" t="s">
        <v>129</v>
      </c>
      <c r="C47" s="2" t="s">
        <v>13</v>
      </c>
      <c r="D47" s="2" t="s">
        <v>103</v>
      </c>
      <c r="E47" s="2" t="s">
        <v>130</v>
      </c>
      <c r="F47" s="2">
        <v>382485.87</v>
      </c>
      <c r="G47" s="2">
        <v>4647189.17</v>
      </c>
      <c r="H47" s="2">
        <v>41.5070646</v>
      </c>
      <c r="I47" s="2">
        <v>13.591881900000001</v>
      </c>
      <c r="J47" s="2" t="s">
        <v>61</v>
      </c>
      <c r="K47" s="2" t="s">
        <v>62</v>
      </c>
      <c r="L47" s="2" t="s">
        <v>25</v>
      </c>
    </row>
    <row r="48" spans="1:12" ht="30.6" x14ac:dyDescent="0.2">
      <c r="A48" s="2">
        <v>38</v>
      </c>
      <c r="B48" s="2" t="s">
        <v>131</v>
      </c>
      <c r="C48" s="2" t="s">
        <v>13</v>
      </c>
      <c r="D48" s="2" t="s">
        <v>103</v>
      </c>
      <c r="E48" s="2" t="s">
        <v>132</v>
      </c>
      <c r="F48" s="2">
        <v>233904.87</v>
      </c>
      <c r="G48" s="2">
        <v>4619648.66</v>
      </c>
      <c r="H48" s="2">
        <v>42.106389399999998</v>
      </c>
      <c r="I48" s="2">
        <v>11.7817813</v>
      </c>
      <c r="J48" s="2" t="s">
        <v>36</v>
      </c>
      <c r="K48" s="2" t="s">
        <v>24</v>
      </c>
      <c r="L48" s="2" t="s">
        <v>25</v>
      </c>
    </row>
    <row r="49" spans="1:12" x14ac:dyDescent="0.2">
      <c r="A49" s="2">
        <v>39</v>
      </c>
      <c r="B49" s="2" t="s">
        <v>133</v>
      </c>
      <c r="C49" s="2" t="s">
        <v>13</v>
      </c>
      <c r="D49" s="2" t="s">
        <v>134</v>
      </c>
      <c r="E49" s="2" t="s">
        <v>135</v>
      </c>
      <c r="F49" s="2">
        <v>242343.03</v>
      </c>
      <c r="G49" s="2">
        <v>4637299.9400000004</v>
      </c>
      <c r="H49" s="2">
        <v>42.052910699999998</v>
      </c>
      <c r="I49" s="2">
        <v>11.8864421</v>
      </c>
      <c r="J49" s="2" t="s">
        <v>136</v>
      </c>
      <c r="K49" s="2" t="s">
        <v>24</v>
      </c>
      <c r="L49" s="2" t="s">
        <v>25</v>
      </c>
    </row>
    <row r="50" spans="1:12" ht="20.399999999999999" x14ac:dyDescent="0.2">
      <c r="A50" s="2">
        <v>40</v>
      </c>
      <c r="B50" s="2" t="s">
        <v>137</v>
      </c>
      <c r="C50" s="2" t="s">
        <v>13</v>
      </c>
      <c r="D50" s="2" t="s">
        <v>14</v>
      </c>
      <c r="E50" s="2" t="s">
        <v>138</v>
      </c>
      <c r="F50" s="2">
        <v>302973.43</v>
      </c>
      <c r="G50" s="2">
        <v>4623076.59</v>
      </c>
      <c r="H50" s="2">
        <v>41.926476999999998</v>
      </c>
      <c r="I50" s="2">
        <v>12.623766</v>
      </c>
      <c r="J50" s="2" t="s">
        <v>89</v>
      </c>
      <c r="K50" s="2" t="s">
        <v>90</v>
      </c>
      <c r="L50" s="2" t="s">
        <v>25</v>
      </c>
    </row>
    <row r="51" spans="1:12" ht="20.399999999999999" x14ac:dyDescent="0.2">
      <c r="A51" s="2">
        <v>41</v>
      </c>
      <c r="B51" s="2" t="s">
        <v>139</v>
      </c>
      <c r="C51" s="2" t="s">
        <v>13</v>
      </c>
      <c r="D51" s="2" t="s">
        <v>140</v>
      </c>
      <c r="E51" s="2" t="s">
        <v>141</v>
      </c>
      <c r="F51" s="2">
        <v>301672.03000000003</v>
      </c>
      <c r="G51" s="2">
        <v>4639402.51</v>
      </c>
      <c r="H51" s="2">
        <v>41.690468500000001</v>
      </c>
      <c r="I51" s="2">
        <v>12.6168396</v>
      </c>
      <c r="J51" s="2" t="s">
        <v>142</v>
      </c>
      <c r="K51" s="2" t="s">
        <v>143</v>
      </c>
      <c r="L51" s="2" t="s">
        <v>25</v>
      </c>
    </row>
    <row r="52" spans="1:12" ht="20.399999999999999" x14ac:dyDescent="0.2">
      <c r="A52" s="2">
        <v>42</v>
      </c>
      <c r="B52" s="2" t="s">
        <v>144</v>
      </c>
      <c r="C52" s="2" t="s">
        <v>13</v>
      </c>
      <c r="D52" s="2" t="s">
        <v>14</v>
      </c>
      <c r="E52" s="2" t="s">
        <v>145</v>
      </c>
      <c r="F52" s="2">
        <v>308797.76</v>
      </c>
      <c r="G52" s="2">
        <v>4625188.33</v>
      </c>
      <c r="H52" s="2">
        <v>41.883439000000003</v>
      </c>
      <c r="I52" s="2">
        <v>12.695555000000001</v>
      </c>
      <c r="J52" s="2" t="s">
        <v>33</v>
      </c>
      <c r="K52" s="2" t="s">
        <v>24</v>
      </c>
      <c r="L52" s="2" t="s">
        <v>25</v>
      </c>
    </row>
    <row r="53" spans="1:12" ht="30.6" x14ac:dyDescent="0.2">
      <c r="A53" s="2">
        <v>43</v>
      </c>
      <c r="B53" s="2" t="s">
        <v>146</v>
      </c>
      <c r="C53" s="2" t="s">
        <v>13</v>
      </c>
      <c r="D53" s="2" t="s">
        <v>103</v>
      </c>
      <c r="E53" s="2" t="s">
        <v>147</v>
      </c>
      <c r="F53" s="2">
        <v>242343.03</v>
      </c>
      <c r="G53" s="2">
        <v>4607726.82</v>
      </c>
      <c r="H53" s="2">
        <v>42.052910699999998</v>
      </c>
      <c r="I53" s="2">
        <v>11.8864421</v>
      </c>
      <c r="J53" s="2" t="s">
        <v>36</v>
      </c>
      <c r="K53" s="2" t="s">
        <v>24</v>
      </c>
      <c r="L53" s="2" t="s">
        <v>25</v>
      </c>
    </row>
    <row r="54" spans="1:12" ht="30.6" x14ac:dyDescent="0.2">
      <c r="A54" s="2">
        <v>44</v>
      </c>
      <c r="B54" s="2" t="s">
        <v>148</v>
      </c>
      <c r="C54" s="2" t="s">
        <v>13</v>
      </c>
      <c r="D54" s="2" t="s">
        <v>77</v>
      </c>
      <c r="E54" s="2" t="s">
        <v>149</v>
      </c>
      <c r="F54" s="2">
        <v>299149.34000000003</v>
      </c>
      <c r="G54" s="2">
        <v>4630124.67</v>
      </c>
      <c r="H54" s="2">
        <v>41.699509599999999</v>
      </c>
      <c r="I54" s="2">
        <v>12.5861901</v>
      </c>
      <c r="J54" s="2" t="s">
        <v>150</v>
      </c>
      <c r="K54" s="2" t="s">
        <v>151</v>
      </c>
      <c r="L54" s="2" t="s">
        <v>18</v>
      </c>
    </row>
    <row r="55" spans="1:12" ht="20.399999999999999" x14ac:dyDescent="0.2">
      <c r="A55" s="2">
        <v>45</v>
      </c>
      <c r="B55" s="2" t="s">
        <v>152</v>
      </c>
      <c r="C55" s="2" t="s">
        <v>13</v>
      </c>
      <c r="D55" s="2" t="s">
        <v>14</v>
      </c>
      <c r="E55" s="2" t="s">
        <v>153</v>
      </c>
      <c r="F55" s="2">
        <v>278086.55</v>
      </c>
      <c r="G55" s="2">
        <v>4592326.22</v>
      </c>
      <c r="H55" s="2">
        <v>41.85951</v>
      </c>
      <c r="I55" s="2">
        <v>12.326437</v>
      </c>
      <c r="J55" s="2" t="s">
        <v>154</v>
      </c>
      <c r="K55" s="2" t="s">
        <v>155</v>
      </c>
      <c r="L55" s="2" t="s">
        <v>105</v>
      </c>
    </row>
    <row r="56" spans="1:12" ht="20.399999999999999" x14ac:dyDescent="0.2">
      <c r="A56" s="2">
        <v>46</v>
      </c>
      <c r="B56" s="2" t="s">
        <v>156</v>
      </c>
      <c r="C56" s="2" t="s">
        <v>13</v>
      </c>
      <c r="D56" s="2" t="s">
        <v>14</v>
      </c>
      <c r="E56" s="2" t="s">
        <v>157</v>
      </c>
      <c r="F56" s="2">
        <v>299272.5</v>
      </c>
      <c r="G56" s="2">
        <v>4637634.29</v>
      </c>
      <c r="H56" s="2">
        <v>41.708123999999998</v>
      </c>
      <c r="I56" s="2">
        <v>12.587348</v>
      </c>
      <c r="J56" s="2" t="s">
        <v>36</v>
      </c>
      <c r="K56" s="2" t="s">
        <v>24</v>
      </c>
      <c r="L56" s="2" t="s">
        <v>25</v>
      </c>
    </row>
    <row r="57" spans="1:12" ht="20.399999999999999" x14ac:dyDescent="0.2">
      <c r="A57" s="2">
        <v>47</v>
      </c>
      <c r="B57" s="2" t="s">
        <v>158</v>
      </c>
      <c r="C57" s="2" t="s">
        <v>13</v>
      </c>
      <c r="D57" s="2" t="s">
        <v>64</v>
      </c>
      <c r="E57" s="2" t="s">
        <v>159</v>
      </c>
      <c r="F57" s="2">
        <v>314401.33</v>
      </c>
      <c r="G57" s="2">
        <v>4622281.76</v>
      </c>
      <c r="H57" s="2">
        <v>41.987381900000003</v>
      </c>
      <c r="I57" s="2">
        <v>12.7594507</v>
      </c>
      <c r="J57" s="2" t="s">
        <v>23</v>
      </c>
      <c r="K57" s="2" t="s">
        <v>24</v>
      </c>
      <c r="L57" s="2" t="s">
        <v>25</v>
      </c>
    </row>
    <row r="58" spans="1:12" x14ac:dyDescent="0.2">
      <c r="A58" s="2">
        <v>48</v>
      </c>
      <c r="B58" s="2" t="s">
        <v>160</v>
      </c>
      <c r="C58" s="2" t="s">
        <v>13</v>
      </c>
      <c r="D58" s="2" t="s">
        <v>48</v>
      </c>
      <c r="E58" s="2" t="s">
        <v>161</v>
      </c>
      <c r="F58" s="2">
        <v>333494.73</v>
      </c>
      <c r="G58" s="2">
        <v>4708265.42</v>
      </c>
      <c r="H58" s="2">
        <v>41.734914000000003</v>
      </c>
      <c r="I58" s="2">
        <v>12.997830199999999</v>
      </c>
      <c r="J58" s="2" t="s">
        <v>16</v>
      </c>
      <c r="K58" s="2" t="s">
        <v>17</v>
      </c>
      <c r="L58" s="2" t="s">
        <v>18</v>
      </c>
    </row>
    <row r="59" spans="1:12" x14ac:dyDescent="0.2">
      <c r="A59" s="2">
        <v>49</v>
      </c>
      <c r="B59" s="2" t="s">
        <v>162</v>
      </c>
      <c r="C59" s="2" t="s">
        <v>13</v>
      </c>
      <c r="D59" s="2" t="s">
        <v>103</v>
      </c>
      <c r="E59" s="2" t="s">
        <v>104</v>
      </c>
      <c r="F59" s="2">
        <v>232225.94</v>
      </c>
      <c r="G59" s="2">
        <v>4687969.8600000003</v>
      </c>
      <c r="H59" s="2">
        <v>42.1338936</v>
      </c>
      <c r="I59" s="2">
        <v>11.7600759</v>
      </c>
      <c r="J59" s="2" t="s">
        <v>16</v>
      </c>
      <c r="K59" s="2" t="s">
        <v>17</v>
      </c>
      <c r="L59" s="2" t="s">
        <v>105</v>
      </c>
    </row>
    <row r="60" spans="1:12" x14ac:dyDescent="0.2">
      <c r="A60" s="2">
        <v>50</v>
      </c>
      <c r="B60" s="2" t="s">
        <v>163</v>
      </c>
      <c r="C60" s="2" t="s">
        <v>13</v>
      </c>
      <c r="D60" s="2" t="s">
        <v>14</v>
      </c>
      <c r="E60" s="2" t="s">
        <v>164</v>
      </c>
      <c r="F60" s="2">
        <v>300700.86</v>
      </c>
      <c r="G60" s="2">
        <v>4704696.87</v>
      </c>
      <c r="H60" s="2">
        <v>41.919513999999999</v>
      </c>
      <c r="I60" s="2">
        <v>12.596621000000001</v>
      </c>
      <c r="J60" s="2" t="s">
        <v>33</v>
      </c>
      <c r="K60" s="2" t="s">
        <v>24</v>
      </c>
      <c r="L60" s="2" t="s">
        <v>25</v>
      </c>
    </row>
    <row r="61" spans="1:12" ht="20.399999999999999" x14ac:dyDescent="0.2">
      <c r="A61" s="2">
        <v>51</v>
      </c>
      <c r="B61" s="2" t="s">
        <v>165</v>
      </c>
      <c r="C61" s="2" t="s">
        <v>13</v>
      </c>
      <c r="D61" s="2" t="s">
        <v>14</v>
      </c>
      <c r="E61" s="2" t="s">
        <v>166</v>
      </c>
      <c r="F61" s="2">
        <v>300579.51</v>
      </c>
      <c r="G61" s="2">
        <v>4703080.37</v>
      </c>
      <c r="H61" s="2">
        <v>41.928818</v>
      </c>
      <c r="I61" s="2">
        <v>12.5948081</v>
      </c>
      <c r="J61" s="2" t="s">
        <v>36</v>
      </c>
      <c r="K61" s="2" t="s">
        <v>24</v>
      </c>
      <c r="L61" s="2" t="s">
        <v>25</v>
      </c>
    </row>
    <row r="62" spans="1:12" ht="20.399999999999999" x14ac:dyDescent="0.2">
      <c r="A62" s="2">
        <v>52</v>
      </c>
      <c r="B62" s="2" t="s">
        <v>167</v>
      </c>
      <c r="C62" s="2" t="s">
        <v>13</v>
      </c>
      <c r="D62" s="2" t="s">
        <v>14</v>
      </c>
      <c r="E62" s="2" t="s">
        <v>168</v>
      </c>
      <c r="F62" s="2">
        <v>301327.62</v>
      </c>
      <c r="G62" s="2">
        <v>4644670.8</v>
      </c>
      <c r="H62" s="2">
        <v>41.818733199999997</v>
      </c>
      <c r="I62" s="2">
        <v>12.607940899999999</v>
      </c>
      <c r="J62" s="2" t="s">
        <v>29</v>
      </c>
      <c r="K62" s="2" t="s">
        <v>169</v>
      </c>
      <c r="L62" s="2" t="s">
        <v>18</v>
      </c>
    </row>
    <row r="63" spans="1:12" ht="20.399999999999999" x14ac:dyDescent="0.2">
      <c r="A63" s="2">
        <v>53</v>
      </c>
      <c r="B63" s="2" t="s">
        <v>170</v>
      </c>
      <c r="C63" s="2" t="s">
        <v>13</v>
      </c>
      <c r="D63" s="2" t="s">
        <v>14</v>
      </c>
      <c r="E63" s="2" t="s">
        <v>171</v>
      </c>
      <c r="F63" s="2">
        <v>298642.07</v>
      </c>
      <c r="G63" s="2">
        <v>4625017.4800000004</v>
      </c>
      <c r="H63" s="2">
        <v>41.7067695</v>
      </c>
      <c r="I63" s="2">
        <v>12.579821900000001</v>
      </c>
      <c r="J63" s="2" t="s">
        <v>172</v>
      </c>
      <c r="K63" s="2" t="s">
        <v>173</v>
      </c>
      <c r="L63" s="2" t="s">
        <v>18</v>
      </c>
    </row>
    <row r="65" spans="1:2" ht="14.4" x14ac:dyDescent="0.3">
      <c r="A65" s="7">
        <v>53</v>
      </c>
      <c r="B65" s="7" t="s">
        <v>320</v>
      </c>
    </row>
    <row r="67" spans="1:2" ht="14.4" x14ac:dyDescent="0.3">
      <c r="B67" s="7" t="s">
        <v>493</v>
      </c>
    </row>
    <row r="77" spans="1:2" x14ac:dyDescent="0.2">
      <c r="B77" s="37" t="s">
        <v>490</v>
      </c>
    </row>
  </sheetData>
  <autoFilter ref="A10:L63"/>
  <mergeCells count="1">
    <mergeCell ref="E3:G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M33"/>
  <sheetViews>
    <sheetView workbookViewId="0">
      <selection activeCell="B36" sqref="B36"/>
    </sheetView>
  </sheetViews>
  <sheetFormatPr defaultColWidth="9.109375" defaultRowHeight="14.4" x14ac:dyDescent="0.3"/>
  <cols>
    <col min="1" max="1" width="9.109375" style="7"/>
    <col min="2" max="2" width="50.6640625" style="7" customWidth="1"/>
    <col min="3" max="3" width="9.109375" style="7"/>
    <col min="4" max="4" width="16.33203125" style="7" customWidth="1"/>
    <col min="5" max="5" width="34.33203125" style="7" customWidth="1"/>
    <col min="6" max="6" width="7.6640625" style="7" customWidth="1"/>
    <col min="7" max="7" width="6.44140625" style="7" customWidth="1"/>
    <col min="8" max="8" width="11.109375" style="7" customWidth="1"/>
    <col min="9" max="9" width="13.6640625" style="7" customWidth="1"/>
    <col min="10" max="12" width="15.6640625" style="7" customWidth="1"/>
    <col min="13" max="13" width="16.33203125" style="7" customWidth="1"/>
    <col min="14" max="16384" width="9.109375" style="7"/>
  </cols>
  <sheetData>
    <row r="2" spans="1:13" x14ac:dyDescent="0.3">
      <c r="E2" s="39" t="s">
        <v>492</v>
      </c>
      <c r="F2" s="39"/>
      <c r="G2" s="39"/>
    </row>
    <row r="6" spans="1:13" ht="10.5" customHeight="1" x14ac:dyDescent="0.3"/>
    <row r="7" spans="1:13" x14ac:dyDescent="0.3">
      <c r="B7" s="7" t="s">
        <v>491</v>
      </c>
    </row>
    <row r="9" spans="1:13" ht="22.5" customHeight="1" x14ac:dyDescent="0.3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319</v>
      </c>
    </row>
    <row r="10" spans="1:13" x14ac:dyDescent="0.3">
      <c r="A10" s="11">
        <v>1</v>
      </c>
      <c r="B10" s="14" t="s">
        <v>321</v>
      </c>
      <c r="C10" s="11" t="s">
        <v>322</v>
      </c>
      <c r="D10" s="12" t="s">
        <v>323</v>
      </c>
      <c r="E10" s="12" t="s">
        <v>324</v>
      </c>
      <c r="F10" s="17"/>
      <c r="G10" s="17"/>
      <c r="H10" s="11" t="s">
        <v>325</v>
      </c>
      <c r="I10" s="11" t="s">
        <v>326</v>
      </c>
      <c r="J10" s="13" t="s">
        <v>327</v>
      </c>
      <c r="K10" s="11" t="s">
        <v>328</v>
      </c>
      <c r="L10" s="11" t="s">
        <v>329</v>
      </c>
      <c r="M10" s="8"/>
    </row>
    <row r="11" spans="1:13" x14ac:dyDescent="0.3">
      <c r="A11" s="11">
        <v>2</v>
      </c>
      <c r="B11" s="14" t="s">
        <v>330</v>
      </c>
      <c r="C11" s="11" t="s">
        <v>322</v>
      </c>
      <c r="D11" s="12" t="s">
        <v>331</v>
      </c>
      <c r="E11" s="12" t="s">
        <v>332</v>
      </c>
      <c r="F11" s="17"/>
      <c r="G11" s="17"/>
      <c r="H11" s="11">
        <v>42.505018</v>
      </c>
      <c r="I11" s="11">
        <v>12.181463000000001</v>
      </c>
      <c r="J11" s="13" t="s">
        <v>333</v>
      </c>
      <c r="K11" s="11" t="s">
        <v>328</v>
      </c>
      <c r="L11" s="11" t="s">
        <v>329</v>
      </c>
      <c r="M11" s="8"/>
    </row>
    <row r="12" spans="1:13" x14ac:dyDescent="0.3">
      <c r="A12" s="11">
        <v>3</v>
      </c>
      <c r="B12" s="14" t="s">
        <v>334</v>
      </c>
      <c r="C12" s="11" t="s">
        <v>322</v>
      </c>
      <c r="D12" s="12" t="s">
        <v>335</v>
      </c>
      <c r="E12" s="12" t="s">
        <v>336</v>
      </c>
      <c r="F12" s="17"/>
      <c r="G12" s="17"/>
      <c r="H12" s="11" t="s">
        <v>337</v>
      </c>
      <c r="I12" s="11" t="s">
        <v>338</v>
      </c>
      <c r="J12" s="13" t="s">
        <v>333</v>
      </c>
      <c r="K12" s="11" t="s">
        <v>328</v>
      </c>
      <c r="L12" s="11" t="s">
        <v>329</v>
      </c>
      <c r="M12" s="8"/>
    </row>
    <row r="13" spans="1:13" x14ac:dyDescent="0.3">
      <c r="A13" s="11">
        <v>4</v>
      </c>
      <c r="B13" s="14" t="s">
        <v>339</v>
      </c>
      <c r="C13" s="11" t="s">
        <v>322</v>
      </c>
      <c r="D13" s="12" t="s">
        <v>331</v>
      </c>
      <c r="E13" s="12" t="s">
        <v>340</v>
      </c>
      <c r="F13" s="17"/>
      <c r="G13" s="17"/>
      <c r="H13" s="11">
        <v>42.455393700000002</v>
      </c>
      <c r="I13" s="11">
        <v>12.001606000000001</v>
      </c>
      <c r="J13" s="13" t="s">
        <v>61</v>
      </c>
      <c r="K13" s="11" t="s">
        <v>62</v>
      </c>
      <c r="L13" s="11" t="s">
        <v>25</v>
      </c>
      <c r="M13" s="8"/>
    </row>
    <row r="14" spans="1:13" x14ac:dyDescent="0.3">
      <c r="A14" s="11">
        <v>5</v>
      </c>
      <c r="B14" s="14" t="s">
        <v>341</v>
      </c>
      <c r="C14" s="11" t="s">
        <v>322</v>
      </c>
      <c r="D14" s="12" t="s">
        <v>331</v>
      </c>
      <c r="E14" s="12" t="s">
        <v>342</v>
      </c>
      <c r="F14" s="17"/>
      <c r="G14" s="17"/>
      <c r="H14" s="11">
        <v>42.490439100000003</v>
      </c>
      <c r="I14" s="11">
        <v>12.1149316</v>
      </c>
      <c r="J14" s="13" t="s">
        <v>142</v>
      </c>
      <c r="K14" s="11" t="s">
        <v>24</v>
      </c>
      <c r="L14" s="11" t="s">
        <v>25</v>
      </c>
      <c r="M14" s="17"/>
    </row>
    <row r="15" spans="1:13" x14ac:dyDescent="0.3">
      <c r="A15" s="11">
        <v>6</v>
      </c>
      <c r="B15" s="14" t="s">
        <v>343</v>
      </c>
      <c r="C15" s="11" t="s">
        <v>322</v>
      </c>
      <c r="D15" s="12" t="s">
        <v>344</v>
      </c>
      <c r="E15" s="12" t="s">
        <v>345</v>
      </c>
      <c r="F15" s="17"/>
      <c r="G15" s="17"/>
      <c r="H15" s="11">
        <v>42.269179000000001</v>
      </c>
      <c r="I15" s="11">
        <v>12.432446000000001</v>
      </c>
      <c r="J15" s="13" t="s">
        <v>61</v>
      </c>
      <c r="K15" s="11" t="s">
        <v>62</v>
      </c>
      <c r="L15" s="11" t="s">
        <v>25</v>
      </c>
      <c r="M15" s="17"/>
    </row>
    <row r="16" spans="1:13" x14ac:dyDescent="0.3">
      <c r="A16" s="11">
        <v>7</v>
      </c>
      <c r="B16" s="14" t="s">
        <v>346</v>
      </c>
      <c r="C16" s="11" t="s">
        <v>322</v>
      </c>
      <c r="D16" s="12" t="s">
        <v>347</v>
      </c>
      <c r="E16" s="12" t="s">
        <v>348</v>
      </c>
      <c r="F16" s="17"/>
      <c r="G16" s="17"/>
      <c r="H16" s="11">
        <v>42.358855900000002</v>
      </c>
      <c r="I16" s="11">
        <v>11.5318658</v>
      </c>
      <c r="J16" s="13" t="s">
        <v>16</v>
      </c>
      <c r="K16" s="11" t="s">
        <v>17</v>
      </c>
      <c r="L16" s="11" t="s">
        <v>105</v>
      </c>
      <c r="M16" s="17"/>
    </row>
    <row r="17" spans="1:13" x14ac:dyDescent="0.3">
      <c r="A17" s="11">
        <v>8</v>
      </c>
      <c r="B17" s="14" t="s">
        <v>349</v>
      </c>
      <c r="C17" s="11" t="s">
        <v>322</v>
      </c>
      <c r="D17" s="12" t="s">
        <v>344</v>
      </c>
      <c r="E17" s="12" t="s">
        <v>350</v>
      </c>
      <c r="F17" s="17"/>
      <c r="G17" s="17"/>
      <c r="H17" s="11">
        <v>42.315462500000002</v>
      </c>
      <c r="I17" s="11">
        <v>12.4427415</v>
      </c>
      <c r="J17" s="13" t="s">
        <v>136</v>
      </c>
      <c r="K17" s="11" t="s">
        <v>24</v>
      </c>
      <c r="L17" s="11" t="s">
        <v>25</v>
      </c>
      <c r="M17" s="17"/>
    </row>
    <row r="18" spans="1:13" x14ac:dyDescent="0.3">
      <c r="A18" s="11">
        <v>9</v>
      </c>
      <c r="B18" s="14" t="s">
        <v>351</v>
      </c>
      <c r="C18" s="11" t="s">
        <v>322</v>
      </c>
      <c r="D18" s="12" t="s">
        <v>352</v>
      </c>
      <c r="E18" s="12" t="s">
        <v>353</v>
      </c>
      <c r="F18" s="17"/>
      <c r="G18" s="17"/>
      <c r="H18" s="11">
        <v>42.384488599999997</v>
      </c>
      <c r="I18" s="11">
        <v>12.267111</v>
      </c>
      <c r="J18" s="13" t="s">
        <v>36</v>
      </c>
      <c r="K18" s="11" t="s">
        <v>24</v>
      </c>
      <c r="L18" s="11" t="s">
        <v>25</v>
      </c>
      <c r="M18" s="17"/>
    </row>
    <row r="19" spans="1:13" x14ac:dyDescent="0.3">
      <c r="A19" s="11">
        <v>10</v>
      </c>
      <c r="B19" s="14" t="s">
        <v>354</v>
      </c>
      <c r="C19" s="11" t="s">
        <v>322</v>
      </c>
      <c r="D19" s="12" t="s">
        <v>355</v>
      </c>
      <c r="E19" s="12" t="s">
        <v>356</v>
      </c>
      <c r="F19" s="17"/>
      <c r="G19" s="17"/>
      <c r="H19" s="11">
        <v>42.545828999999998</v>
      </c>
      <c r="I19" s="11">
        <v>12.027682</v>
      </c>
      <c r="J19" s="13" t="s">
        <v>333</v>
      </c>
      <c r="K19" s="11" t="s">
        <v>328</v>
      </c>
      <c r="L19" s="11" t="s">
        <v>329</v>
      </c>
      <c r="M19" s="17"/>
    </row>
    <row r="20" spans="1:13" x14ac:dyDescent="0.3">
      <c r="A20" s="11">
        <v>11</v>
      </c>
      <c r="B20" s="14" t="s">
        <v>357</v>
      </c>
      <c r="C20" s="11" t="s">
        <v>322</v>
      </c>
      <c r="D20" s="12" t="s">
        <v>358</v>
      </c>
      <c r="E20" s="12" t="s">
        <v>359</v>
      </c>
      <c r="F20" s="17"/>
      <c r="G20" s="17"/>
      <c r="H20" s="11">
        <v>42.591309099999997</v>
      </c>
      <c r="I20" s="11">
        <v>12.115354200000001</v>
      </c>
      <c r="J20" s="13" t="s">
        <v>333</v>
      </c>
      <c r="K20" s="11" t="s">
        <v>328</v>
      </c>
      <c r="L20" s="11" t="s">
        <v>329</v>
      </c>
      <c r="M20" s="17"/>
    </row>
    <row r="21" spans="1:13" x14ac:dyDescent="0.3">
      <c r="A21" s="11">
        <v>12</v>
      </c>
      <c r="B21" s="14" t="s">
        <v>360</v>
      </c>
      <c r="C21" s="11" t="s">
        <v>322</v>
      </c>
      <c r="D21" s="12" t="s">
        <v>361</v>
      </c>
      <c r="E21" s="12" t="s">
        <v>362</v>
      </c>
      <c r="F21" s="17"/>
      <c r="G21" s="17"/>
      <c r="H21" s="11">
        <v>42.450815599999999</v>
      </c>
      <c r="I21" s="11">
        <v>12.4106694</v>
      </c>
      <c r="J21" s="13" t="s">
        <v>150</v>
      </c>
      <c r="K21" s="11" t="s">
        <v>363</v>
      </c>
      <c r="L21" s="11" t="s">
        <v>329</v>
      </c>
      <c r="M21" s="17"/>
    </row>
    <row r="22" spans="1:13" x14ac:dyDescent="0.3">
      <c r="A22" s="11">
        <v>13</v>
      </c>
      <c r="B22" s="14" t="s">
        <v>364</v>
      </c>
      <c r="C22" s="11" t="s">
        <v>322</v>
      </c>
      <c r="D22" s="12" t="s">
        <v>331</v>
      </c>
      <c r="E22" s="12" t="s">
        <v>365</v>
      </c>
      <c r="F22" s="17"/>
      <c r="G22" s="17"/>
      <c r="H22" s="11">
        <v>42.454061000000003</v>
      </c>
      <c r="I22" s="11">
        <v>12.086922100000001</v>
      </c>
      <c r="J22" s="13" t="s">
        <v>366</v>
      </c>
      <c r="K22" s="11" t="s">
        <v>24</v>
      </c>
      <c r="L22" s="11" t="s">
        <v>25</v>
      </c>
      <c r="M22" s="17"/>
    </row>
    <row r="23" spans="1:13" x14ac:dyDescent="0.3">
      <c r="A23" s="11">
        <v>14</v>
      </c>
      <c r="B23" s="14" t="s">
        <v>367</v>
      </c>
      <c r="C23" s="11" t="s">
        <v>322</v>
      </c>
      <c r="D23" s="12" t="s">
        <v>368</v>
      </c>
      <c r="E23" s="12" t="s">
        <v>369</v>
      </c>
      <c r="F23" s="17"/>
      <c r="G23" s="17"/>
      <c r="H23" s="11">
        <v>42.361648000000002</v>
      </c>
      <c r="I23" s="11">
        <v>12.4432841</v>
      </c>
      <c r="J23" s="13" t="s">
        <v>16</v>
      </c>
      <c r="K23" s="11" t="s">
        <v>17</v>
      </c>
      <c r="L23" s="11" t="s">
        <v>105</v>
      </c>
      <c r="M23" s="17"/>
    </row>
    <row r="24" spans="1:13" x14ac:dyDescent="0.3">
      <c r="A24" s="11">
        <v>15</v>
      </c>
      <c r="B24" s="14" t="s">
        <v>370</v>
      </c>
      <c r="C24" s="11" t="s">
        <v>322</v>
      </c>
      <c r="D24" s="12" t="s">
        <v>371</v>
      </c>
      <c r="E24" s="12" t="s">
        <v>372</v>
      </c>
      <c r="F24" s="17"/>
      <c r="G24" s="17"/>
      <c r="H24" s="11">
        <v>42.515090000000001</v>
      </c>
      <c r="I24" s="11">
        <v>12.17029</v>
      </c>
      <c r="J24" s="13" t="s">
        <v>333</v>
      </c>
      <c r="K24" s="11" t="s">
        <v>328</v>
      </c>
      <c r="L24" s="11" t="s">
        <v>329</v>
      </c>
      <c r="M24" s="17"/>
    </row>
    <row r="25" spans="1:13" x14ac:dyDescent="0.3">
      <c r="A25" s="11">
        <v>16</v>
      </c>
      <c r="B25" s="14" t="s">
        <v>373</v>
      </c>
      <c r="C25" s="11" t="s">
        <v>322</v>
      </c>
      <c r="D25" s="12" t="s">
        <v>374</v>
      </c>
      <c r="E25" s="12" t="s">
        <v>375</v>
      </c>
      <c r="F25" s="17"/>
      <c r="G25" s="17"/>
      <c r="H25" s="11">
        <v>42.679310000000001</v>
      </c>
      <c r="I25" s="11">
        <v>11.842511</v>
      </c>
      <c r="J25" s="13" t="s">
        <v>33</v>
      </c>
      <c r="K25" s="11" t="s">
        <v>24</v>
      </c>
      <c r="L25" s="11" t="s">
        <v>25</v>
      </c>
      <c r="M25" s="17"/>
    </row>
    <row r="26" spans="1:13" x14ac:dyDescent="0.3">
      <c r="A26" s="11">
        <v>17</v>
      </c>
      <c r="B26" s="14" t="s">
        <v>284</v>
      </c>
      <c r="C26" s="11" t="s">
        <v>322</v>
      </c>
      <c r="D26" s="12" t="s">
        <v>347</v>
      </c>
      <c r="E26" s="12" t="s">
        <v>376</v>
      </c>
      <c r="F26" s="17"/>
      <c r="G26" s="17"/>
      <c r="H26" s="11">
        <v>42.373624999999997</v>
      </c>
      <c r="I26" s="11">
        <v>11.575808</v>
      </c>
      <c r="J26" s="13" t="s">
        <v>36</v>
      </c>
      <c r="K26" s="11" t="s">
        <v>24</v>
      </c>
      <c r="L26" s="11" t="s">
        <v>25</v>
      </c>
      <c r="M26" s="17"/>
    </row>
    <row r="27" spans="1:13" x14ac:dyDescent="0.3">
      <c r="A27" s="11">
        <v>18</v>
      </c>
      <c r="B27" s="14" t="s">
        <v>377</v>
      </c>
      <c r="C27" s="15" t="s">
        <v>322</v>
      </c>
      <c r="D27" s="16" t="s">
        <v>331</v>
      </c>
      <c r="E27" s="16" t="s">
        <v>378</v>
      </c>
      <c r="F27" s="17"/>
      <c r="G27" s="17"/>
      <c r="H27" s="15" t="s">
        <v>379</v>
      </c>
      <c r="I27" s="15" t="s">
        <v>379</v>
      </c>
      <c r="J27" s="13" t="s">
        <v>327</v>
      </c>
      <c r="K27" s="15" t="s">
        <v>380</v>
      </c>
      <c r="L27" s="15" t="s">
        <v>329</v>
      </c>
      <c r="M27" s="17"/>
    </row>
    <row r="28" spans="1:13" x14ac:dyDescent="0.3">
      <c r="A28" s="11">
        <v>19</v>
      </c>
      <c r="B28" s="14" t="s">
        <v>381</v>
      </c>
      <c r="C28" s="15" t="s">
        <v>322</v>
      </c>
      <c r="D28" s="16" t="s">
        <v>331</v>
      </c>
      <c r="E28" s="16" t="s">
        <v>382</v>
      </c>
      <c r="F28" s="17"/>
      <c r="G28" s="17"/>
      <c r="H28" s="15" t="s">
        <v>379</v>
      </c>
      <c r="I28" s="15" t="s">
        <v>379</v>
      </c>
      <c r="J28" s="13" t="s">
        <v>333</v>
      </c>
      <c r="K28" s="11" t="s">
        <v>328</v>
      </c>
      <c r="L28" s="15" t="s">
        <v>329</v>
      </c>
      <c r="M28" s="17"/>
    </row>
    <row r="29" spans="1:13" x14ac:dyDescent="0.3">
      <c r="A29" s="11">
        <v>20</v>
      </c>
      <c r="B29" s="18" t="s">
        <v>383</v>
      </c>
      <c r="C29" s="15" t="s">
        <v>322</v>
      </c>
      <c r="D29" s="16" t="s">
        <v>331</v>
      </c>
      <c r="E29" s="16" t="s">
        <v>384</v>
      </c>
      <c r="F29" s="17"/>
      <c r="G29" s="17"/>
      <c r="H29" s="15" t="s">
        <v>379</v>
      </c>
      <c r="I29" s="15" t="s">
        <v>379</v>
      </c>
      <c r="J29" s="13" t="s">
        <v>333</v>
      </c>
      <c r="K29" s="11" t="s">
        <v>328</v>
      </c>
      <c r="L29" s="15" t="s">
        <v>329</v>
      </c>
      <c r="M29" s="17"/>
    </row>
    <row r="31" spans="1:13" x14ac:dyDescent="0.3">
      <c r="A31" s="7">
        <v>20</v>
      </c>
      <c r="B31" s="7" t="s">
        <v>320</v>
      </c>
    </row>
    <row r="33" spans="2:2" x14ac:dyDescent="0.3">
      <c r="B33" s="7" t="s">
        <v>493</v>
      </c>
    </row>
  </sheetData>
  <autoFilter ref="A9:M29"/>
  <mergeCells count="1">
    <mergeCell ref="E2:G2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Silvia Paci</cp:lastModifiedBy>
  <dcterms:created xsi:type="dcterms:W3CDTF">2018-11-07T12:52:13Z</dcterms:created>
  <dcterms:modified xsi:type="dcterms:W3CDTF">2019-08-02T10:04:38Z</dcterms:modified>
</cp:coreProperties>
</file>