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3 rif 2022\AIA\"/>
    </mc:Choice>
  </mc:AlternateContent>
  <bookViews>
    <workbookView xWindow="0" yWindow="0" windowWidth="28800" windowHeight="12000" activeTab="1"/>
  </bookViews>
  <sheets>
    <sheet name="2022 _Regionali" sheetId="14" r:id="rId1"/>
    <sheet name="2022_Nazionali" sheetId="17" r:id="rId2"/>
  </sheets>
  <definedNames>
    <definedName name="_xlnm._FilterDatabase" localSheetId="0" hidden="1">'2022 _Regionali'!$A$12:$L$12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7" l="1"/>
  <c r="F15" i="17"/>
  <c r="E15" i="17"/>
  <c r="D15" i="17"/>
  <c r="C15" i="17"/>
  <c r="D45" i="14" l="1"/>
  <c r="E45" i="14" l="1"/>
  <c r="F45" i="14"/>
  <c r="G45" i="14"/>
  <c r="H45" i="14"/>
  <c r="I45" i="14"/>
  <c r="J45" i="14"/>
  <c r="K45" i="14"/>
  <c r="L45" i="14"/>
  <c r="C45" i="14" l="1"/>
</calcChain>
</file>

<file path=xl/sharedStrings.xml><?xml version="1.0" encoding="utf-8"?>
<sst xmlns="http://schemas.openxmlformats.org/spreadsheetml/2006/main" count="110" uniqueCount="91">
  <si>
    <t>Attività industriale</t>
  </si>
  <si>
    <t>Totale Impianti</t>
  </si>
  <si>
    <t>1.1</t>
  </si>
  <si>
    <t>centrali elettriche</t>
  </si>
  <si>
    <t xml:space="preserve">2.3 </t>
  </si>
  <si>
    <t>trasformazione dei metalli ferrosi</t>
  </si>
  <si>
    <t>trasformazione dei metalli non ferrosi</t>
  </si>
  <si>
    <t>2.6</t>
  </si>
  <si>
    <t>3.1</t>
  </si>
  <si>
    <t>impianto chimico</t>
  </si>
  <si>
    <t>4.6</t>
  </si>
  <si>
    <t>fabbricazione esplosivi</t>
  </si>
  <si>
    <t>5.1</t>
  </si>
  <si>
    <t>trattamento rifiuti</t>
  </si>
  <si>
    <t>5.1-5.3</t>
  </si>
  <si>
    <t>5.2</t>
  </si>
  <si>
    <t>5.3</t>
  </si>
  <si>
    <t xml:space="preserve">discarica </t>
  </si>
  <si>
    <t>6.1</t>
  </si>
  <si>
    <t>cartiera</t>
  </si>
  <si>
    <t>6.4 b</t>
  </si>
  <si>
    <t>industria alimentare</t>
  </si>
  <si>
    <t>6.4 c</t>
  </si>
  <si>
    <t>trasformazione del latte</t>
  </si>
  <si>
    <t>6.5</t>
  </si>
  <si>
    <t>trattamento in superficie di materie</t>
  </si>
  <si>
    <t>(1) categorie di attività previste dall'Allegato VIII alla Parte Seconda del D. Lgs. 152/06 e s.m.i. per cui è necessaria l'Autorizzazione Integrata Ambientale</t>
  </si>
  <si>
    <r>
      <t xml:space="preserve">Categoria IPPC </t>
    </r>
    <r>
      <rPr>
        <vertAlign val="superscript"/>
        <sz val="10"/>
        <rFont val="Arial"/>
        <family val="2"/>
      </rPr>
      <t>(1)</t>
    </r>
  </si>
  <si>
    <t>impianti per l'eliminazione di carcasse</t>
  </si>
  <si>
    <t>6.6 a - 6.6 b</t>
  </si>
  <si>
    <t>allevamento pollame o suini</t>
  </si>
  <si>
    <t>5.5</t>
  </si>
  <si>
    <t>accumulo temporaneo rifiuti pericolosi</t>
  </si>
  <si>
    <t>a cura di: ARPA Lazio/DPA.SAT</t>
  </si>
  <si>
    <t>6.11</t>
  </si>
  <si>
    <t>Trattamento indipendente di acque evacuate da installazioni AIA</t>
  </si>
  <si>
    <t>Verbali contestazione amministrativa</t>
  </si>
  <si>
    <t xml:space="preserve">TOT </t>
  </si>
  <si>
    <t xml:space="preserve">Comunicazioni di  Notizie di reato o Comunicazioni alla Procura Della Repubblica </t>
  </si>
  <si>
    <t>5.1-5.5</t>
  </si>
  <si>
    <t>5.3-5.5</t>
  </si>
  <si>
    <t>5.3-5.4</t>
  </si>
  <si>
    <t>(2) di cui un impianto svolge anche attività di trattamento rifiuti 6.11 (MAD)</t>
  </si>
  <si>
    <t>(3) di cui un impianto svolge anche attività di trattamento rifiuti 5.1 (Chemi)</t>
  </si>
  <si>
    <t>5.1-5.3-5.5</t>
  </si>
  <si>
    <t>(4) di cui un impianto svolge anche attività di trattamento rifiuti 2.6 (FCA)</t>
  </si>
  <si>
    <t>4.1 m</t>
  </si>
  <si>
    <t>6.2 - 1.1</t>
  </si>
  <si>
    <t>Pretrattamento (…)  o tintura di fibre o di  tessili  - Attività Energetiche</t>
  </si>
  <si>
    <t xml:space="preserve"> </t>
  </si>
  <si>
    <t>(6) di cui un impianto svolge anche attività di a ricavare metalli grezzi non ferrosi- prodotti chimici organici di base come composti organometallicii  2.5-4.1-4.2 (Basf)</t>
  </si>
  <si>
    <t>(7) di cui un impianto svolge anche attività di trattamento indipendente di acque evacuate da installazioni AIA  5.1-5.3-6.11 (Tecnogea)</t>
  </si>
  <si>
    <t>(5) di cui 2 impianto svolge anche attività di gestione rifiuti  3.5 - 5.1b - 5.3 b.3 (Saxa Gres)</t>
  </si>
  <si>
    <t>Impianto Chimico per la fabbricazione di prodotti chimici inorganici di base-a ricavare metalli grezzi non ferrosi da minerali nonché concentrati o materie prime secondarie -per la fabbricazione di prodotti chimici organici di base come composti organometallici</t>
  </si>
  <si>
    <t>data aggiornamento: Dicembre 2022</t>
  </si>
  <si>
    <t>Dipartimento Pressioni sull’Ambiente-Servizio Attività Produttive e Controlli-Maggio 2023</t>
  </si>
  <si>
    <t>2022
Contolli in campo (art 29-decies c.3)</t>
  </si>
  <si>
    <t>2022 
verifica di conformità  (art 29-decies c.3)</t>
  </si>
  <si>
    <t>2022
verifica d'ufficio (art 29-decies c.3)</t>
  </si>
  <si>
    <t>2.5</t>
  </si>
  <si>
    <t>Impianti controllati</t>
  </si>
  <si>
    <t>3.3</t>
  </si>
  <si>
    <t>6.1a - 6.1b  - 1.1</t>
  </si>
  <si>
    <t>Non sono comprese le attività di controllo per le installazioni di competenza statale, sono riportate nel file omologo per impianti AIA Statali</t>
  </si>
  <si>
    <t xml:space="preserve">Fabbricazione di prodotti ceramici mediante cottura, in particolare tegole, mattoni, mattoni refrattari, piastrelle, gres o porcellane </t>
  </si>
  <si>
    <t>Smaltimento o recupero dei rifiuti in impianti di incenerimento dei rifiuti o in impianti di coincenerimento
dei rifiuti</t>
  </si>
  <si>
    <t>Trattamento di superficie di metalli o materie plastiche mediante processi elettrolitici o chimici</t>
  </si>
  <si>
    <t>Produzione di cemento, calce viva e ossido di magnesio</t>
  </si>
  <si>
    <t>Fabbricazione del vetro compresa la produzione di fibre di vetro</t>
  </si>
  <si>
    <t>Fabbricazione di prodotti chimici organici (tensioattivi e agenti di superficie)</t>
  </si>
  <si>
    <t>Fabbricazione di prodotti fitosanitari o di biocidi</t>
  </si>
  <si>
    <t>Smaltimento o il recupero di rifiuti pericolos</t>
  </si>
  <si>
    <t>cartiera con centrale termica</t>
  </si>
  <si>
    <t>2022           
Contolli art 29-decies c.4</t>
  </si>
  <si>
    <t xml:space="preserve">2022             
 Contolli su richiesta AG </t>
  </si>
  <si>
    <t xml:space="preserve">2022
Contolli su Altre richieste </t>
  </si>
  <si>
    <t>E' stata condotta anche una verifica d'ufficio sull'Installazione di Ama -Via Salaria - Cat.IPPC 5.3</t>
  </si>
  <si>
    <r>
      <t xml:space="preserve">3.5
3.5-5.1-5.3 </t>
    </r>
    <r>
      <rPr>
        <vertAlign val="superscript"/>
        <sz val="9"/>
        <rFont val="Arial"/>
        <family val="2"/>
      </rPr>
      <t>(5)</t>
    </r>
  </si>
  <si>
    <r>
      <t xml:space="preserve">2.5-4.1-4.2 </t>
    </r>
    <r>
      <rPr>
        <vertAlign val="superscript"/>
        <sz val="9"/>
        <rFont val="Arial"/>
        <family val="2"/>
      </rPr>
      <t>(6)</t>
    </r>
  </si>
  <si>
    <r>
      <t>4.4                                                      4.5</t>
    </r>
    <r>
      <rPr>
        <vertAlign val="superscript"/>
        <sz val="9"/>
        <rFont val="Arial"/>
        <family val="2"/>
      </rPr>
      <t>(3)</t>
    </r>
  </si>
  <si>
    <r>
      <t>5.1-5.3-6.11</t>
    </r>
    <r>
      <rPr>
        <vertAlign val="superscript"/>
        <sz val="9"/>
        <rFont val="Arial"/>
        <family val="2"/>
      </rPr>
      <t>(7)</t>
    </r>
  </si>
  <si>
    <r>
      <t>5.4</t>
    </r>
    <r>
      <rPr>
        <vertAlign val="superscript"/>
        <sz val="9"/>
        <rFont val="Arial"/>
        <family val="2"/>
      </rPr>
      <t>(2)</t>
    </r>
  </si>
  <si>
    <r>
      <t>6.7</t>
    </r>
    <r>
      <rPr>
        <vertAlign val="superscript"/>
        <sz val="9"/>
        <rFont val="Arial"/>
        <family val="2"/>
      </rPr>
      <t>(4)</t>
    </r>
  </si>
  <si>
    <t>Centrali elettriche</t>
  </si>
  <si>
    <t xml:space="preserve">Report controlli AIA Regionali </t>
  </si>
  <si>
    <t>attività di controllo svolte a supporto di ISPRA</t>
  </si>
  <si>
    <t>Report controlli AIA Nazionali</t>
  </si>
  <si>
    <t>-</t>
  </si>
  <si>
    <t>4.1 h</t>
  </si>
  <si>
    <t>TOT</t>
  </si>
  <si>
    <t>Le attività di controllo effettuate da ArpaLazio su Installazioni di competenza Statale sono condotte a supporto di ISPRA in qualità di Autorità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</si>
</sst>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976454</xdr:colOff>
      <xdr:row>5</xdr:row>
      <xdr:rowOff>152400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69844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494805</xdr:colOff>
      <xdr:row>0</xdr:row>
      <xdr:rowOff>68580</xdr:rowOff>
    </xdr:from>
    <xdr:to>
      <xdr:col>11</xdr:col>
      <xdr:colOff>895350</xdr:colOff>
      <xdr:row>4</xdr:row>
      <xdr:rowOff>167640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9905" y="68580"/>
          <a:ext cx="147496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728804</xdr:colOff>
      <xdr:row>5</xdr:row>
      <xdr:rowOff>152400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55747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780555</xdr:colOff>
      <xdr:row>0</xdr:row>
      <xdr:rowOff>49530</xdr:rowOff>
    </xdr:from>
    <xdr:to>
      <xdr:col>8</xdr:col>
      <xdr:colOff>571500</xdr:colOff>
      <xdr:row>4</xdr:row>
      <xdr:rowOff>148590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680" y="49530"/>
          <a:ext cx="1448295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1" sqref="B1:B1048576"/>
    </sheetView>
  </sheetViews>
  <sheetFormatPr defaultColWidth="9.140625" defaultRowHeight="14.25" x14ac:dyDescent="0.25"/>
  <cols>
    <col min="1" max="1" width="15.7109375" style="9" customWidth="1"/>
    <col min="2" max="2" width="65.7109375" style="9" customWidth="1"/>
    <col min="3" max="11" width="15.7109375" style="9" customWidth="1"/>
    <col min="12" max="12" width="15.7109375" style="17" customWidth="1"/>
    <col min="13" max="16384" width="9.140625" style="9"/>
  </cols>
  <sheetData>
    <row r="1" spans="1:20" s="13" customFormat="1" ht="13.9" customHeight="1" x14ac:dyDescent="0.25">
      <c r="L1" s="14"/>
    </row>
    <row r="2" spans="1:20" s="13" customFormat="1" ht="13.9" customHeight="1" x14ac:dyDescent="0.25">
      <c r="C2" s="15" t="s">
        <v>54</v>
      </c>
      <c r="D2" s="15"/>
      <c r="E2" s="15"/>
      <c r="L2" s="14"/>
      <c r="M2" s="16"/>
      <c r="N2" s="16"/>
      <c r="O2" s="16"/>
      <c r="P2" s="16"/>
      <c r="Q2" s="16"/>
      <c r="R2" s="16"/>
      <c r="S2" s="16"/>
      <c r="T2" s="16"/>
    </row>
    <row r="3" spans="1:20" s="13" customFormat="1" ht="13.9" customHeight="1" x14ac:dyDescent="0.25">
      <c r="C3" s="15" t="s">
        <v>33</v>
      </c>
      <c r="D3" s="15"/>
      <c r="E3" s="15"/>
      <c r="L3" s="14"/>
      <c r="M3" s="16"/>
      <c r="N3" s="16"/>
      <c r="O3" s="16"/>
      <c r="P3" s="16"/>
      <c r="Q3" s="16"/>
      <c r="R3" s="16"/>
      <c r="S3" s="16"/>
      <c r="T3" s="16"/>
    </row>
    <row r="4" spans="1:20" s="13" customFormat="1" ht="13.9" customHeight="1" x14ac:dyDescent="0.25">
      <c r="C4" s="15" t="s">
        <v>55</v>
      </c>
      <c r="D4" s="15"/>
      <c r="E4" s="15"/>
      <c r="F4" s="15"/>
      <c r="G4" s="15"/>
      <c r="H4" s="15"/>
      <c r="I4" s="15"/>
      <c r="J4" s="15"/>
      <c r="K4" s="15"/>
      <c r="L4" s="14"/>
      <c r="M4" s="16"/>
      <c r="N4" s="16"/>
      <c r="O4" s="16"/>
      <c r="P4" s="16"/>
      <c r="Q4" s="16"/>
      <c r="R4" s="16"/>
      <c r="S4" s="16"/>
      <c r="T4" s="16"/>
    </row>
    <row r="5" spans="1:20" s="13" customFormat="1" ht="13.9" customHeight="1" x14ac:dyDescent="0.25">
      <c r="L5" s="14"/>
    </row>
    <row r="6" spans="1:20" ht="13.9" customHeight="1" x14ac:dyDescent="0.25"/>
    <row r="7" spans="1:20" ht="39.6" customHeight="1" x14ac:dyDescent="0.25">
      <c r="A7" s="56" t="s">
        <v>84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20" x14ac:dyDescent="0.25">
      <c r="A8" s="18"/>
      <c r="B8" s="19"/>
      <c r="C8" s="20"/>
      <c r="D8" s="20"/>
      <c r="E8" s="20"/>
      <c r="F8" s="20"/>
      <c r="G8" s="20"/>
      <c r="H8" s="20"/>
      <c r="I8" s="20"/>
      <c r="J8" s="20"/>
      <c r="K8" s="20"/>
    </row>
    <row r="9" spans="1:20" ht="13.9" customHeight="1" x14ac:dyDescent="0.25">
      <c r="A9" s="25" t="s">
        <v>63</v>
      </c>
      <c r="B9" s="19"/>
      <c r="C9" s="19"/>
      <c r="D9" s="19"/>
      <c r="E9" s="19"/>
      <c r="F9" s="53" t="s">
        <v>49</v>
      </c>
      <c r="G9" s="53"/>
      <c r="H9" s="53"/>
      <c r="I9" s="53"/>
      <c r="J9" s="53"/>
      <c r="K9" s="53"/>
    </row>
    <row r="10" spans="1:20" ht="15" customHeight="1" x14ac:dyDescent="0.25">
      <c r="A10" s="18"/>
      <c r="B10" s="19"/>
      <c r="C10" s="19"/>
      <c r="D10" s="19"/>
      <c r="E10" s="20"/>
      <c r="F10" s="20"/>
      <c r="G10" s="20"/>
      <c r="H10" s="20"/>
      <c r="I10" s="20"/>
      <c r="J10" s="10"/>
      <c r="K10" s="10"/>
      <c r="L10" s="21"/>
    </row>
    <row r="11" spans="1:20" ht="15" customHeight="1" x14ac:dyDescent="0.25">
      <c r="A11" s="18"/>
      <c r="B11" s="19"/>
      <c r="C11" s="22"/>
      <c r="D11" s="22"/>
      <c r="E11" s="20"/>
      <c r="F11" s="20"/>
      <c r="G11" s="20"/>
      <c r="H11" s="20"/>
      <c r="I11" s="20"/>
      <c r="J11" s="10"/>
      <c r="K11" s="10"/>
      <c r="L11" s="21"/>
    </row>
    <row r="12" spans="1:20" ht="60" x14ac:dyDescent="0.25">
      <c r="A12" s="11" t="s">
        <v>27</v>
      </c>
      <c r="B12" s="11" t="s">
        <v>0</v>
      </c>
      <c r="C12" s="11" t="s">
        <v>1</v>
      </c>
      <c r="D12" s="11" t="s">
        <v>60</v>
      </c>
      <c r="E12" s="12" t="s">
        <v>56</v>
      </c>
      <c r="F12" s="12" t="s">
        <v>57</v>
      </c>
      <c r="G12" s="12" t="s">
        <v>58</v>
      </c>
      <c r="H12" s="12" t="s">
        <v>73</v>
      </c>
      <c r="I12" s="12" t="s">
        <v>74</v>
      </c>
      <c r="J12" s="12" t="s">
        <v>75</v>
      </c>
      <c r="K12" s="12" t="s">
        <v>38</v>
      </c>
      <c r="L12" s="12" t="s">
        <v>36</v>
      </c>
    </row>
    <row r="13" spans="1:20" ht="20.100000000000001" customHeight="1" x14ac:dyDescent="0.25">
      <c r="A13" s="31" t="s">
        <v>2</v>
      </c>
      <c r="B13" s="32" t="s">
        <v>83</v>
      </c>
      <c r="C13" s="33">
        <v>6</v>
      </c>
      <c r="D13" s="33">
        <v>6</v>
      </c>
      <c r="E13" s="33">
        <v>1</v>
      </c>
      <c r="F13" s="33">
        <v>2</v>
      </c>
      <c r="G13" s="33">
        <v>5</v>
      </c>
      <c r="H13" s="33">
        <v>0</v>
      </c>
      <c r="I13" s="33">
        <v>0</v>
      </c>
      <c r="J13" s="33">
        <v>0</v>
      </c>
      <c r="K13" s="33">
        <v>0</v>
      </c>
      <c r="L13" s="33">
        <v>1</v>
      </c>
    </row>
    <row r="14" spans="1:20" ht="20.100000000000001" customHeight="1" x14ac:dyDescent="0.25">
      <c r="A14" s="31" t="s">
        <v>4</v>
      </c>
      <c r="B14" s="34" t="s">
        <v>5</v>
      </c>
      <c r="C14" s="33">
        <v>2</v>
      </c>
      <c r="D14" s="33">
        <v>1</v>
      </c>
      <c r="E14" s="33">
        <v>0</v>
      </c>
      <c r="F14" s="33">
        <v>0</v>
      </c>
      <c r="G14" s="33">
        <v>1</v>
      </c>
      <c r="H14" s="33">
        <v>0</v>
      </c>
      <c r="I14" s="33">
        <v>0</v>
      </c>
      <c r="J14" s="33">
        <v>0</v>
      </c>
      <c r="K14" s="33">
        <v>1</v>
      </c>
      <c r="L14" s="33">
        <v>0</v>
      </c>
    </row>
    <row r="15" spans="1:20" ht="20.100000000000001" customHeight="1" x14ac:dyDescent="0.25">
      <c r="A15" s="35" t="s">
        <v>59</v>
      </c>
      <c r="B15" s="34" t="s">
        <v>6</v>
      </c>
      <c r="C15" s="33">
        <v>4</v>
      </c>
      <c r="D15" s="33">
        <v>4</v>
      </c>
      <c r="E15" s="33">
        <v>2</v>
      </c>
      <c r="F15" s="33">
        <v>2</v>
      </c>
      <c r="G15" s="33">
        <v>0</v>
      </c>
      <c r="H15" s="33">
        <v>0</v>
      </c>
      <c r="I15" s="33">
        <v>0</v>
      </c>
      <c r="J15" s="33">
        <v>0</v>
      </c>
      <c r="K15" s="33">
        <v>1</v>
      </c>
      <c r="L15" s="33">
        <v>0</v>
      </c>
    </row>
    <row r="16" spans="1:20" ht="20.100000000000001" customHeight="1" x14ac:dyDescent="0.25">
      <c r="A16" s="31" t="s">
        <v>7</v>
      </c>
      <c r="B16" s="32" t="s">
        <v>66</v>
      </c>
      <c r="C16" s="33">
        <v>9</v>
      </c>
      <c r="D16" s="33">
        <v>6</v>
      </c>
      <c r="E16" s="33">
        <v>1</v>
      </c>
      <c r="F16" s="33">
        <v>2</v>
      </c>
      <c r="G16" s="33">
        <v>6</v>
      </c>
      <c r="H16" s="33">
        <v>0</v>
      </c>
      <c r="I16" s="33">
        <v>2</v>
      </c>
      <c r="J16" s="33">
        <v>0</v>
      </c>
      <c r="K16" s="33">
        <v>1</v>
      </c>
      <c r="L16" s="33">
        <v>0</v>
      </c>
    </row>
    <row r="17" spans="1:14" ht="20.100000000000001" customHeight="1" x14ac:dyDescent="0.25">
      <c r="A17" s="35" t="s">
        <v>8</v>
      </c>
      <c r="B17" s="34" t="s">
        <v>67</v>
      </c>
      <c r="C17" s="33">
        <v>4</v>
      </c>
      <c r="D17" s="33">
        <v>4</v>
      </c>
      <c r="E17" s="33">
        <v>1</v>
      </c>
      <c r="F17" s="33">
        <v>2</v>
      </c>
      <c r="G17" s="33">
        <v>1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</row>
    <row r="18" spans="1:14" ht="20.100000000000001" customHeight="1" x14ac:dyDescent="0.25">
      <c r="A18" s="36" t="s">
        <v>61</v>
      </c>
      <c r="B18" s="37" t="s">
        <v>68</v>
      </c>
      <c r="C18" s="33">
        <v>1</v>
      </c>
      <c r="D18" s="33">
        <v>1</v>
      </c>
      <c r="E18" s="33">
        <v>0</v>
      </c>
      <c r="F18" s="33">
        <v>1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</row>
    <row r="19" spans="1:14" ht="27.75" customHeight="1" x14ac:dyDescent="0.25">
      <c r="A19" s="36" t="s">
        <v>77</v>
      </c>
      <c r="B19" s="38" t="s">
        <v>64</v>
      </c>
      <c r="C19" s="33">
        <v>4</v>
      </c>
      <c r="D19" s="33">
        <v>2</v>
      </c>
      <c r="E19" s="33">
        <v>1</v>
      </c>
      <c r="F19" s="33">
        <v>0</v>
      </c>
      <c r="G19" s="33">
        <v>1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4" ht="20.100000000000001" customHeight="1" x14ac:dyDescent="0.25">
      <c r="A20" s="36" t="s">
        <v>46</v>
      </c>
      <c r="B20" s="32" t="s">
        <v>69</v>
      </c>
      <c r="C20" s="33">
        <v>1</v>
      </c>
      <c r="D20" s="33">
        <v>1</v>
      </c>
      <c r="E20" s="33">
        <v>1</v>
      </c>
      <c r="F20" s="33">
        <v>0</v>
      </c>
      <c r="G20" s="33">
        <v>1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</row>
    <row r="21" spans="1:14" ht="53.25" customHeight="1" x14ac:dyDescent="0.25">
      <c r="A21" s="36" t="s">
        <v>78</v>
      </c>
      <c r="B21" s="39" t="s">
        <v>53</v>
      </c>
      <c r="C21" s="33">
        <v>1</v>
      </c>
      <c r="D21" s="33">
        <v>1</v>
      </c>
      <c r="E21" s="33">
        <v>0</v>
      </c>
      <c r="F21" s="33">
        <v>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</row>
    <row r="22" spans="1:14" ht="20.100000000000001" customHeight="1" x14ac:dyDescent="0.25">
      <c r="A22" s="54" t="s">
        <v>79</v>
      </c>
      <c r="B22" s="55" t="s">
        <v>70</v>
      </c>
      <c r="C22" s="33">
        <v>1</v>
      </c>
      <c r="D22" s="33">
        <v>1</v>
      </c>
      <c r="E22" s="33">
        <v>0</v>
      </c>
      <c r="F22" s="33">
        <v>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</row>
    <row r="23" spans="1:14" ht="20.100000000000001" customHeight="1" x14ac:dyDescent="0.25">
      <c r="A23" s="54"/>
      <c r="B23" s="55"/>
      <c r="C23" s="33">
        <v>12</v>
      </c>
      <c r="D23" s="33">
        <v>11</v>
      </c>
      <c r="E23" s="33">
        <v>3</v>
      </c>
      <c r="F23" s="33">
        <v>6</v>
      </c>
      <c r="G23" s="33">
        <v>5</v>
      </c>
      <c r="H23" s="33">
        <v>0</v>
      </c>
      <c r="I23" s="33">
        <v>1</v>
      </c>
      <c r="J23" s="33">
        <v>1</v>
      </c>
      <c r="K23" s="33">
        <v>2</v>
      </c>
      <c r="L23" s="33">
        <v>8</v>
      </c>
    </row>
    <row r="24" spans="1:14" ht="20.100000000000001" customHeight="1" x14ac:dyDescent="0.25">
      <c r="A24" s="40" t="s">
        <v>10</v>
      </c>
      <c r="B24" s="34" t="s">
        <v>11</v>
      </c>
      <c r="C24" s="33">
        <v>1</v>
      </c>
      <c r="D24" s="33">
        <v>1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4" ht="20.100000000000001" customHeight="1" x14ac:dyDescent="0.25">
      <c r="A25" s="41" t="s">
        <v>12</v>
      </c>
      <c r="B25" s="34" t="s">
        <v>71</v>
      </c>
      <c r="C25" s="33">
        <v>12</v>
      </c>
      <c r="D25" s="33">
        <v>11</v>
      </c>
      <c r="E25" s="33">
        <v>1</v>
      </c>
      <c r="F25" s="33">
        <v>4</v>
      </c>
      <c r="G25" s="33">
        <v>7</v>
      </c>
      <c r="H25" s="33">
        <v>0</v>
      </c>
      <c r="I25" s="33">
        <v>0</v>
      </c>
      <c r="J25" s="33">
        <v>0</v>
      </c>
      <c r="K25" s="33">
        <v>0</v>
      </c>
      <c r="L25" s="33">
        <v>2</v>
      </c>
    </row>
    <row r="26" spans="1:14" ht="20.100000000000001" customHeight="1" x14ac:dyDescent="0.25">
      <c r="A26" s="31" t="s">
        <v>14</v>
      </c>
      <c r="B26" s="34" t="s">
        <v>13</v>
      </c>
      <c r="C26" s="33">
        <v>7</v>
      </c>
      <c r="D26" s="33">
        <v>7</v>
      </c>
      <c r="E26" s="33">
        <v>3</v>
      </c>
      <c r="F26" s="33">
        <v>4</v>
      </c>
      <c r="G26" s="33">
        <v>5</v>
      </c>
      <c r="H26" s="33">
        <v>0</v>
      </c>
      <c r="I26" s="33">
        <v>3</v>
      </c>
      <c r="J26" s="33">
        <v>0</v>
      </c>
      <c r="K26" s="33">
        <v>1</v>
      </c>
      <c r="L26" s="33">
        <v>1</v>
      </c>
    </row>
    <row r="27" spans="1:14" ht="20.100000000000001" customHeight="1" x14ac:dyDescent="0.25">
      <c r="A27" s="31" t="s">
        <v>80</v>
      </c>
      <c r="B27" s="34" t="s">
        <v>13</v>
      </c>
      <c r="C27" s="33">
        <v>1</v>
      </c>
      <c r="D27" s="42">
        <v>1</v>
      </c>
      <c r="E27" s="33">
        <v>1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1</v>
      </c>
    </row>
    <row r="28" spans="1:14" ht="20.100000000000001" customHeight="1" x14ac:dyDescent="0.25">
      <c r="A28" s="31" t="s">
        <v>39</v>
      </c>
      <c r="B28" s="34" t="s">
        <v>13</v>
      </c>
      <c r="C28" s="33">
        <v>1</v>
      </c>
      <c r="D28" s="33">
        <v>1</v>
      </c>
      <c r="E28" s="33">
        <v>1</v>
      </c>
      <c r="F28" s="33">
        <v>1</v>
      </c>
      <c r="G28" s="33">
        <v>1</v>
      </c>
      <c r="H28" s="33">
        <v>0</v>
      </c>
      <c r="I28" s="33">
        <v>0</v>
      </c>
      <c r="J28" s="33">
        <v>0</v>
      </c>
      <c r="K28" s="33">
        <v>1</v>
      </c>
      <c r="L28" s="33">
        <v>1</v>
      </c>
    </row>
    <row r="29" spans="1:14" ht="20.100000000000001" customHeight="1" x14ac:dyDescent="0.25">
      <c r="A29" s="31" t="s">
        <v>44</v>
      </c>
      <c r="B29" s="34" t="s">
        <v>13</v>
      </c>
      <c r="C29" s="33">
        <v>3</v>
      </c>
      <c r="D29" s="33">
        <v>2</v>
      </c>
      <c r="E29" s="33">
        <v>0</v>
      </c>
      <c r="F29" s="33">
        <v>0</v>
      </c>
      <c r="G29" s="33">
        <v>1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</row>
    <row r="30" spans="1:14" s="23" customFormat="1" ht="20.100000000000001" customHeight="1" x14ac:dyDescent="0.25">
      <c r="A30" s="31" t="s">
        <v>15</v>
      </c>
      <c r="B30" s="39" t="s">
        <v>65</v>
      </c>
      <c r="C30" s="43">
        <v>4</v>
      </c>
      <c r="D30" s="43">
        <v>1</v>
      </c>
      <c r="E30" s="43">
        <v>1</v>
      </c>
      <c r="F30" s="43">
        <v>0</v>
      </c>
      <c r="G30" s="43">
        <v>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8"/>
      <c r="N30" s="8"/>
    </row>
    <row r="31" spans="1:14" s="23" customFormat="1" ht="20.100000000000001" customHeight="1" x14ac:dyDescent="0.25">
      <c r="A31" s="31" t="s">
        <v>16</v>
      </c>
      <c r="B31" s="44" t="s">
        <v>13</v>
      </c>
      <c r="C31" s="43">
        <v>35</v>
      </c>
      <c r="D31" s="43">
        <v>24</v>
      </c>
      <c r="E31" s="45">
        <v>5</v>
      </c>
      <c r="F31" s="45">
        <v>5</v>
      </c>
      <c r="G31" s="45">
        <v>18</v>
      </c>
      <c r="H31" s="45">
        <v>0</v>
      </c>
      <c r="I31" s="45">
        <v>1</v>
      </c>
      <c r="J31" s="45">
        <v>1</v>
      </c>
      <c r="K31" s="45">
        <v>3</v>
      </c>
      <c r="L31" s="45">
        <v>4</v>
      </c>
      <c r="M31" s="8"/>
      <c r="N31" s="8"/>
    </row>
    <row r="32" spans="1:14" ht="20.100000000000001" customHeight="1" x14ac:dyDescent="0.25">
      <c r="A32" s="31" t="s">
        <v>40</v>
      </c>
      <c r="B32" s="34" t="s">
        <v>13</v>
      </c>
      <c r="C32" s="33">
        <v>1</v>
      </c>
      <c r="D32" s="33">
        <v>2</v>
      </c>
      <c r="E32" s="33">
        <v>0</v>
      </c>
      <c r="F32" s="33">
        <v>1</v>
      </c>
      <c r="G32" s="33">
        <v>1</v>
      </c>
      <c r="H32" s="33">
        <v>0</v>
      </c>
      <c r="I32" s="33">
        <v>1</v>
      </c>
      <c r="J32" s="33">
        <v>0</v>
      </c>
      <c r="K32" s="33">
        <v>0</v>
      </c>
      <c r="L32" s="33">
        <v>0</v>
      </c>
      <c r="M32" s="30"/>
      <c r="N32" s="30"/>
    </row>
    <row r="33" spans="1:12" ht="20.100000000000001" customHeight="1" x14ac:dyDescent="0.25">
      <c r="A33" s="31" t="s">
        <v>41</v>
      </c>
      <c r="B33" s="34" t="s">
        <v>13</v>
      </c>
      <c r="C33" s="33">
        <v>1</v>
      </c>
      <c r="D33" s="33">
        <v>1</v>
      </c>
      <c r="E33" s="33">
        <v>0</v>
      </c>
      <c r="F33" s="33">
        <v>0</v>
      </c>
      <c r="G33" s="33">
        <v>1</v>
      </c>
      <c r="H33" s="33">
        <v>0</v>
      </c>
      <c r="I33" s="33">
        <v>0</v>
      </c>
      <c r="J33" s="33">
        <v>0</v>
      </c>
      <c r="K33" s="33">
        <v>0</v>
      </c>
      <c r="L33" s="33">
        <v>1</v>
      </c>
    </row>
    <row r="34" spans="1:12" ht="20.100000000000001" customHeight="1" x14ac:dyDescent="0.25">
      <c r="A34" s="31" t="s">
        <v>81</v>
      </c>
      <c r="B34" s="34" t="s">
        <v>17</v>
      </c>
      <c r="C34" s="33">
        <v>11</v>
      </c>
      <c r="D34" s="33">
        <v>9</v>
      </c>
      <c r="E34" s="33">
        <v>3</v>
      </c>
      <c r="F34" s="33">
        <v>3</v>
      </c>
      <c r="G34" s="33">
        <v>8</v>
      </c>
      <c r="H34" s="33">
        <v>0</v>
      </c>
      <c r="I34" s="33">
        <v>1</v>
      </c>
      <c r="J34" s="33">
        <v>14</v>
      </c>
      <c r="K34" s="33">
        <v>4</v>
      </c>
      <c r="L34" s="33">
        <v>6</v>
      </c>
    </row>
    <row r="35" spans="1:12" ht="20.100000000000001" customHeight="1" x14ac:dyDescent="0.25">
      <c r="A35" s="31" t="s">
        <v>31</v>
      </c>
      <c r="B35" s="34" t="s">
        <v>32</v>
      </c>
      <c r="C35" s="33">
        <v>2</v>
      </c>
      <c r="D35" s="33">
        <v>2</v>
      </c>
      <c r="E35" s="33">
        <v>0</v>
      </c>
      <c r="F35" s="33">
        <v>0</v>
      </c>
      <c r="G35" s="33">
        <v>2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</row>
    <row r="36" spans="1:12" ht="20.100000000000001" customHeight="1" x14ac:dyDescent="0.25">
      <c r="A36" s="31" t="s">
        <v>18</v>
      </c>
      <c r="B36" s="34" t="s">
        <v>19</v>
      </c>
      <c r="C36" s="46">
        <v>9</v>
      </c>
      <c r="D36" s="46">
        <v>9</v>
      </c>
      <c r="E36" s="46">
        <v>9</v>
      </c>
      <c r="F36" s="46">
        <v>4</v>
      </c>
      <c r="G36" s="46">
        <v>8</v>
      </c>
      <c r="H36" s="46">
        <v>1</v>
      </c>
      <c r="I36" s="46">
        <v>1</v>
      </c>
      <c r="J36" s="46">
        <v>2</v>
      </c>
      <c r="K36" s="46">
        <v>7</v>
      </c>
      <c r="L36" s="46">
        <v>8</v>
      </c>
    </row>
    <row r="37" spans="1:12" ht="20.100000000000001" customHeight="1" x14ac:dyDescent="0.25">
      <c r="A37" s="31" t="s">
        <v>62</v>
      </c>
      <c r="B37" s="34" t="s">
        <v>72</v>
      </c>
      <c r="C37" s="33">
        <v>1</v>
      </c>
      <c r="D37" s="33">
        <v>1</v>
      </c>
      <c r="E37" s="33">
        <v>0</v>
      </c>
      <c r="F37" s="33">
        <v>0</v>
      </c>
      <c r="G37" s="33">
        <v>1</v>
      </c>
      <c r="H37" s="33">
        <v>0</v>
      </c>
      <c r="I37" s="33">
        <v>2</v>
      </c>
      <c r="J37" s="33">
        <v>1</v>
      </c>
      <c r="K37" s="33">
        <v>0</v>
      </c>
      <c r="L37" s="33">
        <v>0</v>
      </c>
    </row>
    <row r="38" spans="1:12" ht="20.100000000000001" customHeight="1" x14ac:dyDescent="0.25">
      <c r="A38" s="31" t="s">
        <v>47</v>
      </c>
      <c r="B38" s="32" t="s">
        <v>48</v>
      </c>
      <c r="C38" s="33">
        <v>1</v>
      </c>
      <c r="D38" s="33">
        <v>1</v>
      </c>
      <c r="E38" s="33">
        <v>0</v>
      </c>
      <c r="F38" s="33">
        <v>0</v>
      </c>
      <c r="G38" s="33">
        <v>1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</row>
    <row r="39" spans="1:12" ht="20.100000000000001" customHeight="1" x14ac:dyDescent="0.25">
      <c r="A39" s="31" t="s">
        <v>20</v>
      </c>
      <c r="B39" s="34" t="s">
        <v>21</v>
      </c>
      <c r="C39" s="47">
        <v>5</v>
      </c>
      <c r="D39" s="47">
        <v>5</v>
      </c>
      <c r="E39" s="47">
        <v>1</v>
      </c>
      <c r="F39" s="47">
        <v>3</v>
      </c>
      <c r="G39" s="47">
        <v>2</v>
      </c>
      <c r="H39" s="33">
        <v>0</v>
      </c>
      <c r="I39" s="33">
        <v>0</v>
      </c>
      <c r="J39" s="33">
        <v>0</v>
      </c>
      <c r="K39" s="33">
        <v>1</v>
      </c>
      <c r="L39" s="33">
        <v>0</v>
      </c>
    </row>
    <row r="40" spans="1:12" ht="20.100000000000001" customHeight="1" x14ac:dyDescent="0.25">
      <c r="A40" s="31" t="s">
        <v>22</v>
      </c>
      <c r="B40" s="34" t="s">
        <v>23</v>
      </c>
      <c r="C40" s="33">
        <v>1</v>
      </c>
      <c r="D40" s="33">
        <v>1</v>
      </c>
      <c r="E40" s="33">
        <v>0</v>
      </c>
      <c r="F40" s="33">
        <v>0</v>
      </c>
      <c r="G40" s="33">
        <v>1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</row>
    <row r="41" spans="1:12" ht="20.100000000000001" customHeight="1" x14ac:dyDescent="0.25">
      <c r="A41" s="31" t="s">
        <v>24</v>
      </c>
      <c r="B41" s="34" t="s">
        <v>28</v>
      </c>
      <c r="C41" s="33">
        <v>3</v>
      </c>
      <c r="D41" s="33">
        <v>3</v>
      </c>
      <c r="E41" s="33">
        <v>1</v>
      </c>
      <c r="F41" s="33">
        <v>1</v>
      </c>
      <c r="G41" s="33">
        <v>1</v>
      </c>
      <c r="H41" s="33">
        <v>0</v>
      </c>
      <c r="I41" s="33">
        <v>1</v>
      </c>
      <c r="J41" s="33">
        <v>0</v>
      </c>
      <c r="K41" s="33">
        <v>1</v>
      </c>
      <c r="L41" s="33">
        <v>1</v>
      </c>
    </row>
    <row r="42" spans="1:12" ht="20.100000000000001" customHeight="1" x14ac:dyDescent="0.25">
      <c r="A42" s="31" t="s">
        <v>29</v>
      </c>
      <c r="B42" s="34" t="s">
        <v>30</v>
      </c>
      <c r="C42" s="33">
        <v>12</v>
      </c>
      <c r="D42" s="33">
        <v>9</v>
      </c>
      <c r="E42" s="33">
        <v>1</v>
      </c>
      <c r="F42" s="33">
        <v>2</v>
      </c>
      <c r="G42" s="33">
        <v>9</v>
      </c>
      <c r="H42" s="33">
        <v>0</v>
      </c>
      <c r="I42" s="33">
        <v>0</v>
      </c>
      <c r="J42" s="33">
        <v>0</v>
      </c>
      <c r="K42" s="33">
        <v>2</v>
      </c>
      <c r="L42" s="33">
        <v>3</v>
      </c>
    </row>
    <row r="43" spans="1:12" ht="20.100000000000001" customHeight="1" x14ac:dyDescent="0.25">
      <c r="A43" s="31" t="s">
        <v>82</v>
      </c>
      <c r="B43" s="34" t="s">
        <v>25</v>
      </c>
      <c r="C43" s="33">
        <v>3</v>
      </c>
      <c r="D43" s="33">
        <v>3</v>
      </c>
      <c r="E43" s="33">
        <v>0</v>
      </c>
      <c r="F43" s="33">
        <v>3</v>
      </c>
      <c r="G43" s="33">
        <v>1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</row>
    <row r="44" spans="1:12" ht="20.100000000000001" customHeight="1" x14ac:dyDescent="0.25">
      <c r="A44" s="31" t="s">
        <v>34</v>
      </c>
      <c r="B44" s="32" t="s">
        <v>35</v>
      </c>
      <c r="C44" s="33">
        <v>2</v>
      </c>
      <c r="D44" s="33">
        <v>2</v>
      </c>
      <c r="E44" s="33">
        <v>0</v>
      </c>
      <c r="F44" s="33">
        <v>0</v>
      </c>
      <c r="G44" s="33">
        <v>2</v>
      </c>
      <c r="H44" s="33">
        <v>0</v>
      </c>
      <c r="I44" s="33">
        <v>0</v>
      </c>
      <c r="J44" s="33">
        <v>1</v>
      </c>
      <c r="K44" s="33">
        <v>3</v>
      </c>
      <c r="L44" s="33">
        <v>2</v>
      </c>
    </row>
    <row r="45" spans="1:12" ht="20.100000000000001" customHeight="1" x14ac:dyDescent="0.25">
      <c r="A45" s="31" t="s">
        <v>37</v>
      </c>
      <c r="B45" s="32"/>
      <c r="C45" s="33">
        <f>SUM(C13:C44)</f>
        <v>161</v>
      </c>
      <c r="D45" s="33">
        <f>SUM(D13:D44)</f>
        <v>134</v>
      </c>
      <c r="E45" s="33">
        <f t="shared" ref="E45:L45" si="0">SUM(E13:E44)</f>
        <v>37</v>
      </c>
      <c r="F45" s="33">
        <f t="shared" si="0"/>
        <v>48</v>
      </c>
      <c r="G45" s="33">
        <f t="shared" si="0"/>
        <v>93</v>
      </c>
      <c r="H45" s="33">
        <f t="shared" si="0"/>
        <v>1</v>
      </c>
      <c r="I45" s="33">
        <f t="shared" si="0"/>
        <v>13</v>
      </c>
      <c r="J45" s="33">
        <f t="shared" si="0"/>
        <v>20</v>
      </c>
      <c r="K45" s="33">
        <f t="shared" si="0"/>
        <v>28</v>
      </c>
      <c r="L45" s="33">
        <f t="shared" si="0"/>
        <v>39</v>
      </c>
    </row>
    <row r="46" spans="1:12" x14ac:dyDescent="0.25">
      <c r="A46" s="48" t="s">
        <v>76</v>
      </c>
      <c r="B46" s="49"/>
      <c r="C46" s="50"/>
      <c r="D46" s="50"/>
      <c r="E46" s="50"/>
      <c r="F46" s="50"/>
      <c r="G46" s="51"/>
      <c r="H46" s="50"/>
      <c r="I46" s="50"/>
      <c r="J46" s="50"/>
      <c r="K46" s="50"/>
      <c r="L46" s="42"/>
    </row>
    <row r="47" spans="1:12" x14ac:dyDescent="0.25">
      <c r="C47" s="25"/>
      <c r="D47" s="25"/>
      <c r="E47" s="25"/>
      <c r="F47" s="26"/>
      <c r="G47" s="27"/>
      <c r="H47" s="27"/>
      <c r="I47" s="27"/>
      <c r="J47" s="24"/>
      <c r="K47" s="24"/>
    </row>
    <row r="48" spans="1:12" x14ac:dyDescent="0.25">
      <c r="A48" s="19"/>
      <c r="B48" s="19"/>
      <c r="C48" s="28"/>
      <c r="D48" s="28"/>
      <c r="E48" s="28"/>
      <c r="F48" s="24"/>
      <c r="G48" s="24"/>
      <c r="H48" s="24"/>
      <c r="I48" s="24"/>
      <c r="J48" s="24"/>
      <c r="K48" s="24"/>
    </row>
    <row r="49" spans="1:11" x14ac:dyDescent="0.25">
      <c r="A49" s="19" t="s">
        <v>26</v>
      </c>
      <c r="B49" s="19"/>
      <c r="C49" s="28"/>
      <c r="D49" s="28"/>
      <c r="E49" s="28"/>
      <c r="F49" s="24"/>
      <c r="G49" s="24"/>
      <c r="H49" s="24"/>
      <c r="I49" s="24"/>
      <c r="J49" s="24"/>
      <c r="K49" s="24"/>
    </row>
    <row r="50" spans="1:11" x14ac:dyDescent="0.25">
      <c r="A50" s="29" t="s">
        <v>42</v>
      </c>
      <c r="B50" s="22"/>
      <c r="C50" s="4"/>
      <c r="D50" s="4"/>
      <c r="E50" s="4"/>
      <c r="F50" s="24"/>
      <c r="G50" s="24"/>
      <c r="H50" s="24"/>
      <c r="I50" s="24"/>
      <c r="J50" s="24"/>
      <c r="K50" s="24"/>
    </row>
    <row r="51" spans="1:11" x14ac:dyDescent="0.25">
      <c r="A51" s="8" t="s">
        <v>43</v>
      </c>
      <c r="B51" s="19"/>
      <c r="C51" s="28"/>
      <c r="D51" s="28"/>
      <c r="E51" s="28"/>
      <c r="F51" s="24"/>
      <c r="G51" s="24"/>
      <c r="H51" s="24"/>
      <c r="I51" s="24"/>
      <c r="J51" s="24"/>
      <c r="K51" s="24"/>
    </row>
    <row r="52" spans="1:11" x14ac:dyDescent="0.25">
      <c r="A52" s="8" t="s">
        <v>45</v>
      </c>
      <c r="B52" s="8"/>
      <c r="C52" s="8"/>
      <c r="D52" s="8"/>
      <c r="E52" s="8"/>
      <c r="F52" s="8"/>
    </row>
    <row r="53" spans="1:11" x14ac:dyDescent="0.25">
      <c r="A53" s="8" t="s">
        <v>52</v>
      </c>
    </row>
    <row r="54" spans="1:11" x14ac:dyDescent="0.25">
      <c r="A54" s="8" t="s">
        <v>50</v>
      </c>
    </row>
    <row r="55" spans="1:11" x14ac:dyDescent="0.25">
      <c r="A55" s="8" t="s">
        <v>51</v>
      </c>
    </row>
  </sheetData>
  <mergeCells count="4">
    <mergeCell ref="F9:K9"/>
    <mergeCell ref="A22:A23"/>
    <mergeCell ref="B22:B23"/>
    <mergeCell ref="A7:L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B30" sqref="B30"/>
    </sheetView>
  </sheetViews>
  <sheetFormatPr defaultRowHeight="15" x14ac:dyDescent="0.25"/>
  <cols>
    <col min="1" max="1" width="15.7109375" customWidth="1"/>
    <col min="2" max="2" width="50.7109375" customWidth="1"/>
    <col min="3" max="7" width="15.7109375" customWidth="1"/>
  </cols>
  <sheetData>
    <row r="1" spans="1:15" s="13" customFormat="1" ht="13.9" customHeight="1" x14ac:dyDescent="0.25">
      <c r="G1" s="14"/>
    </row>
    <row r="2" spans="1:15" s="13" customFormat="1" ht="13.9" customHeight="1" x14ac:dyDescent="0.25">
      <c r="C2" s="15" t="s">
        <v>54</v>
      </c>
      <c r="D2" s="15"/>
      <c r="E2" s="15"/>
      <c r="G2" s="14"/>
      <c r="H2" s="16"/>
      <c r="I2" s="16"/>
      <c r="J2" s="16"/>
      <c r="K2" s="16"/>
      <c r="L2" s="16"/>
      <c r="M2" s="16"/>
      <c r="N2" s="16"/>
      <c r="O2" s="16"/>
    </row>
    <row r="3" spans="1:15" s="13" customFormat="1" ht="13.9" customHeight="1" x14ac:dyDescent="0.25">
      <c r="C3" s="15" t="s">
        <v>33</v>
      </c>
      <c r="D3" s="15"/>
      <c r="E3" s="15"/>
      <c r="G3" s="14"/>
      <c r="H3" s="16"/>
      <c r="I3" s="16"/>
      <c r="J3" s="16"/>
      <c r="K3" s="16"/>
      <c r="L3" s="16"/>
      <c r="M3" s="16"/>
      <c r="N3" s="16"/>
      <c r="O3" s="16"/>
    </row>
    <row r="4" spans="1:15" s="13" customFormat="1" ht="13.9" customHeight="1" x14ac:dyDescent="0.25">
      <c r="C4" s="15" t="s">
        <v>55</v>
      </c>
      <c r="D4" s="15"/>
      <c r="E4" s="15"/>
      <c r="F4" s="15"/>
      <c r="G4" s="14"/>
      <c r="H4" s="16"/>
      <c r="I4" s="16"/>
      <c r="J4" s="16"/>
      <c r="K4" s="16"/>
      <c r="L4" s="16"/>
      <c r="M4" s="16"/>
      <c r="N4" s="16"/>
      <c r="O4" s="16"/>
    </row>
    <row r="5" spans="1:15" s="13" customFormat="1" ht="13.9" customHeight="1" x14ac:dyDescent="0.25">
      <c r="G5" s="14"/>
    </row>
    <row r="6" spans="1:15" s="9" customFormat="1" ht="13.9" customHeight="1" x14ac:dyDescent="0.25">
      <c r="G6" s="17"/>
    </row>
    <row r="7" spans="1:15" s="9" customFormat="1" ht="39.6" customHeight="1" x14ac:dyDescent="0.25">
      <c r="A7" s="56" t="s">
        <v>86</v>
      </c>
      <c r="B7" s="57"/>
      <c r="C7" s="57"/>
      <c r="D7" s="57"/>
      <c r="E7" s="57"/>
      <c r="F7" s="57"/>
      <c r="G7" s="58"/>
    </row>
    <row r="8" spans="1:15" s="9" customFormat="1" ht="14.25" x14ac:dyDescent="0.25">
      <c r="A8" s="18"/>
      <c r="B8" s="19"/>
      <c r="C8" s="20"/>
      <c r="D8" s="20"/>
      <c r="E8" s="20"/>
      <c r="F8" s="20"/>
      <c r="G8" s="17"/>
    </row>
    <row r="9" spans="1:15" s="9" customFormat="1" ht="13.9" customHeight="1" x14ac:dyDescent="0.25">
      <c r="A9" s="25" t="s">
        <v>90</v>
      </c>
      <c r="B9" s="19"/>
      <c r="C9" s="19"/>
      <c r="D9" s="19"/>
      <c r="E9" s="19"/>
      <c r="F9" s="52"/>
      <c r="G9" s="17"/>
    </row>
    <row r="10" spans="1:15" s="9" customFormat="1" ht="15" customHeight="1" x14ac:dyDescent="0.25">
      <c r="A10" s="18"/>
      <c r="B10" s="19"/>
      <c r="C10" s="19"/>
      <c r="D10" s="19"/>
      <c r="E10" s="20"/>
      <c r="F10" s="10"/>
      <c r="G10" s="21"/>
    </row>
    <row r="11" spans="1:15" s="9" customFormat="1" ht="15" customHeight="1" x14ac:dyDescent="0.25">
      <c r="A11" s="18"/>
      <c r="B11" s="19"/>
      <c r="C11" s="22"/>
      <c r="D11" s="22"/>
      <c r="E11" s="20"/>
      <c r="F11" s="10"/>
      <c r="G11" s="21"/>
    </row>
    <row r="12" spans="1:15" s="9" customFormat="1" ht="60" x14ac:dyDescent="0.25">
      <c r="A12" s="11" t="s">
        <v>27</v>
      </c>
      <c r="B12" s="11" t="s">
        <v>0</v>
      </c>
      <c r="C12" s="11" t="s">
        <v>1</v>
      </c>
      <c r="D12" s="11" t="s">
        <v>60</v>
      </c>
      <c r="E12" s="12" t="s">
        <v>85</v>
      </c>
      <c r="F12" s="12" t="s">
        <v>38</v>
      </c>
      <c r="G12" s="12" t="s">
        <v>36</v>
      </c>
    </row>
    <row r="13" spans="1:15" x14ac:dyDescent="0.25">
      <c r="A13" s="5" t="s">
        <v>2</v>
      </c>
      <c r="B13" s="59" t="s">
        <v>3</v>
      </c>
      <c r="C13" s="1">
        <v>5</v>
      </c>
      <c r="D13" s="1">
        <v>4</v>
      </c>
      <c r="E13" s="2">
        <v>6</v>
      </c>
      <c r="F13" s="2" t="s">
        <v>87</v>
      </c>
      <c r="G13" s="2" t="s">
        <v>87</v>
      </c>
    </row>
    <row r="14" spans="1:15" x14ac:dyDescent="0.25">
      <c r="A14" s="6" t="s">
        <v>88</v>
      </c>
      <c r="B14" s="1" t="s">
        <v>9</v>
      </c>
      <c r="C14" s="3">
        <v>1</v>
      </c>
      <c r="D14" s="3">
        <v>1</v>
      </c>
      <c r="E14" s="2">
        <v>1</v>
      </c>
      <c r="F14" s="2" t="s">
        <v>87</v>
      </c>
      <c r="G14" s="2" t="s">
        <v>87</v>
      </c>
    </row>
    <row r="15" spans="1:15" x14ac:dyDescent="0.25">
      <c r="A15" s="7" t="s">
        <v>89</v>
      </c>
      <c r="B15" s="1"/>
      <c r="C15" s="60">
        <f t="shared" ref="C15:G15" si="0">+SUM(C13:C14)</f>
        <v>6</v>
      </c>
      <c r="D15" s="60">
        <f t="shared" si="0"/>
        <v>5</v>
      </c>
      <c r="E15" s="60">
        <f t="shared" si="0"/>
        <v>7</v>
      </c>
      <c r="F15" s="60">
        <f t="shared" si="0"/>
        <v>0</v>
      </c>
      <c r="G15" s="60">
        <f t="shared" si="0"/>
        <v>0</v>
      </c>
    </row>
  </sheetData>
  <mergeCells count="1"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 _Regionali</vt:lpstr>
      <vt:lpstr>2022_Nazionali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Sara Cavalli</cp:lastModifiedBy>
  <cp:lastPrinted>2017-07-05T11:55:36Z</cp:lastPrinted>
  <dcterms:created xsi:type="dcterms:W3CDTF">2017-05-18T08:12:33Z</dcterms:created>
  <dcterms:modified xsi:type="dcterms:W3CDTF">2023-05-29T07:58:37Z</dcterms:modified>
</cp:coreProperties>
</file>