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2rif 2021\AIA\AIA sez tematiche 2022 dati 2021\"/>
    </mc:Choice>
  </mc:AlternateContent>
  <bookViews>
    <workbookView xWindow="0" yWindow="0" windowWidth="28800" windowHeight="11700"/>
  </bookViews>
  <sheets>
    <sheet name="2021" sheetId="13" r:id="rId1"/>
    <sheet name="2020" sheetId="12" r:id="rId2"/>
    <sheet name="2019" sheetId="1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3" l="1"/>
  <c r="J12" i="13"/>
  <c r="J11" i="13"/>
  <c r="J10" i="13"/>
  <c r="J9" i="13"/>
  <c r="J10" i="12" l="1"/>
  <c r="J13" i="12" l="1"/>
  <c r="J12" i="12"/>
  <c r="J11" i="12"/>
  <c r="J9" i="12"/>
  <c r="J12" i="11" l="1"/>
  <c r="J11" i="11"/>
  <c r="J10" i="11"/>
  <c r="J9" i="11"/>
</calcChain>
</file>

<file path=xl/sharedStrings.xml><?xml version="1.0" encoding="utf-8"?>
<sst xmlns="http://schemas.openxmlformats.org/spreadsheetml/2006/main" count="75" uniqueCount="25">
  <si>
    <t>FR</t>
  </si>
  <si>
    <t>LT</t>
  </si>
  <si>
    <t>RI</t>
  </si>
  <si>
    <t>RM</t>
  </si>
  <si>
    <t>VT</t>
  </si>
  <si>
    <t>TOTALE</t>
  </si>
  <si>
    <t>Impianti soggetti ad AIA autorizzati presenti nel territorio</t>
  </si>
  <si>
    <t>-</t>
  </si>
  <si>
    <t>Attività svolte dall'ARPA Lazio in relazione ad impianti soggetti ad AIA</t>
  </si>
  <si>
    <t>Attività di controllo effettuate</t>
  </si>
  <si>
    <t>Impianti AIA autorizzati sottoposti a controllo</t>
  </si>
  <si>
    <t>Pareri Rilasciati</t>
  </si>
  <si>
    <t>SUP</t>
  </si>
  <si>
    <t>a cura di: ARPA LAZIO</t>
  </si>
  <si>
    <t>dati aggiornati a Dicembre 2019</t>
  </si>
  <si>
    <t xml:space="preserve"> Dipartimento Pressioni sull’Ambiente-Servizio Attività Produttive e Controlli-Maggio 2020</t>
  </si>
  <si>
    <t>dati aggiornati a Dicembre 2020</t>
  </si>
  <si>
    <t xml:space="preserve"> Dipartimento Pressioni sull’Ambiente-Servizio Attività Produttive e Controlli-Giugno 2021</t>
  </si>
  <si>
    <t>Nota:</t>
  </si>
  <si>
    <t>Autocontrolli</t>
  </si>
  <si>
    <t>Gli impianti sono stati controllati sia attraverso controlli o ispezioni sul campo (54) sia attraverso attività di verifica documentale degli autocontrolli (66)</t>
  </si>
  <si>
    <t>dati aggiornati a Dicembre 2021</t>
  </si>
  <si>
    <t xml:space="preserve">Verifica di conformità e verifica d'ufficio </t>
  </si>
  <si>
    <t>Gli impianti sono stati controllati sia attraverso controlli o ispezioni sul campo (57) sia attraverso attività di verifica documentale d'ufficio/ di conformità   (133)</t>
  </si>
  <si>
    <t xml:space="preserve"> Dipartimento Pressioni sull’Ambiente-Servizio Attività Produttive e Controlli-Maggio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</si>
</sst>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143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38100"/>
          <a:ext cx="1009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20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8755" y="38100"/>
          <a:ext cx="100965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76201</xdr:rowOff>
    </xdr:from>
    <xdr:to>
      <xdr:col>1</xdr:col>
      <xdr:colOff>590550</xdr:colOff>
      <xdr:row>4</xdr:row>
      <xdr:rowOff>171451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1"/>
          <a:ext cx="720090" cy="826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66675</xdr:colOff>
      <xdr:row>0</xdr:row>
      <xdr:rowOff>38100</xdr:rowOff>
    </xdr:from>
    <xdr:to>
      <xdr:col>11</xdr:col>
      <xdr:colOff>466725</xdr:colOff>
      <xdr:row>4</xdr:row>
      <xdr:rowOff>47625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8755" y="38100"/>
          <a:ext cx="100965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tabSelected="1" workbookViewId="0">
      <selection activeCell="C28" sqref="C28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12" t="s">
        <v>21</v>
      </c>
    </row>
    <row r="2" spans="3:10" x14ac:dyDescent="0.25">
      <c r="C2" s="14"/>
      <c r="D2" s="14"/>
      <c r="E2" s="14"/>
      <c r="F2" s="14"/>
      <c r="G2" s="14"/>
      <c r="H2" s="14"/>
    </row>
    <row r="3" spans="3:10" x14ac:dyDescent="0.25">
      <c r="C3" s="14" t="s">
        <v>13</v>
      </c>
      <c r="D3" s="14"/>
      <c r="E3" s="14"/>
      <c r="F3" s="14"/>
      <c r="G3" s="14"/>
      <c r="H3" s="14"/>
    </row>
    <row r="4" spans="3:10" x14ac:dyDescent="0.25">
      <c r="C4" s="14" t="s">
        <v>24</v>
      </c>
      <c r="D4" s="14"/>
      <c r="E4" s="14"/>
      <c r="F4" s="14"/>
      <c r="G4" s="14"/>
      <c r="H4" s="14"/>
    </row>
    <row r="6" spans="3:10" ht="20.25" x14ac:dyDescent="0.3">
      <c r="C6" s="15" t="s">
        <v>8</v>
      </c>
      <c r="D6" s="15"/>
      <c r="E6" s="15"/>
      <c r="F6" s="15"/>
      <c r="G6" s="15"/>
      <c r="H6" s="15"/>
      <c r="I6" s="15"/>
      <c r="J6" s="15"/>
    </row>
    <row r="7" spans="3:10" x14ac:dyDescent="0.25">
      <c r="C7" s="4"/>
      <c r="D7" s="16">
        <v>2020</v>
      </c>
      <c r="E7" s="16"/>
      <c r="F7" s="16"/>
      <c r="G7" s="16"/>
      <c r="H7" s="16"/>
      <c r="I7" s="16"/>
      <c r="J7" s="16"/>
    </row>
    <row r="8" spans="3:10" x14ac:dyDescent="0.25">
      <c r="C8" s="5"/>
      <c r="D8" s="13" t="s">
        <v>12</v>
      </c>
      <c r="E8" s="13" t="s">
        <v>0</v>
      </c>
      <c r="F8" s="13" t="s">
        <v>1</v>
      </c>
      <c r="G8" s="13" t="s">
        <v>2</v>
      </c>
      <c r="H8" s="13" t="s">
        <v>3</v>
      </c>
      <c r="I8" s="13" t="s">
        <v>4</v>
      </c>
      <c r="J8" s="13" t="s">
        <v>5</v>
      </c>
    </row>
    <row r="9" spans="3:10" x14ac:dyDescent="0.25">
      <c r="C9" s="1" t="s">
        <v>6</v>
      </c>
      <c r="D9" s="2" t="s">
        <v>7</v>
      </c>
      <c r="E9" s="2">
        <v>42</v>
      </c>
      <c r="F9" s="2">
        <v>36</v>
      </c>
      <c r="G9" s="2">
        <v>4</v>
      </c>
      <c r="H9" s="2">
        <v>59</v>
      </c>
      <c r="I9" s="2">
        <v>24</v>
      </c>
      <c r="J9" s="2">
        <f>SUM(D9:I9)</f>
        <v>165</v>
      </c>
    </row>
    <row r="10" spans="3:10" x14ac:dyDescent="0.25">
      <c r="C10" s="1" t="s">
        <v>22</v>
      </c>
      <c r="D10" s="3"/>
      <c r="E10" s="3">
        <v>34</v>
      </c>
      <c r="F10" s="3">
        <v>22</v>
      </c>
      <c r="G10" s="3">
        <v>2</v>
      </c>
      <c r="H10" s="3">
        <v>52</v>
      </c>
      <c r="I10" s="3">
        <v>23</v>
      </c>
      <c r="J10" s="2">
        <f>SUM(D10:I10)</f>
        <v>133</v>
      </c>
    </row>
    <row r="11" spans="3:10" x14ac:dyDescent="0.25">
      <c r="C11" s="1" t="s">
        <v>9</v>
      </c>
      <c r="D11" s="3" t="s">
        <v>7</v>
      </c>
      <c r="E11" s="3">
        <v>25</v>
      </c>
      <c r="F11" s="3">
        <v>11</v>
      </c>
      <c r="G11" s="3">
        <v>3</v>
      </c>
      <c r="H11" s="3">
        <v>11</v>
      </c>
      <c r="I11" s="3">
        <v>7</v>
      </c>
      <c r="J11" s="2">
        <f>SUM(D11:I11)</f>
        <v>57</v>
      </c>
    </row>
    <row r="12" spans="3:10" x14ac:dyDescent="0.25">
      <c r="C12" s="1" t="s">
        <v>10</v>
      </c>
      <c r="D12" s="3" t="s">
        <v>7</v>
      </c>
      <c r="E12" s="3">
        <v>36</v>
      </c>
      <c r="F12" s="3">
        <v>26</v>
      </c>
      <c r="G12" s="3">
        <v>3</v>
      </c>
      <c r="H12" s="3">
        <v>53</v>
      </c>
      <c r="I12" s="3">
        <v>20</v>
      </c>
      <c r="J12" s="2">
        <f>SUM(D12:I12)</f>
        <v>138</v>
      </c>
    </row>
    <row r="13" spans="3:10" x14ac:dyDescent="0.25">
      <c r="C13" s="1" t="s">
        <v>11</v>
      </c>
      <c r="D13" s="3">
        <v>42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2">
        <f>D13</f>
        <v>42</v>
      </c>
    </row>
    <row r="15" spans="3:10" x14ac:dyDescent="0.25">
      <c r="C15" s="6" t="s">
        <v>18</v>
      </c>
    </row>
    <row r="16" spans="3:10" x14ac:dyDescent="0.25">
      <c r="C16" s="11" t="s">
        <v>23</v>
      </c>
      <c r="D16" s="11"/>
      <c r="E16" s="11"/>
      <c r="F16" s="11"/>
      <c r="G16" s="11"/>
      <c r="H16" s="11"/>
      <c r="I16" s="11"/>
      <c r="J16" s="11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16"/>
  <sheetViews>
    <sheetView workbookViewId="0">
      <selection sqref="A1:XFD1048576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9" t="s">
        <v>16</v>
      </c>
    </row>
    <row r="2" spans="3:10" x14ac:dyDescent="0.25">
      <c r="C2" s="14"/>
      <c r="D2" s="14"/>
      <c r="E2" s="14"/>
      <c r="F2" s="14"/>
      <c r="G2" s="14"/>
      <c r="H2" s="14"/>
    </row>
    <row r="3" spans="3:10" x14ac:dyDescent="0.25">
      <c r="C3" s="14" t="s">
        <v>13</v>
      </c>
      <c r="D3" s="14"/>
      <c r="E3" s="14"/>
      <c r="F3" s="14"/>
      <c r="G3" s="14"/>
      <c r="H3" s="14"/>
    </row>
    <row r="4" spans="3:10" x14ac:dyDescent="0.25">
      <c r="C4" s="14" t="s">
        <v>17</v>
      </c>
      <c r="D4" s="14"/>
      <c r="E4" s="14"/>
      <c r="F4" s="14"/>
      <c r="G4" s="14"/>
      <c r="H4" s="14"/>
    </row>
    <row r="6" spans="3:10" ht="20.25" x14ac:dyDescent="0.3">
      <c r="C6" s="15" t="s">
        <v>8</v>
      </c>
      <c r="D6" s="15"/>
      <c r="E6" s="15"/>
      <c r="F6" s="15"/>
      <c r="G6" s="15"/>
      <c r="H6" s="15"/>
      <c r="I6" s="15"/>
      <c r="J6" s="15"/>
    </row>
    <row r="7" spans="3:10" x14ac:dyDescent="0.25">
      <c r="C7" s="4"/>
      <c r="D7" s="16">
        <v>2020</v>
      </c>
      <c r="E7" s="16"/>
      <c r="F7" s="16"/>
      <c r="G7" s="16"/>
      <c r="H7" s="16"/>
      <c r="I7" s="16"/>
      <c r="J7" s="16"/>
    </row>
    <row r="8" spans="3:10" x14ac:dyDescent="0.25">
      <c r="C8" s="5"/>
      <c r="D8" s="10" t="s">
        <v>12</v>
      </c>
      <c r="E8" s="10" t="s">
        <v>0</v>
      </c>
      <c r="F8" s="10" t="s">
        <v>1</v>
      </c>
      <c r="G8" s="10" t="s">
        <v>2</v>
      </c>
      <c r="H8" s="10" t="s">
        <v>3</v>
      </c>
      <c r="I8" s="10" t="s">
        <v>4</v>
      </c>
      <c r="J8" s="10" t="s">
        <v>5</v>
      </c>
    </row>
    <row r="9" spans="3:10" x14ac:dyDescent="0.25">
      <c r="C9" s="1" t="s">
        <v>6</v>
      </c>
      <c r="D9" s="2" t="s">
        <v>7</v>
      </c>
      <c r="E9" s="2">
        <v>41</v>
      </c>
      <c r="F9" s="2">
        <v>35</v>
      </c>
      <c r="G9" s="2">
        <v>4</v>
      </c>
      <c r="H9" s="2">
        <v>58</v>
      </c>
      <c r="I9" s="2">
        <v>24</v>
      </c>
      <c r="J9" s="2">
        <f>SUM(D9:I9)</f>
        <v>162</v>
      </c>
    </row>
    <row r="10" spans="3:10" x14ac:dyDescent="0.25">
      <c r="C10" s="1" t="s">
        <v>19</v>
      </c>
      <c r="D10" s="3"/>
      <c r="E10" s="3">
        <v>11</v>
      </c>
      <c r="F10" s="3">
        <v>13</v>
      </c>
      <c r="G10" s="3">
        <v>3</v>
      </c>
      <c r="H10" s="3">
        <v>25</v>
      </c>
      <c r="I10" s="3">
        <v>14</v>
      </c>
      <c r="J10" s="2">
        <f>SUM(D10:I10)</f>
        <v>66</v>
      </c>
    </row>
    <row r="11" spans="3:10" x14ac:dyDescent="0.25">
      <c r="C11" s="1" t="s">
        <v>9</v>
      </c>
      <c r="D11" s="3" t="s">
        <v>7</v>
      </c>
      <c r="E11" s="3">
        <v>14</v>
      </c>
      <c r="F11" s="3">
        <v>14</v>
      </c>
      <c r="G11" s="3">
        <v>3</v>
      </c>
      <c r="H11" s="3">
        <v>10</v>
      </c>
      <c r="I11" s="3">
        <v>13</v>
      </c>
      <c r="J11" s="2">
        <f>SUM(D11:I11)</f>
        <v>54</v>
      </c>
    </row>
    <row r="12" spans="3:10" x14ac:dyDescent="0.25">
      <c r="C12" s="1" t="s">
        <v>10</v>
      </c>
      <c r="D12" s="3" t="s">
        <v>7</v>
      </c>
      <c r="E12" s="3">
        <v>20</v>
      </c>
      <c r="F12" s="3">
        <v>18</v>
      </c>
      <c r="G12" s="3">
        <v>3</v>
      </c>
      <c r="H12" s="3">
        <v>31</v>
      </c>
      <c r="I12" s="3">
        <v>19</v>
      </c>
      <c r="J12" s="2">
        <f>SUM(D12:I12)</f>
        <v>91</v>
      </c>
    </row>
    <row r="13" spans="3:10" x14ac:dyDescent="0.25">
      <c r="C13" s="1" t="s">
        <v>11</v>
      </c>
      <c r="D13" s="3">
        <v>61</v>
      </c>
      <c r="E13" s="3" t="s">
        <v>7</v>
      </c>
      <c r="F13" s="3" t="s">
        <v>7</v>
      </c>
      <c r="G13" s="3" t="s">
        <v>7</v>
      </c>
      <c r="H13" s="3" t="s">
        <v>7</v>
      </c>
      <c r="I13" s="3" t="s">
        <v>7</v>
      </c>
      <c r="J13" s="2">
        <f>D13</f>
        <v>61</v>
      </c>
    </row>
    <row r="15" spans="3:10" x14ac:dyDescent="0.25">
      <c r="C15" s="6" t="s">
        <v>18</v>
      </c>
    </row>
    <row r="16" spans="3:10" x14ac:dyDescent="0.25">
      <c r="C16" s="11" t="s">
        <v>20</v>
      </c>
      <c r="D16" s="11"/>
      <c r="E16" s="11"/>
      <c r="F16" s="11"/>
      <c r="G16" s="11"/>
      <c r="H16" s="11"/>
      <c r="I16" s="11"/>
      <c r="J16" s="11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J14"/>
  <sheetViews>
    <sheetView workbookViewId="0">
      <selection activeCell="C24" sqref="C24"/>
    </sheetView>
  </sheetViews>
  <sheetFormatPr defaultRowHeight="15" x14ac:dyDescent="0.25"/>
  <cols>
    <col min="1" max="1" width="3.5703125" customWidth="1"/>
    <col min="3" max="3" width="59.5703125" customWidth="1"/>
    <col min="4" max="9" width="8.28515625" customWidth="1"/>
    <col min="10" max="10" width="9.5703125" customWidth="1"/>
  </cols>
  <sheetData>
    <row r="1" spans="3:10" x14ac:dyDescent="0.25">
      <c r="C1" s="8" t="s">
        <v>14</v>
      </c>
    </row>
    <row r="2" spans="3:10" x14ac:dyDescent="0.25">
      <c r="C2" s="14"/>
      <c r="D2" s="14"/>
      <c r="E2" s="14"/>
      <c r="F2" s="14"/>
      <c r="G2" s="14"/>
      <c r="H2" s="14"/>
    </row>
    <row r="3" spans="3:10" x14ac:dyDescent="0.25">
      <c r="C3" s="14" t="s">
        <v>13</v>
      </c>
      <c r="D3" s="14"/>
      <c r="E3" s="14"/>
      <c r="F3" s="14"/>
      <c r="G3" s="14"/>
      <c r="H3" s="14"/>
    </row>
    <row r="4" spans="3:10" x14ac:dyDescent="0.25">
      <c r="C4" s="14" t="s">
        <v>15</v>
      </c>
      <c r="D4" s="14"/>
      <c r="E4" s="14"/>
      <c r="F4" s="14"/>
      <c r="G4" s="14"/>
      <c r="H4" s="14"/>
    </row>
    <row r="6" spans="3:10" ht="20.25" x14ac:dyDescent="0.3">
      <c r="C6" s="15" t="s">
        <v>8</v>
      </c>
      <c r="D6" s="15"/>
      <c r="E6" s="15"/>
      <c r="F6" s="15"/>
      <c r="G6" s="15"/>
      <c r="H6" s="15"/>
      <c r="I6" s="15"/>
      <c r="J6" s="15"/>
    </row>
    <row r="7" spans="3:10" x14ac:dyDescent="0.25">
      <c r="C7" s="4"/>
      <c r="D7" s="16">
        <v>2019</v>
      </c>
      <c r="E7" s="16"/>
      <c r="F7" s="16"/>
      <c r="G7" s="16"/>
      <c r="H7" s="16"/>
      <c r="I7" s="16"/>
      <c r="J7" s="16"/>
    </row>
    <row r="8" spans="3:10" x14ac:dyDescent="0.25">
      <c r="C8" s="5"/>
      <c r="D8" s="7" t="s">
        <v>12</v>
      </c>
      <c r="E8" s="7" t="s">
        <v>0</v>
      </c>
      <c r="F8" s="7" t="s">
        <v>1</v>
      </c>
      <c r="G8" s="7" t="s">
        <v>2</v>
      </c>
      <c r="H8" s="7" t="s">
        <v>3</v>
      </c>
      <c r="I8" s="7" t="s">
        <v>4</v>
      </c>
      <c r="J8" s="7" t="s">
        <v>5</v>
      </c>
    </row>
    <row r="9" spans="3:10" x14ac:dyDescent="0.25">
      <c r="C9" s="1" t="s">
        <v>6</v>
      </c>
      <c r="D9" s="2" t="s">
        <v>7</v>
      </c>
      <c r="E9" s="2">
        <v>42</v>
      </c>
      <c r="F9" s="2">
        <v>35</v>
      </c>
      <c r="G9" s="2">
        <v>4</v>
      </c>
      <c r="H9" s="2">
        <v>55</v>
      </c>
      <c r="I9" s="2">
        <v>20</v>
      </c>
      <c r="J9" s="2">
        <f>SUM(D9:I9)</f>
        <v>156</v>
      </c>
    </row>
    <row r="10" spans="3:10" x14ac:dyDescent="0.25">
      <c r="C10" s="1" t="s">
        <v>9</v>
      </c>
      <c r="D10" s="3" t="s">
        <v>7</v>
      </c>
      <c r="E10" s="3">
        <v>30</v>
      </c>
      <c r="F10" s="3">
        <v>18</v>
      </c>
      <c r="G10" s="3">
        <v>3</v>
      </c>
      <c r="H10" s="3">
        <v>13</v>
      </c>
      <c r="I10" s="3">
        <v>11</v>
      </c>
      <c r="J10" s="2">
        <f>SUM(D10:I10)</f>
        <v>75</v>
      </c>
    </row>
    <row r="11" spans="3:10" x14ac:dyDescent="0.25">
      <c r="C11" s="1" t="s">
        <v>10</v>
      </c>
      <c r="D11" s="3" t="s">
        <v>7</v>
      </c>
      <c r="E11" s="3">
        <v>21</v>
      </c>
      <c r="F11" s="3">
        <v>13</v>
      </c>
      <c r="G11" s="3">
        <v>3</v>
      </c>
      <c r="H11" s="3">
        <v>11</v>
      </c>
      <c r="I11" s="3">
        <v>10</v>
      </c>
      <c r="J11" s="2">
        <f>SUM(D11:I11)</f>
        <v>58</v>
      </c>
    </row>
    <row r="12" spans="3:10" x14ac:dyDescent="0.25">
      <c r="C12" s="1" t="s">
        <v>11</v>
      </c>
      <c r="D12" s="3">
        <v>52</v>
      </c>
      <c r="E12" s="3" t="s">
        <v>7</v>
      </c>
      <c r="F12" s="3" t="s">
        <v>7</v>
      </c>
      <c r="G12" s="3" t="s">
        <v>7</v>
      </c>
      <c r="H12" s="3" t="s">
        <v>7</v>
      </c>
      <c r="I12" s="3" t="s">
        <v>7</v>
      </c>
      <c r="J12" s="2">
        <f>D12</f>
        <v>52</v>
      </c>
    </row>
    <row r="14" spans="3:10" x14ac:dyDescent="0.25">
      <c r="C14" s="6"/>
    </row>
  </sheetData>
  <mergeCells count="5">
    <mergeCell ref="C2:H2"/>
    <mergeCell ref="C3:H3"/>
    <mergeCell ref="C4:H4"/>
    <mergeCell ref="C6:J6"/>
    <mergeCell ref="D7:J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Maria Cortese</cp:lastModifiedBy>
  <cp:lastPrinted>2017-10-11T11:45:04Z</cp:lastPrinted>
  <dcterms:created xsi:type="dcterms:W3CDTF">2017-07-05T12:26:59Z</dcterms:created>
  <dcterms:modified xsi:type="dcterms:W3CDTF">2022-06-27T08:26:10Z</dcterms:modified>
</cp:coreProperties>
</file>