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4 rif 2023\AIA 2023\"/>
    </mc:Choice>
  </mc:AlternateContent>
  <bookViews>
    <workbookView xWindow="0" yWindow="0" windowWidth="28800" windowHeight="12000"/>
  </bookViews>
  <sheets>
    <sheet name="2023" sheetId="15" r:id="rId1"/>
    <sheet name="2022" sheetId="14" r:id="rId2"/>
    <sheet name="2021" sheetId="13" r:id="rId3"/>
    <sheet name="2020" sheetId="12" r:id="rId4"/>
    <sheet name="2019" sheetId="1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5" l="1"/>
  <c r="J9" i="15" l="1"/>
  <c r="J13" i="15"/>
  <c r="J12" i="15"/>
  <c r="J11" i="15"/>
  <c r="J10" i="15"/>
  <c r="J11" i="14" l="1"/>
  <c r="J14" i="14"/>
  <c r="J13" i="14"/>
  <c r="J12" i="14"/>
  <c r="J10" i="14"/>
  <c r="J9" i="14"/>
  <c r="J13" i="13" l="1"/>
  <c r="J12" i="13"/>
  <c r="J11" i="13"/>
  <c r="J10" i="13"/>
  <c r="J9" i="13"/>
  <c r="J10" i="12" l="1"/>
  <c r="J13" i="12" l="1"/>
  <c r="J12" i="12"/>
  <c r="J11" i="12"/>
  <c r="J9" i="12"/>
  <c r="J12" i="11" l="1"/>
  <c r="J11" i="11"/>
  <c r="J10" i="11"/>
  <c r="J9" i="11"/>
</calcChain>
</file>

<file path=xl/sharedStrings.xml><?xml version="1.0" encoding="utf-8"?>
<sst xmlns="http://schemas.openxmlformats.org/spreadsheetml/2006/main" count="136" uniqueCount="40">
  <si>
    <t>FR</t>
  </si>
  <si>
    <t>LT</t>
  </si>
  <si>
    <t>RI</t>
  </si>
  <si>
    <t>RM</t>
  </si>
  <si>
    <t>VT</t>
  </si>
  <si>
    <t>TOTALE</t>
  </si>
  <si>
    <t>Impianti soggetti ad AIA autorizzati presenti nel territorio</t>
  </si>
  <si>
    <t>-</t>
  </si>
  <si>
    <t>Attività svolte dall'ARPA Lazio in relazione ad impianti soggetti ad AIA</t>
  </si>
  <si>
    <t>Attività di controllo effettuate</t>
  </si>
  <si>
    <t>Impianti AIA autorizzati sottoposti a controllo</t>
  </si>
  <si>
    <t>Pareri Rilasciati</t>
  </si>
  <si>
    <t>SUP</t>
  </si>
  <si>
    <t>a cura di: ARPA LAZIO</t>
  </si>
  <si>
    <t>dati aggiornati a Dicembre 2019</t>
  </si>
  <si>
    <t xml:space="preserve"> Dipartimento Pressioni sull’Ambiente-Servizio Attività Produttive e Controlli-Maggio 2020</t>
  </si>
  <si>
    <t>dati aggiornati a Dicembre 2020</t>
  </si>
  <si>
    <t xml:space="preserve"> Dipartimento Pressioni sull’Ambiente-Servizio Attività Produttive e Controlli-Giugno 2021</t>
  </si>
  <si>
    <t>Nota:</t>
  </si>
  <si>
    <t>Autocontrolli</t>
  </si>
  <si>
    <t>Gli impianti sono stati controllati sia attraverso controlli o ispezioni sul campo (54) sia attraverso attività di verifica documentale degli autocontrolli (66)</t>
  </si>
  <si>
    <t>dati aggiornati a Dicembre 2021</t>
  </si>
  <si>
    <t xml:space="preserve">Verifica di conformità e verifica d'ufficio </t>
  </si>
  <si>
    <t>Gli impianti sono stati controllati sia attraverso controlli o ispezioni sul campo (57) sia attraverso attività di verifica documentale d'ufficio/ di conformità   (133)</t>
  </si>
  <si>
    <t xml:space="preserve"> Dipartimento Pressioni sull’Ambiente-Servizio Attività Produttive e Controlli-Maggio 2023</t>
  </si>
  <si>
    <t>Attività svolte dall'ARPA Lazio in relazione ad impianti soggetti ad AIA Regionale</t>
  </si>
  <si>
    <t xml:space="preserve">Verifica di conformità </t>
  </si>
  <si>
    <t xml:space="preserve">Verifica d'ufficio </t>
  </si>
  <si>
    <t>E' stata condotta anche una verifica d'ufficio sull'Installazione di Ama -Via Salaria - Cat.IPPC 5.3</t>
  </si>
  <si>
    <r>
      <t xml:space="preserve">Attività di controllo in campo effettuate </t>
    </r>
    <r>
      <rPr>
        <b/>
        <vertAlign val="superscript"/>
        <sz val="11"/>
        <rFont val="Arial"/>
        <family val="2"/>
      </rPr>
      <t>(1)</t>
    </r>
  </si>
  <si>
    <t>(1) = nelle attività di “controllo in campo” sono state inserite sia le attività svolte ai sensi del c.3 art.29-decies del D.Lgs.152/06 e smi, sia le attività condotte ai sensi del c.4 del medesimo articolo che le attività condotte a supporto della AG o su richiesta di altri Enti</t>
  </si>
  <si>
    <r>
      <t>Impianti soggetti ad AIA autorizzati presenti nel territorio</t>
    </r>
    <r>
      <rPr>
        <b/>
        <vertAlign val="superscript"/>
        <sz val="11"/>
        <rFont val="Arial"/>
        <family val="2"/>
      </rPr>
      <t xml:space="preserve"> (2)</t>
    </r>
  </si>
  <si>
    <r>
      <t>Impianti AIA autorizzati sottoposti a controllo</t>
    </r>
    <r>
      <rPr>
        <b/>
        <vertAlign val="superscript"/>
        <sz val="11"/>
        <rFont val="Arial"/>
        <family val="2"/>
      </rPr>
      <t xml:space="preserve"> (3)</t>
    </r>
  </si>
  <si>
    <t>(2) = autorizzati ed in esercizio (esclusi gli impianti in possesso di AIA Nazionale)</t>
  </si>
  <si>
    <t>(3) = comprese le attività in campo, le verifiche di conformità e le verifiche d'ufficio</t>
  </si>
  <si>
    <t>dati aggiornati a Dicembre 2023</t>
  </si>
  <si>
    <t xml:space="preserve"> Dipartimento Pressioni sull’Ambiente-Servizio Attività Produttive e Controlli-Marzo 2024</t>
  </si>
  <si>
    <t>dati aggiornati a Dicembre 2022</t>
  </si>
  <si>
    <t xml:space="preserve"> Dipartimento Pressioni sull’Ambiente-Servizio Attività Produttive e Controlli-Maggio 2022</t>
  </si>
  <si>
    <t>Pareri Rilasciati nel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</si>
</sst>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color rgb="FF0070C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0" xfId="0" applyFont="1" applyBorder="1"/>
    <xf numFmtId="0" fontId="2" fillId="3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38100"/>
          <a:ext cx="1009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38100"/>
          <a:ext cx="1009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38100"/>
          <a:ext cx="1009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20090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8755" y="38100"/>
          <a:ext cx="1009650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20090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8755" y="38100"/>
          <a:ext cx="1009650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3"/>
  <sheetViews>
    <sheetView tabSelected="1" workbookViewId="0">
      <selection activeCell="L19" sqref="L19"/>
    </sheetView>
  </sheetViews>
  <sheetFormatPr defaultRowHeight="15" x14ac:dyDescent="0.25"/>
  <cols>
    <col min="1" max="1" width="3.5703125" customWidth="1"/>
    <col min="3" max="3" width="59.5703125" customWidth="1"/>
    <col min="4" max="10" width="10.7109375" customWidth="1"/>
  </cols>
  <sheetData>
    <row r="1" spans="3:13" x14ac:dyDescent="0.25">
      <c r="C1" s="19" t="s">
        <v>35</v>
      </c>
    </row>
    <row r="2" spans="3:13" x14ac:dyDescent="0.25">
      <c r="C2" s="26"/>
      <c r="D2" s="26"/>
      <c r="E2" s="26"/>
      <c r="F2" s="26"/>
      <c r="G2" s="26"/>
      <c r="H2" s="26"/>
    </row>
    <row r="3" spans="3:13" x14ac:dyDescent="0.25">
      <c r="C3" s="26" t="s">
        <v>13</v>
      </c>
      <c r="D3" s="26"/>
      <c r="E3" s="26"/>
      <c r="F3" s="26"/>
      <c r="G3" s="26"/>
      <c r="H3" s="26"/>
    </row>
    <row r="4" spans="3:13" x14ac:dyDescent="0.25">
      <c r="C4" s="26" t="s">
        <v>36</v>
      </c>
      <c r="D4" s="26"/>
      <c r="E4" s="26"/>
      <c r="F4" s="26"/>
      <c r="G4" s="26"/>
      <c r="H4" s="26"/>
    </row>
    <row r="6" spans="3:13" ht="20.25" x14ac:dyDescent="0.3">
      <c r="C6" s="27" t="s">
        <v>25</v>
      </c>
      <c r="D6" s="27"/>
      <c r="E6" s="27"/>
      <c r="F6" s="27"/>
      <c r="G6" s="27"/>
      <c r="H6" s="27"/>
      <c r="I6" s="27"/>
      <c r="J6" s="27"/>
      <c r="K6" s="16"/>
      <c r="L6" s="16"/>
      <c r="M6" s="16"/>
    </row>
    <row r="7" spans="3:13" x14ac:dyDescent="0.25">
      <c r="C7" s="4"/>
      <c r="D7" s="28">
        <v>2023</v>
      </c>
      <c r="E7" s="28"/>
      <c r="F7" s="28"/>
      <c r="G7" s="28"/>
      <c r="H7" s="28"/>
      <c r="I7" s="28"/>
      <c r="J7" s="28"/>
      <c r="K7" s="16"/>
      <c r="L7" s="16"/>
      <c r="M7" s="16"/>
    </row>
    <row r="8" spans="3:13" x14ac:dyDescent="0.25">
      <c r="C8" s="5"/>
      <c r="D8" s="20" t="s">
        <v>12</v>
      </c>
      <c r="E8" s="20" t="s">
        <v>0</v>
      </c>
      <c r="F8" s="20" t="s">
        <v>1</v>
      </c>
      <c r="G8" s="20" t="s">
        <v>2</v>
      </c>
      <c r="H8" s="20" t="s">
        <v>3</v>
      </c>
      <c r="I8" s="20" t="s">
        <v>4</v>
      </c>
      <c r="J8" s="20" t="s">
        <v>5</v>
      </c>
      <c r="K8" s="16"/>
      <c r="L8" s="16"/>
      <c r="M8" s="16"/>
    </row>
    <row r="9" spans="3:13" ht="17.25" x14ac:dyDescent="0.25">
      <c r="C9" s="1" t="s">
        <v>31</v>
      </c>
      <c r="D9" s="2" t="s">
        <v>7</v>
      </c>
      <c r="E9" s="2">
        <v>41</v>
      </c>
      <c r="F9" s="2">
        <v>33</v>
      </c>
      <c r="G9" s="2">
        <v>3</v>
      </c>
      <c r="H9" s="2">
        <v>50</v>
      </c>
      <c r="I9" s="2">
        <v>21</v>
      </c>
      <c r="J9" s="2">
        <f>SUM(D9:I9)</f>
        <v>148</v>
      </c>
      <c r="K9" s="16"/>
      <c r="L9" s="16"/>
      <c r="M9" s="16"/>
    </row>
    <row r="10" spans="3:13" x14ac:dyDescent="0.25">
      <c r="C10" s="1" t="s">
        <v>26</v>
      </c>
      <c r="D10" s="3" t="s">
        <v>7</v>
      </c>
      <c r="E10" s="3">
        <v>12</v>
      </c>
      <c r="F10" s="3">
        <v>1</v>
      </c>
      <c r="G10" s="3">
        <v>3</v>
      </c>
      <c r="H10" s="3">
        <v>18</v>
      </c>
      <c r="I10" s="3">
        <v>6</v>
      </c>
      <c r="J10" s="2">
        <f>SUM(D10:I10)</f>
        <v>40</v>
      </c>
      <c r="K10" s="16"/>
      <c r="L10" s="16"/>
      <c r="M10" s="16"/>
    </row>
    <row r="11" spans="3:13" x14ac:dyDescent="0.25">
      <c r="C11" s="1" t="s">
        <v>27</v>
      </c>
      <c r="D11" s="3" t="s">
        <v>7</v>
      </c>
      <c r="E11" s="3">
        <v>36</v>
      </c>
      <c r="F11" s="3">
        <v>27</v>
      </c>
      <c r="G11" s="3">
        <v>3</v>
      </c>
      <c r="H11" s="3">
        <v>29</v>
      </c>
      <c r="I11" s="3">
        <v>19</v>
      </c>
      <c r="J11" s="2">
        <f>SUM(D11:I11)</f>
        <v>114</v>
      </c>
      <c r="K11" s="16"/>
      <c r="L11" s="16"/>
    </row>
    <row r="12" spans="3:13" ht="17.25" x14ac:dyDescent="0.25">
      <c r="C12" s="1" t="s">
        <v>29</v>
      </c>
      <c r="D12" s="3" t="s">
        <v>7</v>
      </c>
      <c r="E12" s="3">
        <v>40</v>
      </c>
      <c r="F12" s="3">
        <v>10</v>
      </c>
      <c r="G12" s="3">
        <v>3</v>
      </c>
      <c r="H12" s="3">
        <v>14</v>
      </c>
      <c r="I12" s="3">
        <v>3</v>
      </c>
      <c r="J12" s="2">
        <f>SUM(D12:I12)</f>
        <v>70</v>
      </c>
      <c r="K12" s="16"/>
      <c r="L12" s="16"/>
    </row>
    <row r="13" spans="3:13" ht="17.25" x14ac:dyDescent="0.25">
      <c r="C13" s="1" t="s">
        <v>32</v>
      </c>
      <c r="D13" s="3" t="s">
        <v>7</v>
      </c>
      <c r="E13" s="3">
        <v>39</v>
      </c>
      <c r="F13" s="3">
        <v>32</v>
      </c>
      <c r="G13" s="3">
        <v>3</v>
      </c>
      <c r="H13" s="3">
        <v>49</v>
      </c>
      <c r="I13" s="3">
        <v>20</v>
      </c>
      <c r="J13" s="2">
        <f>SUM(D13:I13)</f>
        <v>143</v>
      </c>
      <c r="K13" s="16"/>
      <c r="L13" s="16"/>
    </row>
    <row r="14" spans="3:13" x14ac:dyDescent="0.25">
      <c r="D14" s="25"/>
      <c r="E14" s="25"/>
      <c r="F14" s="25"/>
      <c r="G14" s="25"/>
      <c r="H14" s="25"/>
      <c r="I14" s="25"/>
      <c r="J14" s="22"/>
      <c r="K14" s="23"/>
      <c r="L14" s="16"/>
    </row>
    <row r="15" spans="3:13" x14ac:dyDescent="0.25">
      <c r="C15" s="6" t="s">
        <v>18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3:13" x14ac:dyDescent="0.25">
      <c r="C16" s="18" t="s">
        <v>28</v>
      </c>
      <c r="D16" s="17"/>
      <c r="E16" s="17"/>
      <c r="F16" s="17"/>
      <c r="G16" s="17"/>
      <c r="H16" s="17"/>
      <c r="I16" s="17"/>
      <c r="J16" s="17"/>
      <c r="K16" s="16"/>
      <c r="L16" s="16"/>
      <c r="M16" s="16"/>
    </row>
    <row r="17" spans="3:13" x14ac:dyDescent="0.25">
      <c r="C17" s="18" t="s">
        <v>30</v>
      </c>
      <c r="D17" s="17"/>
      <c r="E17" s="17"/>
      <c r="F17" s="17"/>
      <c r="G17" s="17"/>
      <c r="H17" s="17"/>
      <c r="I17" s="17"/>
      <c r="J17" s="17"/>
      <c r="K17" s="16"/>
      <c r="L17" s="16"/>
      <c r="M17" s="16"/>
    </row>
    <row r="18" spans="3:13" x14ac:dyDescent="0.25">
      <c r="C18" s="18" t="s">
        <v>33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3:13" x14ac:dyDescent="0.25">
      <c r="C19" s="18" t="s">
        <v>34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3:13" x14ac:dyDescent="0.25"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3:13" x14ac:dyDescent="0.2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3:13" x14ac:dyDescent="0.25">
      <c r="C22" s="24" t="s">
        <v>39</v>
      </c>
      <c r="D22" s="21" t="s">
        <v>0</v>
      </c>
      <c r="E22" s="21" t="s">
        <v>1</v>
      </c>
      <c r="F22" s="21" t="s">
        <v>2</v>
      </c>
      <c r="G22" s="21" t="s">
        <v>3</v>
      </c>
      <c r="H22" s="21" t="s">
        <v>4</v>
      </c>
      <c r="I22" s="21" t="s">
        <v>5</v>
      </c>
      <c r="J22" s="16"/>
      <c r="K22" s="16"/>
      <c r="L22" s="16"/>
      <c r="M22" s="16"/>
    </row>
    <row r="23" spans="3:13" x14ac:dyDescent="0.25">
      <c r="C23" s="24"/>
      <c r="D23" s="3">
        <v>24</v>
      </c>
      <c r="E23" s="3">
        <v>10</v>
      </c>
      <c r="F23" s="3">
        <v>3</v>
      </c>
      <c r="G23" s="3">
        <v>39</v>
      </c>
      <c r="H23" s="3">
        <v>10</v>
      </c>
      <c r="I23" s="3">
        <f>SUM(D23:H23)</f>
        <v>86</v>
      </c>
    </row>
  </sheetData>
  <mergeCells count="7">
    <mergeCell ref="C22:C23"/>
    <mergeCell ref="D14:I14"/>
    <mergeCell ref="C2:H2"/>
    <mergeCell ref="C3:H3"/>
    <mergeCell ref="C4:H4"/>
    <mergeCell ref="C6:J6"/>
    <mergeCell ref="D7:J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0"/>
  <sheetViews>
    <sheetView workbookViewId="0">
      <selection activeCell="C37" sqref="C37"/>
    </sheetView>
  </sheetViews>
  <sheetFormatPr defaultRowHeight="15" x14ac:dyDescent="0.25"/>
  <cols>
    <col min="1" max="1" width="3.5703125" customWidth="1"/>
    <col min="3" max="3" width="59.5703125" customWidth="1"/>
    <col min="4" max="9" width="8.28515625" customWidth="1"/>
    <col min="10" max="10" width="9.5703125" customWidth="1"/>
  </cols>
  <sheetData>
    <row r="1" spans="3:13" x14ac:dyDescent="0.25">
      <c r="C1" s="14" t="s">
        <v>37</v>
      </c>
    </row>
    <row r="2" spans="3:13" x14ac:dyDescent="0.25">
      <c r="C2" s="26"/>
      <c r="D2" s="26"/>
      <c r="E2" s="26"/>
      <c r="F2" s="26"/>
      <c r="G2" s="26"/>
      <c r="H2" s="26"/>
    </row>
    <row r="3" spans="3:13" x14ac:dyDescent="0.25">
      <c r="C3" s="26" t="s">
        <v>13</v>
      </c>
      <c r="D3" s="26"/>
      <c r="E3" s="26"/>
      <c r="F3" s="26"/>
      <c r="G3" s="26"/>
      <c r="H3" s="26"/>
    </row>
    <row r="4" spans="3:13" x14ac:dyDescent="0.25">
      <c r="C4" s="26" t="s">
        <v>24</v>
      </c>
      <c r="D4" s="26"/>
      <c r="E4" s="26"/>
      <c r="F4" s="26"/>
      <c r="G4" s="26"/>
      <c r="H4" s="26"/>
    </row>
    <row r="6" spans="3:13" ht="20.25" x14ac:dyDescent="0.3">
      <c r="C6" s="27" t="s">
        <v>25</v>
      </c>
      <c r="D6" s="27"/>
      <c r="E6" s="27"/>
      <c r="F6" s="27"/>
      <c r="G6" s="27"/>
      <c r="H6" s="27"/>
      <c r="I6" s="27"/>
      <c r="J6" s="27"/>
      <c r="K6" s="16"/>
      <c r="L6" s="16"/>
      <c r="M6" s="16"/>
    </row>
    <row r="7" spans="3:13" x14ac:dyDescent="0.25">
      <c r="C7" s="4"/>
      <c r="D7" s="28">
        <v>2022</v>
      </c>
      <c r="E7" s="28"/>
      <c r="F7" s="28"/>
      <c r="G7" s="28"/>
      <c r="H7" s="28"/>
      <c r="I7" s="28"/>
      <c r="J7" s="28"/>
      <c r="K7" s="16"/>
      <c r="L7" s="16"/>
      <c r="M7" s="16"/>
    </row>
    <row r="8" spans="3:13" x14ac:dyDescent="0.25">
      <c r="C8" s="5"/>
      <c r="D8" s="15" t="s">
        <v>12</v>
      </c>
      <c r="E8" s="15" t="s">
        <v>0</v>
      </c>
      <c r="F8" s="15" t="s">
        <v>1</v>
      </c>
      <c r="G8" s="15" t="s">
        <v>2</v>
      </c>
      <c r="H8" s="15" t="s">
        <v>3</v>
      </c>
      <c r="I8" s="15" t="s">
        <v>4</v>
      </c>
      <c r="J8" s="15" t="s">
        <v>5</v>
      </c>
      <c r="K8" s="16"/>
      <c r="L8" s="16"/>
      <c r="M8" s="16"/>
    </row>
    <row r="9" spans="3:13" x14ac:dyDescent="0.25">
      <c r="C9" s="1" t="s">
        <v>6</v>
      </c>
      <c r="D9" s="2" t="s">
        <v>7</v>
      </c>
      <c r="E9" s="2">
        <v>41</v>
      </c>
      <c r="F9" s="2">
        <v>36</v>
      </c>
      <c r="G9" s="2">
        <v>4</v>
      </c>
      <c r="H9" s="2">
        <v>58</v>
      </c>
      <c r="I9" s="2">
        <v>22</v>
      </c>
      <c r="J9" s="2">
        <f>SUM(D9:I9)</f>
        <v>161</v>
      </c>
      <c r="K9" s="16"/>
      <c r="L9" s="16"/>
      <c r="M9" s="16"/>
    </row>
    <row r="10" spans="3:13" x14ac:dyDescent="0.25">
      <c r="C10" s="1" t="s">
        <v>26</v>
      </c>
      <c r="D10" s="3"/>
      <c r="E10" s="3">
        <v>10</v>
      </c>
      <c r="F10" s="3">
        <v>19</v>
      </c>
      <c r="G10" s="3">
        <v>0</v>
      </c>
      <c r="H10" s="3">
        <v>13</v>
      </c>
      <c r="I10" s="3">
        <v>6</v>
      </c>
      <c r="J10" s="2">
        <f>SUM(D10:I10)</f>
        <v>48</v>
      </c>
      <c r="K10" s="16"/>
      <c r="L10" s="16"/>
      <c r="M10" s="16"/>
    </row>
    <row r="11" spans="3:13" x14ac:dyDescent="0.25">
      <c r="C11" s="1" t="s">
        <v>27</v>
      </c>
      <c r="D11" s="3"/>
      <c r="E11" s="3">
        <v>31</v>
      </c>
      <c r="F11" s="3">
        <v>5</v>
      </c>
      <c r="G11" s="3">
        <v>2</v>
      </c>
      <c r="H11" s="3">
        <v>37</v>
      </c>
      <c r="I11" s="3">
        <v>19</v>
      </c>
      <c r="J11" s="2">
        <f>SUM(D11:I11)</f>
        <v>94</v>
      </c>
      <c r="K11" s="16"/>
      <c r="L11" s="16"/>
      <c r="M11" s="16"/>
    </row>
    <row r="12" spans="3:13" ht="17.25" x14ac:dyDescent="0.25">
      <c r="C12" s="1" t="s">
        <v>29</v>
      </c>
      <c r="D12" s="3" t="s">
        <v>7</v>
      </c>
      <c r="E12" s="3">
        <v>25</v>
      </c>
      <c r="F12" s="3">
        <v>11</v>
      </c>
      <c r="G12" s="3">
        <v>3</v>
      </c>
      <c r="H12" s="3">
        <v>11</v>
      </c>
      <c r="I12" s="3">
        <v>7</v>
      </c>
      <c r="J12" s="2">
        <f>SUM(D12:I12)</f>
        <v>57</v>
      </c>
      <c r="K12" s="16"/>
      <c r="L12" s="16"/>
      <c r="M12" s="16"/>
    </row>
    <row r="13" spans="3:13" x14ac:dyDescent="0.25">
      <c r="C13" s="1" t="s">
        <v>10</v>
      </c>
      <c r="D13" s="3" t="s">
        <v>7</v>
      </c>
      <c r="E13" s="3">
        <v>36</v>
      </c>
      <c r="F13" s="3">
        <v>8</v>
      </c>
      <c r="G13" s="3">
        <v>3</v>
      </c>
      <c r="H13" s="3">
        <v>18</v>
      </c>
      <c r="I13" s="3">
        <v>6</v>
      </c>
      <c r="J13" s="2">
        <f>SUM(D13:I13)</f>
        <v>71</v>
      </c>
      <c r="K13" s="16"/>
      <c r="L13" s="16"/>
      <c r="M13" s="16"/>
    </row>
    <row r="14" spans="3:13" x14ac:dyDescent="0.25">
      <c r="C14" s="1" t="s">
        <v>11</v>
      </c>
      <c r="D14" s="3">
        <v>73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2">
        <f>D14</f>
        <v>73</v>
      </c>
      <c r="K14" s="16"/>
      <c r="L14" s="16"/>
      <c r="M14" s="16"/>
    </row>
    <row r="15" spans="3:13" x14ac:dyDescent="0.25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3:13" x14ac:dyDescent="0.25">
      <c r="C16" s="6" t="s">
        <v>18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3:13" x14ac:dyDescent="0.25">
      <c r="C17" s="18" t="s">
        <v>28</v>
      </c>
      <c r="D17" s="17"/>
      <c r="E17" s="17"/>
      <c r="F17" s="17"/>
      <c r="G17" s="17"/>
      <c r="H17" s="17"/>
      <c r="I17" s="17"/>
      <c r="J17" s="17"/>
      <c r="K17" s="16"/>
      <c r="L17" s="16"/>
      <c r="M17" s="16"/>
    </row>
    <row r="18" spans="3:13" x14ac:dyDescent="0.25">
      <c r="C18" s="18" t="s">
        <v>30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3:13" x14ac:dyDescent="0.25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3:13" x14ac:dyDescent="0.25"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3:13" x14ac:dyDescent="0.2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3:13" x14ac:dyDescent="0.2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3:13" x14ac:dyDescent="0.25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3:13" x14ac:dyDescent="0.2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3:13" x14ac:dyDescent="0.2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3:13" x14ac:dyDescent="0.2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3:13" x14ac:dyDescent="0.25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3:13" x14ac:dyDescent="0.2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3:13" x14ac:dyDescent="0.25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3:13" x14ac:dyDescent="0.2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5">
    <mergeCell ref="C2:H2"/>
    <mergeCell ref="C3:H3"/>
    <mergeCell ref="C4:H4"/>
    <mergeCell ref="C6:J6"/>
    <mergeCell ref="D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6"/>
  <sheetViews>
    <sheetView workbookViewId="0">
      <selection activeCell="F24" sqref="F24"/>
    </sheetView>
  </sheetViews>
  <sheetFormatPr defaultRowHeight="15" x14ac:dyDescent="0.25"/>
  <cols>
    <col min="1" max="1" width="3.5703125" customWidth="1"/>
    <col min="2" max="2" width="9.140625" customWidth="1"/>
    <col min="3" max="3" width="59.5703125" customWidth="1"/>
    <col min="4" max="9" width="8.28515625" customWidth="1"/>
    <col min="10" max="10" width="9.5703125" customWidth="1"/>
  </cols>
  <sheetData>
    <row r="1" spans="3:10" x14ac:dyDescent="0.25">
      <c r="C1" s="12" t="s">
        <v>21</v>
      </c>
    </row>
    <row r="2" spans="3:10" x14ac:dyDescent="0.25">
      <c r="C2" s="26"/>
      <c r="D2" s="26"/>
      <c r="E2" s="26"/>
      <c r="F2" s="26"/>
      <c r="G2" s="26"/>
      <c r="H2" s="26"/>
    </row>
    <row r="3" spans="3:10" x14ac:dyDescent="0.25">
      <c r="C3" s="26" t="s">
        <v>13</v>
      </c>
      <c r="D3" s="26"/>
      <c r="E3" s="26"/>
      <c r="F3" s="26"/>
      <c r="G3" s="26"/>
      <c r="H3" s="26"/>
    </row>
    <row r="4" spans="3:10" x14ac:dyDescent="0.25">
      <c r="C4" s="26" t="s">
        <v>38</v>
      </c>
      <c r="D4" s="26"/>
      <c r="E4" s="26"/>
      <c r="F4" s="26"/>
      <c r="G4" s="26"/>
      <c r="H4" s="26"/>
    </row>
    <row r="6" spans="3:10" ht="20.25" x14ac:dyDescent="0.3">
      <c r="C6" s="27" t="s">
        <v>8</v>
      </c>
      <c r="D6" s="27"/>
      <c r="E6" s="27"/>
      <c r="F6" s="27"/>
      <c r="G6" s="27"/>
      <c r="H6" s="27"/>
      <c r="I6" s="27"/>
      <c r="J6" s="27"/>
    </row>
    <row r="7" spans="3:10" x14ac:dyDescent="0.25">
      <c r="C7" s="4"/>
      <c r="D7" s="28">
        <v>2021</v>
      </c>
      <c r="E7" s="28"/>
      <c r="F7" s="28"/>
      <c r="G7" s="28"/>
      <c r="H7" s="28"/>
      <c r="I7" s="28"/>
      <c r="J7" s="28"/>
    </row>
    <row r="8" spans="3:10" x14ac:dyDescent="0.25">
      <c r="C8" s="5"/>
      <c r="D8" s="13" t="s">
        <v>12</v>
      </c>
      <c r="E8" s="13" t="s">
        <v>0</v>
      </c>
      <c r="F8" s="13" t="s">
        <v>1</v>
      </c>
      <c r="G8" s="13" t="s">
        <v>2</v>
      </c>
      <c r="H8" s="13" t="s">
        <v>3</v>
      </c>
      <c r="I8" s="13" t="s">
        <v>4</v>
      </c>
      <c r="J8" s="13" t="s">
        <v>5</v>
      </c>
    </row>
    <row r="9" spans="3:10" x14ac:dyDescent="0.25">
      <c r="C9" s="1" t="s">
        <v>6</v>
      </c>
      <c r="D9" s="2" t="s">
        <v>7</v>
      </c>
      <c r="E9" s="2">
        <v>42</v>
      </c>
      <c r="F9" s="2">
        <v>36</v>
      </c>
      <c r="G9" s="2">
        <v>4</v>
      </c>
      <c r="H9" s="2">
        <v>59</v>
      </c>
      <c r="I9" s="2">
        <v>24</v>
      </c>
      <c r="J9" s="2">
        <f>SUM(D9:I9)</f>
        <v>165</v>
      </c>
    </row>
    <row r="10" spans="3:10" x14ac:dyDescent="0.25">
      <c r="C10" s="1" t="s">
        <v>22</v>
      </c>
      <c r="D10" s="3"/>
      <c r="E10" s="3">
        <v>34</v>
      </c>
      <c r="F10" s="3">
        <v>22</v>
      </c>
      <c r="G10" s="3">
        <v>2</v>
      </c>
      <c r="H10" s="3">
        <v>52</v>
      </c>
      <c r="I10" s="3">
        <v>23</v>
      </c>
      <c r="J10" s="2">
        <f>SUM(D10:I10)</f>
        <v>133</v>
      </c>
    </row>
    <row r="11" spans="3:10" x14ac:dyDescent="0.25">
      <c r="C11" s="1" t="s">
        <v>9</v>
      </c>
      <c r="D11" s="3" t="s">
        <v>7</v>
      </c>
      <c r="E11" s="3">
        <v>25</v>
      </c>
      <c r="F11" s="3">
        <v>11</v>
      </c>
      <c r="G11" s="3">
        <v>3</v>
      </c>
      <c r="H11" s="3">
        <v>11</v>
      </c>
      <c r="I11" s="3">
        <v>7</v>
      </c>
      <c r="J11" s="2">
        <f>SUM(D11:I11)</f>
        <v>57</v>
      </c>
    </row>
    <row r="12" spans="3:10" x14ac:dyDescent="0.25">
      <c r="C12" s="1" t="s">
        <v>10</v>
      </c>
      <c r="D12" s="3" t="s">
        <v>7</v>
      </c>
      <c r="E12" s="3">
        <v>36</v>
      </c>
      <c r="F12" s="3">
        <v>26</v>
      </c>
      <c r="G12" s="3">
        <v>3</v>
      </c>
      <c r="H12" s="3">
        <v>53</v>
      </c>
      <c r="I12" s="3">
        <v>20</v>
      </c>
      <c r="J12" s="2">
        <f>SUM(D12:I12)</f>
        <v>138</v>
      </c>
    </row>
    <row r="13" spans="3:10" x14ac:dyDescent="0.25">
      <c r="C13" s="1" t="s">
        <v>11</v>
      </c>
      <c r="D13" s="3">
        <v>42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2">
        <f>D13</f>
        <v>42</v>
      </c>
    </row>
    <row r="15" spans="3:10" x14ac:dyDescent="0.25">
      <c r="C15" s="6" t="s">
        <v>18</v>
      </c>
    </row>
    <row r="16" spans="3:10" x14ac:dyDescent="0.25">
      <c r="C16" s="18" t="s">
        <v>23</v>
      </c>
      <c r="D16" s="11"/>
      <c r="E16" s="11"/>
      <c r="F16" s="11"/>
      <c r="G16" s="11"/>
      <c r="H16" s="11"/>
      <c r="I16" s="11"/>
      <c r="J16" s="11"/>
    </row>
  </sheetData>
  <mergeCells count="5">
    <mergeCell ref="C2:H2"/>
    <mergeCell ref="C3:H3"/>
    <mergeCell ref="C4:H4"/>
    <mergeCell ref="C6:J6"/>
    <mergeCell ref="D7:J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6"/>
  <sheetViews>
    <sheetView workbookViewId="0">
      <selection sqref="A1:XFD1048576"/>
    </sheetView>
  </sheetViews>
  <sheetFormatPr defaultRowHeight="15" x14ac:dyDescent="0.25"/>
  <cols>
    <col min="1" max="1" width="3.5703125" customWidth="1"/>
    <col min="3" max="3" width="59.5703125" customWidth="1"/>
    <col min="4" max="9" width="8.28515625" customWidth="1"/>
    <col min="10" max="10" width="9.5703125" customWidth="1"/>
  </cols>
  <sheetData>
    <row r="1" spans="3:10" x14ac:dyDescent="0.25">
      <c r="C1" s="9" t="s">
        <v>16</v>
      </c>
    </row>
    <row r="2" spans="3:10" x14ac:dyDescent="0.25">
      <c r="C2" s="26"/>
      <c r="D2" s="26"/>
      <c r="E2" s="26"/>
      <c r="F2" s="26"/>
      <c r="G2" s="26"/>
      <c r="H2" s="26"/>
    </row>
    <row r="3" spans="3:10" x14ac:dyDescent="0.25">
      <c r="C3" s="26" t="s">
        <v>13</v>
      </c>
      <c r="D3" s="26"/>
      <c r="E3" s="26"/>
      <c r="F3" s="26"/>
      <c r="G3" s="26"/>
      <c r="H3" s="26"/>
    </row>
    <row r="4" spans="3:10" x14ac:dyDescent="0.25">
      <c r="C4" s="26" t="s">
        <v>17</v>
      </c>
      <c r="D4" s="26"/>
      <c r="E4" s="26"/>
      <c r="F4" s="26"/>
      <c r="G4" s="26"/>
      <c r="H4" s="26"/>
    </row>
    <row r="6" spans="3:10" ht="20.25" x14ac:dyDescent="0.3">
      <c r="C6" s="27" t="s">
        <v>8</v>
      </c>
      <c r="D6" s="27"/>
      <c r="E6" s="27"/>
      <c r="F6" s="27"/>
      <c r="G6" s="27"/>
      <c r="H6" s="27"/>
      <c r="I6" s="27"/>
      <c r="J6" s="27"/>
    </row>
    <row r="7" spans="3:10" x14ac:dyDescent="0.25">
      <c r="C7" s="4"/>
      <c r="D7" s="28">
        <v>2020</v>
      </c>
      <c r="E7" s="28"/>
      <c r="F7" s="28"/>
      <c r="G7" s="28"/>
      <c r="H7" s="28"/>
      <c r="I7" s="28"/>
      <c r="J7" s="28"/>
    </row>
    <row r="8" spans="3:10" x14ac:dyDescent="0.25">
      <c r="C8" s="5"/>
      <c r="D8" s="10" t="s">
        <v>12</v>
      </c>
      <c r="E8" s="10" t="s">
        <v>0</v>
      </c>
      <c r="F8" s="10" t="s">
        <v>1</v>
      </c>
      <c r="G8" s="10" t="s">
        <v>2</v>
      </c>
      <c r="H8" s="10" t="s">
        <v>3</v>
      </c>
      <c r="I8" s="10" t="s">
        <v>4</v>
      </c>
      <c r="J8" s="10" t="s">
        <v>5</v>
      </c>
    </row>
    <row r="9" spans="3:10" x14ac:dyDescent="0.25">
      <c r="C9" s="1" t="s">
        <v>6</v>
      </c>
      <c r="D9" s="2" t="s">
        <v>7</v>
      </c>
      <c r="E9" s="2">
        <v>41</v>
      </c>
      <c r="F9" s="2">
        <v>35</v>
      </c>
      <c r="G9" s="2">
        <v>4</v>
      </c>
      <c r="H9" s="2">
        <v>58</v>
      </c>
      <c r="I9" s="2">
        <v>24</v>
      </c>
      <c r="J9" s="2">
        <f>SUM(D9:I9)</f>
        <v>162</v>
      </c>
    </row>
    <row r="10" spans="3:10" x14ac:dyDescent="0.25">
      <c r="C10" s="1" t="s">
        <v>19</v>
      </c>
      <c r="D10" s="3"/>
      <c r="E10" s="3">
        <v>11</v>
      </c>
      <c r="F10" s="3">
        <v>13</v>
      </c>
      <c r="G10" s="3">
        <v>3</v>
      </c>
      <c r="H10" s="3">
        <v>25</v>
      </c>
      <c r="I10" s="3">
        <v>14</v>
      </c>
      <c r="J10" s="2">
        <f>SUM(D10:I10)</f>
        <v>66</v>
      </c>
    </row>
    <row r="11" spans="3:10" x14ac:dyDescent="0.25">
      <c r="C11" s="1" t="s">
        <v>9</v>
      </c>
      <c r="D11" s="3" t="s">
        <v>7</v>
      </c>
      <c r="E11" s="3">
        <v>14</v>
      </c>
      <c r="F11" s="3">
        <v>14</v>
      </c>
      <c r="G11" s="3">
        <v>3</v>
      </c>
      <c r="H11" s="3">
        <v>10</v>
      </c>
      <c r="I11" s="3">
        <v>13</v>
      </c>
      <c r="J11" s="2">
        <f>SUM(D11:I11)</f>
        <v>54</v>
      </c>
    </row>
    <row r="12" spans="3:10" x14ac:dyDescent="0.25">
      <c r="C12" s="1" t="s">
        <v>10</v>
      </c>
      <c r="D12" s="3" t="s">
        <v>7</v>
      </c>
      <c r="E12" s="3">
        <v>20</v>
      </c>
      <c r="F12" s="3">
        <v>18</v>
      </c>
      <c r="G12" s="3">
        <v>3</v>
      </c>
      <c r="H12" s="3">
        <v>31</v>
      </c>
      <c r="I12" s="3">
        <v>19</v>
      </c>
      <c r="J12" s="2">
        <f>SUM(D12:I12)</f>
        <v>91</v>
      </c>
    </row>
    <row r="13" spans="3:10" x14ac:dyDescent="0.25">
      <c r="C13" s="1" t="s">
        <v>11</v>
      </c>
      <c r="D13" s="3">
        <v>61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2">
        <f>D13</f>
        <v>61</v>
      </c>
    </row>
    <row r="15" spans="3:10" x14ac:dyDescent="0.25">
      <c r="C15" s="6" t="s">
        <v>18</v>
      </c>
    </row>
    <row r="16" spans="3:10" x14ac:dyDescent="0.25">
      <c r="C16" s="11" t="s">
        <v>20</v>
      </c>
      <c r="D16" s="11"/>
      <c r="E16" s="11"/>
      <c r="F16" s="11"/>
      <c r="G16" s="11"/>
      <c r="H16" s="11"/>
      <c r="I16" s="11"/>
      <c r="J16" s="11"/>
    </row>
  </sheetData>
  <mergeCells count="5">
    <mergeCell ref="C2:H2"/>
    <mergeCell ref="C3:H3"/>
    <mergeCell ref="C4:H4"/>
    <mergeCell ref="C6:J6"/>
    <mergeCell ref="D7:J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workbookViewId="0">
      <selection activeCell="C24" sqref="C24"/>
    </sheetView>
  </sheetViews>
  <sheetFormatPr defaultRowHeight="15" x14ac:dyDescent="0.25"/>
  <cols>
    <col min="1" max="1" width="3.5703125" customWidth="1"/>
    <col min="3" max="3" width="59.5703125" customWidth="1"/>
    <col min="4" max="9" width="8.28515625" customWidth="1"/>
    <col min="10" max="10" width="9.5703125" customWidth="1"/>
  </cols>
  <sheetData>
    <row r="1" spans="3:10" x14ac:dyDescent="0.25">
      <c r="C1" s="8" t="s">
        <v>14</v>
      </c>
    </row>
    <row r="2" spans="3:10" x14ac:dyDescent="0.25">
      <c r="C2" s="26"/>
      <c r="D2" s="26"/>
      <c r="E2" s="26"/>
      <c r="F2" s="26"/>
      <c r="G2" s="26"/>
      <c r="H2" s="26"/>
    </row>
    <row r="3" spans="3:10" x14ac:dyDescent="0.25">
      <c r="C3" s="26" t="s">
        <v>13</v>
      </c>
      <c r="D3" s="26"/>
      <c r="E3" s="26"/>
      <c r="F3" s="26"/>
      <c r="G3" s="26"/>
      <c r="H3" s="26"/>
    </row>
    <row r="4" spans="3:10" x14ac:dyDescent="0.25">
      <c r="C4" s="26" t="s">
        <v>15</v>
      </c>
      <c r="D4" s="26"/>
      <c r="E4" s="26"/>
      <c r="F4" s="26"/>
      <c r="G4" s="26"/>
      <c r="H4" s="26"/>
    </row>
    <row r="6" spans="3:10" ht="20.25" x14ac:dyDescent="0.3">
      <c r="C6" s="27" t="s">
        <v>8</v>
      </c>
      <c r="D6" s="27"/>
      <c r="E6" s="27"/>
      <c r="F6" s="27"/>
      <c r="G6" s="27"/>
      <c r="H6" s="27"/>
      <c r="I6" s="27"/>
      <c r="J6" s="27"/>
    </row>
    <row r="7" spans="3:10" x14ac:dyDescent="0.25">
      <c r="C7" s="4"/>
      <c r="D7" s="28">
        <v>2019</v>
      </c>
      <c r="E7" s="28"/>
      <c r="F7" s="28"/>
      <c r="G7" s="28"/>
      <c r="H7" s="28"/>
      <c r="I7" s="28"/>
      <c r="J7" s="28"/>
    </row>
    <row r="8" spans="3:10" x14ac:dyDescent="0.25">
      <c r="C8" s="5"/>
      <c r="D8" s="7" t="s">
        <v>12</v>
      </c>
      <c r="E8" s="7" t="s">
        <v>0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</row>
    <row r="9" spans="3:10" x14ac:dyDescent="0.25">
      <c r="C9" s="1" t="s">
        <v>6</v>
      </c>
      <c r="D9" s="2" t="s">
        <v>7</v>
      </c>
      <c r="E9" s="2">
        <v>42</v>
      </c>
      <c r="F9" s="2">
        <v>35</v>
      </c>
      <c r="G9" s="2">
        <v>4</v>
      </c>
      <c r="H9" s="2">
        <v>55</v>
      </c>
      <c r="I9" s="2">
        <v>20</v>
      </c>
      <c r="J9" s="2">
        <f>SUM(D9:I9)</f>
        <v>156</v>
      </c>
    </row>
    <row r="10" spans="3:10" x14ac:dyDescent="0.25">
      <c r="C10" s="1" t="s">
        <v>9</v>
      </c>
      <c r="D10" s="3" t="s">
        <v>7</v>
      </c>
      <c r="E10" s="3">
        <v>30</v>
      </c>
      <c r="F10" s="3">
        <v>18</v>
      </c>
      <c r="G10" s="3">
        <v>3</v>
      </c>
      <c r="H10" s="3">
        <v>13</v>
      </c>
      <c r="I10" s="3">
        <v>11</v>
      </c>
      <c r="J10" s="2">
        <f>SUM(D10:I10)</f>
        <v>75</v>
      </c>
    </row>
    <row r="11" spans="3:10" x14ac:dyDescent="0.25">
      <c r="C11" s="1" t="s">
        <v>10</v>
      </c>
      <c r="D11" s="3" t="s">
        <v>7</v>
      </c>
      <c r="E11" s="3">
        <v>21</v>
      </c>
      <c r="F11" s="3">
        <v>13</v>
      </c>
      <c r="G11" s="3">
        <v>3</v>
      </c>
      <c r="H11" s="3">
        <v>11</v>
      </c>
      <c r="I11" s="3">
        <v>10</v>
      </c>
      <c r="J11" s="2">
        <f>SUM(D11:I11)</f>
        <v>58</v>
      </c>
    </row>
    <row r="12" spans="3:10" x14ac:dyDescent="0.25">
      <c r="C12" s="1" t="s">
        <v>11</v>
      </c>
      <c r="D12" s="3">
        <v>52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2">
        <f>D12</f>
        <v>52</v>
      </c>
    </row>
    <row r="14" spans="3:10" x14ac:dyDescent="0.25">
      <c r="C14" s="6"/>
    </row>
  </sheetData>
  <mergeCells count="5">
    <mergeCell ref="C2:H2"/>
    <mergeCell ref="C3:H3"/>
    <mergeCell ref="C4:H4"/>
    <mergeCell ref="C6:J6"/>
    <mergeCell ref="D7:J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Mariacci</dc:creator>
  <cp:lastModifiedBy>Sara Cavalli</cp:lastModifiedBy>
  <cp:lastPrinted>2024-03-13T12:13:05Z</cp:lastPrinted>
  <dcterms:created xsi:type="dcterms:W3CDTF">2017-07-05T12:26:59Z</dcterms:created>
  <dcterms:modified xsi:type="dcterms:W3CDTF">2024-05-13T08:20:58Z</dcterms:modified>
</cp:coreProperties>
</file>