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palazio.local\condivisioni\DIRGEN\DPA\SAT\Pubblicazione sito sezioni tematiche 2022rif 2021\Rifiuti\"/>
    </mc:Choice>
  </mc:AlternateContent>
  <bookViews>
    <workbookView xWindow="0" yWindow="0" windowWidth="28800" windowHeight="12876" activeTab="4"/>
  </bookViews>
  <sheets>
    <sheet name="Frosinone " sheetId="1" r:id="rId1"/>
    <sheet name="Latina" sheetId="2" r:id="rId2"/>
    <sheet name="Rieti" sheetId="3" r:id="rId3"/>
    <sheet name="Roma " sheetId="9" r:id="rId4"/>
    <sheet name="Viterbo" sheetId="17" r:id="rId5"/>
  </sheets>
  <externalReferences>
    <externalReference r:id="rId6"/>
  </externalReferences>
  <definedNames>
    <definedName name="_xlnm._FilterDatabase" localSheetId="0" hidden="1">'Frosinone '!$A$10:$J$152</definedName>
    <definedName name="_xlnm._FilterDatabase" localSheetId="1" hidden="1">Latina!$A$10:$J$132</definedName>
    <definedName name="_xlnm._FilterDatabase" localSheetId="2" hidden="1">Rieti!$A$10:$J$59</definedName>
    <definedName name="_xlnm._FilterDatabase" localSheetId="3" hidden="1">'Roma '!$A$10:$J$419</definedName>
    <definedName name="_xlnm._FilterDatabase" localSheetId="4" hidden="1">Viterbo!$A$10:$J$171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3" l="1"/>
  <c r="C181" i="17"/>
  <c r="C430" i="9" l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C139" i="2" l="1"/>
  <c r="C160" i="1"/>
</calcChain>
</file>

<file path=xl/sharedStrings.xml><?xml version="1.0" encoding="utf-8"?>
<sst xmlns="http://schemas.openxmlformats.org/spreadsheetml/2006/main" count="6151" uniqueCount="2583">
  <si>
    <t>ID Progressivo</t>
  </si>
  <si>
    <t xml:space="preserve">Ragione sociale </t>
  </si>
  <si>
    <t>P.IVA/C.F.</t>
  </si>
  <si>
    <t>PR</t>
  </si>
  <si>
    <t>COMUNE</t>
  </si>
  <si>
    <t>Indirizzo</t>
  </si>
  <si>
    <t>COORDINATE UTM WGS 84 FUSO 32/33 X</t>
  </si>
  <si>
    <t>COORDINATE UTM WGS 84 FUSO 32/33 Y</t>
  </si>
  <si>
    <t>Tipo di autorizzazione</t>
  </si>
  <si>
    <t>Descrizione Impianto</t>
  </si>
  <si>
    <t>Frosinone</t>
  </si>
  <si>
    <t>Procedura ordinaria - art. 208 D.Lgs. 152/06</t>
  </si>
  <si>
    <t>Autodemolitore/Rottamatore</t>
  </si>
  <si>
    <t>AGISIDER SRL</t>
  </si>
  <si>
    <t>02483870594</t>
  </si>
  <si>
    <t>Ceprano</t>
  </si>
  <si>
    <t>VIA  VALLE TONICHE 1</t>
  </si>
  <si>
    <t>Impianto trattamento rifiuti non pericolosi</t>
  </si>
  <si>
    <t>Cervaro</t>
  </si>
  <si>
    <t>VIA CASILINA</t>
  </si>
  <si>
    <t>ASFALTI LAZIO SRL</t>
  </si>
  <si>
    <t>01840850604</t>
  </si>
  <si>
    <t>Anagni</t>
  </si>
  <si>
    <t>VIA PADUNI SNC</t>
  </si>
  <si>
    <t>AUA - D.P.R. 59/2013</t>
  </si>
  <si>
    <t>AUTODEMOLIZIONI F.LLI ANDREA E ALFONSO SCHIAVONE</t>
  </si>
  <si>
    <t>San Vittore del Lazio</t>
  </si>
  <si>
    <t>VIA CASILINA NORD</t>
  </si>
  <si>
    <t>Pignataro Interamna</t>
  </si>
  <si>
    <t xml:space="preserve">D'AGOSTINI PAOLO </t>
  </si>
  <si>
    <t>Giuliano di Roma</t>
  </si>
  <si>
    <t>Procedura semplificata - artt. 214, 216 D.Lgs. 152/06</t>
  </si>
  <si>
    <t>RECUPERO PARIS</t>
  </si>
  <si>
    <t>02107910602</t>
  </si>
  <si>
    <t>VIA ACQUA SANTA 23</t>
  </si>
  <si>
    <t>CALABRESE MARIO</t>
  </si>
  <si>
    <t>00297810608</t>
  </si>
  <si>
    <t>Alatri</t>
  </si>
  <si>
    <t>VIA MONTELENA NUOVA 24</t>
  </si>
  <si>
    <t>CANTAGALLO FABIO</t>
  </si>
  <si>
    <t>02105120600</t>
  </si>
  <si>
    <t>Ferentino</t>
  </si>
  <si>
    <t>VIA SCATTUCCIO CODARDA 48/C</t>
  </si>
  <si>
    <t>CASSINO ESPURGHI DI GIUSEPPE COLETTA</t>
  </si>
  <si>
    <t>01514210606</t>
  </si>
  <si>
    <t>Piedimonte S. Germano</t>
  </si>
  <si>
    <t>VIA SCARDONE SNC</t>
  </si>
  <si>
    <t>01462590603</t>
  </si>
  <si>
    <t>VIA MONTE SANT'ANGELO SNC</t>
  </si>
  <si>
    <t>LUI.CA SRL</t>
  </si>
  <si>
    <t>Esperia</t>
  </si>
  <si>
    <t>SP 179 KM 5,500 LOC. BADIA DI ESPERIA</t>
  </si>
  <si>
    <t>Recupero ambientale</t>
  </si>
  <si>
    <t>CO.SERVICES SOC. COOP. ARL</t>
  </si>
  <si>
    <t>ND</t>
  </si>
  <si>
    <t>San Giorgio a Liri</t>
  </si>
  <si>
    <t>LOC. PETROSE SNC</t>
  </si>
  <si>
    <t>ROTTAMIAMO SRL</t>
  </si>
  <si>
    <t>02742870609</t>
  </si>
  <si>
    <t>Sora</t>
  </si>
  <si>
    <t>VIA CAMPOVARIGNO SNC</t>
  </si>
  <si>
    <t>COSMOPALLETS SRL</t>
  </si>
  <si>
    <t>02209440607</t>
  </si>
  <si>
    <t>VIA ROTABILE S.FRANCESCO - LOC. SELCIATELLA 36</t>
  </si>
  <si>
    <t>C.M.C. CAR SERVICE SRL</t>
  </si>
  <si>
    <t>Paliano</t>
  </si>
  <si>
    <t>DE MARCO SRL</t>
  </si>
  <si>
    <t>02250880602</t>
  </si>
  <si>
    <t>Castrocielo</t>
  </si>
  <si>
    <t>VIA CAPO D'ACQUA 33</t>
  </si>
  <si>
    <t>DE VELLIS TRASLOCHI E TRASPORTI SRL</t>
  </si>
  <si>
    <t xml:space="preserve">Ceccano </t>
  </si>
  <si>
    <t>STRADA ASI 5</t>
  </si>
  <si>
    <t>R.R.D. SRL</t>
  </si>
  <si>
    <t>Ceccano</t>
  </si>
  <si>
    <t>VIA MADONNA DEL CARMINE 238</t>
  </si>
  <si>
    <t>DI FOLCO CIRO</t>
  </si>
  <si>
    <t>00316010602</t>
  </si>
  <si>
    <t>VIA PANTANO 21</t>
  </si>
  <si>
    <t>DI GIORGIO GIUSEPPE</t>
  </si>
  <si>
    <t>00276390606</t>
  </si>
  <si>
    <t>Aquino</t>
  </si>
  <si>
    <t>VIA CASILINA 129</t>
  </si>
  <si>
    <t>DISTILLERIE BONOLLO SPA</t>
  </si>
  <si>
    <t>00155960362</t>
  </si>
  <si>
    <t>LOC. PADUNI SNC</t>
  </si>
  <si>
    <t>E.G. AMBIENTE SRL</t>
  </si>
  <si>
    <t>02859060606</t>
  </si>
  <si>
    <t>VIA BERLINO - LOC. AMASONA km 54,200</t>
  </si>
  <si>
    <t>ECO PROGRESS SAS DI L. E A. CELANI &amp; C.</t>
  </si>
  <si>
    <t>VIA CAVONE SNC</t>
  </si>
  <si>
    <t>ECO RAPIDO SRL</t>
  </si>
  <si>
    <t>0276409067</t>
  </si>
  <si>
    <t>Sant'Elia Fiumerapido</t>
  </si>
  <si>
    <t>Discarica per inerti</t>
  </si>
  <si>
    <t>ECO SCAVI SRL</t>
  </si>
  <si>
    <t>02358580609</t>
  </si>
  <si>
    <t>Cassino</t>
  </si>
  <si>
    <t>LOC PONTE LA PIETRA SNC</t>
  </si>
  <si>
    <t>LOC. AGGLOMERATO INDUSTRIALE SNC</t>
  </si>
  <si>
    <t>ECO SISTEM SPA (EX- P.A.S.I.L. SRL)</t>
  </si>
  <si>
    <t xml:space="preserve">Paliano </t>
  </si>
  <si>
    <t>VIA CASILINA - LOC. AMASONA km 54,400</t>
  </si>
  <si>
    <t>NEW ECOFARM SRL</t>
  </si>
  <si>
    <t>01839720602</t>
  </si>
  <si>
    <t>VIA PONTE DEL TREMIO 1</t>
  </si>
  <si>
    <t>ECOLOGIA GE.MI</t>
  </si>
  <si>
    <t>03332140619</t>
  </si>
  <si>
    <t>VIA FORMALE SNC</t>
  </si>
  <si>
    <t xml:space="preserve">CICCONI SERVIZI SRL </t>
  </si>
  <si>
    <t>02466750607</t>
  </si>
  <si>
    <t>Arpino</t>
  </si>
  <si>
    <t>VIA BOVE 57</t>
  </si>
  <si>
    <t>Impianto trattamento rifiuti pericolosi e non pericolosi</t>
  </si>
  <si>
    <t>ECOS GRONDE SRL</t>
  </si>
  <si>
    <t>02176560601</t>
  </si>
  <si>
    <t>VIA SFERRACAVALLO 132</t>
  </si>
  <si>
    <t>ECOTIRRENA</t>
  </si>
  <si>
    <t>01522090537</t>
  </si>
  <si>
    <t>VIA MOLA BRACAGLIA SNC</t>
  </si>
  <si>
    <t xml:space="preserve">ECOVIE SRL </t>
  </si>
  <si>
    <t>VIA CARAGNO SNC</t>
  </si>
  <si>
    <t>EREDI DI MARIO FRANCO DI DI MARIO MAURIZIO ED ELISA SNC</t>
  </si>
  <si>
    <t>02460600600</t>
  </si>
  <si>
    <t>VIA SAN ROCCO TERRAVALLE 122</t>
  </si>
  <si>
    <t>EREDI LUCCHETTI DI L. LUIGI, LUCA &amp; C. SNC</t>
  </si>
  <si>
    <t>VIA COSA 34</t>
  </si>
  <si>
    <t>EUREKA SRL</t>
  </si>
  <si>
    <t>02662030606</t>
  </si>
  <si>
    <t>VIA COLLE SFORZA SNC</t>
  </si>
  <si>
    <t>EUROPA PALLETS SRL</t>
  </si>
  <si>
    <t>02816270603</t>
  </si>
  <si>
    <t>VIA MONTI LEPINI 118</t>
  </si>
  <si>
    <t xml:space="preserve">ECOPLAST </t>
  </si>
  <si>
    <t>VIA APPIA NUOVA</t>
  </si>
  <si>
    <t>FERONE SRL</t>
  </si>
  <si>
    <t>02697060602</t>
  </si>
  <si>
    <t>VIA CASILINA SNC</t>
  </si>
  <si>
    <t>San Vittore nel Lazio</t>
  </si>
  <si>
    <t>VIA CASILINA km 149,700</t>
  </si>
  <si>
    <t>VIA MOROLENSE, LOCALITA' MONTICCHIO</t>
  </si>
  <si>
    <t>FORMISANO FERRO SRL</t>
  </si>
  <si>
    <t>00108410606</t>
  </si>
  <si>
    <t>VIA CASILINA SUD km 141,700</t>
  </si>
  <si>
    <t>FRASCA MASSIMO</t>
  </si>
  <si>
    <t>01709310609</t>
  </si>
  <si>
    <t>Patrica</t>
  </si>
  <si>
    <t>VIA FERRUCCIA 12</t>
  </si>
  <si>
    <t>FUTURA MARMI 2002 SRL (EX VITI MARMI)</t>
  </si>
  <si>
    <t>02241380605</t>
  </si>
  <si>
    <t>Atina</t>
  </si>
  <si>
    <t>VIA POMPONIO ATTICO 1</t>
  </si>
  <si>
    <t>GI.CA METALLI DI CARAMIELLO GIOVANNI</t>
  </si>
  <si>
    <t>CRMGNN82R18F839U </t>
  </si>
  <si>
    <t>VIA RIALTO SNC</t>
  </si>
  <si>
    <t>GROSSI CALCESTRUZZI SRL</t>
  </si>
  <si>
    <t>01967200609</t>
  </si>
  <si>
    <t>VIA CAMPO DEL GRECO 2</t>
  </si>
  <si>
    <t>GROSSI ROCCO &amp; GINO SRL</t>
  </si>
  <si>
    <t>00133180604</t>
  </si>
  <si>
    <t>Pontecorvo</t>
  </si>
  <si>
    <t>VIA SANTI COSMA E DAMIANO 1/A</t>
  </si>
  <si>
    <t>I.D.S. (EX CASTELLUCCI INERTI SRL)</t>
  </si>
  <si>
    <t>02522910609</t>
  </si>
  <si>
    <t>VIA CASILINA  - LOCALITÀ AMASONA km 54,600</t>
  </si>
  <si>
    <t>IAFRATE VINCENZO</t>
  </si>
  <si>
    <t>00106090608</t>
  </si>
  <si>
    <t>Isola del Liri</t>
  </si>
  <si>
    <t>VIA MONTE MONTANO 17/A</t>
  </si>
  <si>
    <t>IMMOBILIARE SA.GE. SRL</t>
  </si>
  <si>
    <t>01487410605</t>
  </si>
  <si>
    <t>VIA SFERRACAVALLO km 4,200</t>
  </si>
  <si>
    <t>KM RECUPERI DI LIBURDI MIRKO</t>
  </si>
  <si>
    <t>02789460603</t>
  </si>
  <si>
    <t>VIA ANIME SANTE 2019</t>
  </si>
  <si>
    <t>LA MIA ENERGIA SCARL</t>
  </si>
  <si>
    <t>10656421004</t>
  </si>
  <si>
    <t>VIA CAVALLARA SNC</t>
  </si>
  <si>
    <t>02860890603</t>
  </si>
  <si>
    <t>VIA COLLE TIMIO 8</t>
  </si>
  <si>
    <t>MARTECO SRL</t>
  </si>
  <si>
    <t>02134040605</t>
  </si>
  <si>
    <t>VIA CASARENE SNC</t>
  </si>
  <si>
    <t>LATEMPA METALLI SRL</t>
  </si>
  <si>
    <t>VIA SOLFEGNA CANTONI SNC</t>
  </si>
  <si>
    <t>LAZIO ENERGIE SRL</t>
  </si>
  <si>
    <t>02654330600</t>
  </si>
  <si>
    <t>LCF DI LA ROSA ROBERTA &amp; C. SNC</t>
  </si>
  <si>
    <t>05616091004</t>
  </si>
  <si>
    <t>LOC PADUNI SNC</t>
  </si>
  <si>
    <t>LUBERTI SRL</t>
  </si>
  <si>
    <t>LUNGHI MARCO</t>
  </si>
  <si>
    <t>02744690609</t>
  </si>
  <si>
    <t>VIA FONTANA PITTA 130</t>
  </si>
  <si>
    <t>M.G.M. SRL</t>
  </si>
  <si>
    <t>09234531003</t>
  </si>
  <si>
    <t>VIA S. PROLOCO - ZONA INDUSTRIALE AMASONA SNC</t>
  </si>
  <si>
    <t xml:space="preserve">MA.VA.TER. SRL </t>
  </si>
  <si>
    <t>01856820608</t>
  </si>
  <si>
    <t>VIA DECORATO 8</t>
  </si>
  <si>
    <t>ME.CO.RIS SRL</t>
  </si>
  <si>
    <t>01669130609</t>
  </si>
  <si>
    <t>VIA CASALE SNC</t>
  </si>
  <si>
    <t>MERIDIANA AMBIENTE SRL</t>
  </si>
  <si>
    <t>02093380604</t>
  </si>
  <si>
    <t>VIA SCHITO SNC</t>
  </si>
  <si>
    <t>METAL PLASTIC CIOCIARIA AMBIENTALE SRL</t>
  </si>
  <si>
    <t>02525270605</t>
  </si>
  <si>
    <t>Morolo</t>
  </si>
  <si>
    <t>VIA MOROLENSE 5</t>
  </si>
  <si>
    <t>METAL NAPOLI SRL</t>
  </si>
  <si>
    <t>03686101212</t>
  </si>
  <si>
    <t>VIA PONTE LA PIETRA - LOC. SOLFEGNA CANTONI SNC</t>
  </si>
  <si>
    <t>MULTISERVICE SRL</t>
  </si>
  <si>
    <t>02282760608</t>
  </si>
  <si>
    <t>VIA MOROLENSE km 1,1</t>
  </si>
  <si>
    <t xml:space="preserve">NCL GROUP SRL </t>
  </si>
  <si>
    <t>00302310602</t>
  </si>
  <si>
    <t>VIA MOROLENSE MANCA - LOC. MONTICCHIO  SNC</t>
  </si>
  <si>
    <t>NEW TAGLIABOSCHI PALLETS SRL</t>
  </si>
  <si>
    <t>02192080600</t>
  </si>
  <si>
    <t xml:space="preserve">OLD CAR DI CORSI MAURIZIO E C. SNC </t>
  </si>
  <si>
    <t>01542481005</t>
  </si>
  <si>
    <t>VIA CASILINA km 57,200</t>
  </si>
  <si>
    <t>ARKEMA (EX OXIDO SRL)</t>
  </si>
  <si>
    <t>03905131003</t>
  </si>
  <si>
    <t>Impianti di stoccaggio e/o messa in riserva dei rifiuti</t>
  </si>
  <si>
    <t>PALLADINELLI SRL</t>
  </si>
  <si>
    <t>01895230603</t>
  </si>
  <si>
    <t>Veroli</t>
  </si>
  <si>
    <t>VIA MARIA - CONTRADA SAN CRISTOFORO km 11.700</t>
  </si>
  <si>
    <t>LOCALITA' FONTANA SAN PIETRO</t>
  </si>
  <si>
    <t>PAVIMENTAL SPA</t>
  </si>
  <si>
    <t>LOC. CANGIANO SNC</t>
  </si>
  <si>
    <t>PLASTIC RECYCLING SRL</t>
  </si>
  <si>
    <t>02868600608</t>
  </si>
  <si>
    <t>VIA MURAGLIA 450</t>
  </si>
  <si>
    <t>R.P.S. RECYCLING PALLETS SRL</t>
  </si>
  <si>
    <t>02175490602</t>
  </si>
  <si>
    <t>VIA S.CROCE 6</t>
  </si>
  <si>
    <t>RAG METAL</t>
  </si>
  <si>
    <t>REMASERVICE SRL</t>
  </si>
  <si>
    <t>10436351000</t>
  </si>
  <si>
    <t>VIA PETROSE SNC</t>
  </si>
  <si>
    <t>VIA CORNETE SNC</t>
  </si>
  <si>
    <t>S.G. TONER SRL</t>
  </si>
  <si>
    <t>026609670605</t>
  </si>
  <si>
    <t>VIA PISCOPAGNO 7</t>
  </si>
  <si>
    <t>S.I.MER SRL</t>
  </si>
  <si>
    <t>01798210603</t>
  </si>
  <si>
    <t>VIA CASALE - LOC. LE NOCCHIE SNC</t>
  </si>
  <si>
    <t>SABELLICO SRL</t>
  </si>
  <si>
    <t>02430580601</t>
  </si>
  <si>
    <t>VIA TRIVENTI - LOC. SELVOTTA SNC</t>
  </si>
  <si>
    <t>SORA</t>
  </si>
  <si>
    <t>VIA CHIESA NUOVA</t>
  </si>
  <si>
    <t>SAMA MARKETING E PRODUZIONE SRL</t>
  </si>
  <si>
    <t>01621211000</t>
  </si>
  <si>
    <t>Castelliri</t>
  </si>
  <si>
    <t>VIA S. PAOLO 46</t>
  </si>
  <si>
    <t>NUOVA SATRO SRL</t>
  </si>
  <si>
    <t>02194210601</t>
  </si>
  <si>
    <t>VIA VADO PATRIZIO 14</t>
  </si>
  <si>
    <t>SELECTA SRL</t>
  </si>
  <si>
    <t>0232571062</t>
  </si>
  <si>
    <t>VIA SPINETO 1080</t>
  </si>
  <si>
    <t xml:space="preserve">SIDER LAZIO SRL </t>
  </si>
  <si>
    <t>01941650606</t>
  </si>
  <si>
    <t>VIA PIETRA S. MARIA 7</t>
  </si>
  <si>
    <t>SEA SRL</t>
  </si>
  <si>
    <t>VIA PENNEA SNC</t>
  </si>
  <si>
    <t>TAC ECOLOGICA SRL</t>
  </si>
  <si>
    <t>01792130609</t>
  </si>
  <si>
    <t>Piglio</t>
  </si>
  <si>
    <t>STRADA PROVINCIALE PER PASTENA 06 SNC</t>
  </si>
  <si>
    <t>Ecocentro</t>
  </si>
  <si>
    <t>TAGLIABOSCHI SRL</t>
  </si>
  <si>
    <t>01962800601</t>
  </si>
  <si>
    <t>VIA ARMANDO VONA 8</t>
  </si>
  <si>
    <t>TECNO POLIMERI SRL</t>
  </si>
  <si>
    <t>02569090604</t>
  </si>
  <si>
    <t>VIA FONTANA SANT'ANGELO 9</t>
  </si>
  <si>
    <t>TECNORICICLO AMBIENTE</t>
  </si>
  <si>
    <t>VIA PADUNI</t>
  </si>
  <si>
    <t>02644090603</t>
  </si>
  <si>
    <t>LOCALITÀ COLLE LAMI SNC</t>
  </si>
  <si>
    <t>TONER POINT SNC</t>
  </si>
  <si>
    <t xml:space="preserve">Castelnuovo Parano </t>
  </si>
  <si>
    <t>VIA VALLI 45</t>
  </si>
  <si>
    <t>TPV COMPOUND SRL (EX INEOS COMPOUNDS)</t>
  </si>
  <si>
    <t>05081130964</t>
  </si>
  <si>
    <t>VIA MOROLENSE 16</t>
  </si>
  <si>
    <t>UNICALCESTRUZZI SPA</t>
  </si>
  <si>
    <t>07261250018</t>
  </si>
  <si>
    <t>VIA CASILINA km 78,800</t>
  </si>
  <si>
    <t>UNIONE CINQUE CITTA´</t>
  </si>
  <si>
    <t>PIAZZA L. STURZO SNC</t>
  </si>
  <si>
    <t>VETRECO SRL</t>
  </si>
  <si>
    <t>02563110598</t>
  </si>
  <si>
    <t>Supino</t>
  </si>
  <si>
    <t>VIA MOROLENSE km. 5.500</t>
  </si>
  <si>
    <t>VIMAFER SNC DI VITTORIO E MASSIMO AQUILINI</t>
  </si>
  <si>
    <t>02227930605</t>
  </si>
  <si>
    <t>VIA SCOPIGLIETTE 34</t>
  </si>
  <si>
    <t>VIV DECORAL ROMA SRL</t>
  </si>
  <si>
    <t>LOCALITA' PADUNI</t>
  </si>
  <si>
    <t>VIA SOLFEGNA CANTONI</t>
  </si>
  <si>
    <t>CAMPIONI LOGISTICA INTEGRATA SPA</t>
  </si>
  <si>
    <t>VIA FERRUCCIA, 14</t>
  </si>
  <si>
    <t>Roccasecca</t>
  </si>
  <si>
    <t>VIA MONTELLO</t>
  </si>
  <si>
    <t>BEST METAL SRLS</t>
  </si>
  <si>
    <t>VIA VADO LA  MOLA 14/B</t>
  </si>
  <si>
    <t>VIA AGNONE MAGGIORE 43/E</t>
  </si>
  <si>
    <t>LIDL SERVIZI IMMOBILIARI</t>
  </si>
  <si>
    <t>VIA CANGIANO, 2</t>
  </si>
  <si>
    <t xml:space="preserve">AUA - D.P.R. 59/2013 </t>
  </si>
  <si>
    <t>GA ENERGY SPA</t>
  </si>
  <si>
    <t>VIA AGUSTA, 14</t>
  </si>
  <si>
    <t>VIA DELLE INDUSTRIE, 17</t>
  </si>
  <si>
    <t>VIA CERRO ANTICO</t>
  </si>
  <si>
    <t>SA.FI.CAR. DI SANTORO MARCO</t>
  </si>
  <si>
    <t>Vico nel Lazio</t>
  </si>
  <si>
    <t>CASTALDI SRL</t>
  </si>
  <si>
    <t>MIGLIORI ROBERTO</t>
  </si>
  <si>
    <t>VIA PANTANO SNC</t>
  </si>
  <si>
    <t>LA MARRA SRL</t>
  </si>
  <si>
    <t>VIA CONSORTILE ASI, 7</t>
  </si>
  <si>
    <t>GRUPPO LOLLI SERVICES SRL</t>
  </si>
  <si>
    <t>PONTI DELLA SELVA</t>
  </si>
  <si>
    <t>AIA - art. 29 quater D.Lgs. 152/06</t>
  </si>
  <si>
    <t>AIA Cat. Impianto 5.2</t>
  </si>
  <si>
    <t>Alvito</t>
  </si>
  <si>
    <t>AIA Cat. Impianto 5.1 c - 5.5</t>
  </si>
  <si>
    <t>AIA Cat. Impianto 5.1 - 5.3</t>
  </si>
  <si>
    <t>AIA Cat. Impianto 5.1</t>
  </si>
  <si>
    <t>AIA Cat. Impianto 5.4 - 6.11</t>
  </si>
  <si>
    <t>Colfelice</t>
  </si>
  <si>
    <t>AIA Cat. Impianto 5.3</t>
  </si>
  <si>
    <t>AIA Cat. Impianto 5.1 - 5.3a - 5.3b 
6.11</t>
  </si>
  <si>
    <t>*</t>
  </si>
  <si>
    <t>La Società Chemi SpA ha un'Autorizzazione Integrata Ambientale per le attività IPPC 4.5-5.1, non è stata inserita in elenco in quanto Industria Farmaceutica.</t>
  </si>
  <si>
    <t>P.IVA</t>
  </si>
  <si>
    <t>ABC (ex LATINA AMBIENTE SPA)</t>
  </si>
  <si>
    <t>01843290592</t>
  </si>
  <si>
    <t>Latina</t>
  </si>
  <si>
    <t>328258.00</t>
  </si>
  <si>
    <t>4590797.03</t>
  </si>
  <si>
    <t>ACEA AMBIENTE SRL - UL 6 (EX SOLEMME SRL - EX SAMACE SRL)</t>
  </si>
  <si>
    <t>12070130153</t>
  </si>
  <si>
    <t>Sabaudia</t>
  </si>
  <si>
    <t>342096.15</t>
  </si>
  <si>
    <t>4576897.84</t>
  </si>
  <si>
    <t>ACEA AMBIENTE SRL - UL 7 (EX KYKLOS SRL)</t>
  </si>
  <si>
    <t>01988700595</t>
  </si>
  <si>
    <t>Aprilia</t>
  </si>
  <si>
    <t>309943.60</t>
  </si>
  <si>
    <t>4597376.92</t>
  </si>
  <si>
    <t>AIA Cat. Impianto 5.3 b)</t>
  </si>
  <si>
    <t>AGRICOLA LE CASTELLA SRL</t>
  </si>
  <si>
    <t>Cisterna di Latina</t>
  </si>
  <si>
    <t>316919.36</t>
  </si>
  <si>
    <t>4609694.69</t>
  </si>
  <si>
    <t>Discarica rifiuti speciali non pericolosi</t>
  </si>
  <si>
    <t>AGS RECUPERI SRL</t>
  </si>
  <si>
    <t>Spigno Saturnia</t>
  </si>
  <si>
    <t>391680.60</t>
  </si>
  <si>
    <t xml:space="preserve">4570507.42 </t>
  </si>
  <si>
    <t>AMBROSELLI MARIA ASSUNTA SRL</t>
  </si>
  <si>
    <t>Castelforte</t>
  </si>
  <si>
    <t>402674.00</t>
  </si>
  <si>
    <t>4571398.00</t>
  </si>
  <si>
    <t>ANTETOMASO SRL</t>
  </si>
  <si>
    <t>NTTSVT58R08D834Z</t>
  </si>
  <si>
    <t>Gaeta</t>
  </si>
  <si>
    <t>378809.58</t>
  </si>
  <si>
    <t>4568887.38</t>
  </si>
  <si>
    <t>AUTODEMOLIZIONI ZEGARELLI SAS DI ZEGARELLI ANGELO &amp; C.</t>
  </si>
  <si>
    <t>394799.55</t>
  </si>
  <si>
    <t>4574268.36</t>
  </si>
  <si>
    <t>AZIENDA SPECIALE VOLA - ECOCENTRO (CENTRO DI RACCOLTA DIFFERENZIATA COMUNALE) - ROCCAGORGA</t>
  </si>
  <si>
    <t>02611120599</t>
  </si>
  <si>
    <t>Roccagorga</t>
  </si>
  <si>
    <t>BALIDEX DI COZZOLINO LISA</t>
  </si>
  <si>
    <t>02647890595</t>
  </si>
  <si>
    <t>319089.87</t>
  </si>
  <si>
    <t>4605451.09</t>
  </si>
  <si>
    <t>BETON BLACK SPA</t>
  </si>
  <si>
    <t>00082250598</t>
  </si>
  <si>
    <t>329615.00</t>
  </si>
  <si>
    <t>4588147.20</t>
  </si>
  <si>
    <t>BIGONZI SRL</t>
  </si>
  <si>
    <t>00271400590</t>
  </si>
  <si>
    <t>Sermoneta</t>
  </si>
  <si>
    <t>330578.33</t>
  </si>
  <si>
    <t>4598680.57</t>
  </si>
  <si>
    <t>BIODEPUR SRL</t>
  </si>
  <si>
    <t>00491150470</t>
  </si>
  <si>
    <t>328652.39</t>
  </si>
  <si>
    <t>4600410.84</t>
  </si>
  <si>
    <t>BONIFACIO LUDOVICO</t>
  </si>
  <si>
    <t>01423470598</t>
  </si>
  <si>
    <t>Santi Cosma e Damiano</t>
  </si>
  <si>
    <t>C.E.S.PE. SRL</t>
  </si>
  <si>
    <t>00179490594</t>
  </si>
  <si>
    <t>321038.26</t>
  </si>
  <si>
    <t>4594704.71</t>
  </si>
  <si>
    <t>C.R.D. - CENTRO ROTTAMAZIONE E DEMOLIZIONE PONTINA SRL</t>
  </si>
  <si>
    <t>02091750592</t>
  </si>
  <si>
    <t>Pontinia</t>
  </si>
  <si>
    <t>347111.94</t>
  </si>
  <si>
    <t>4585497.18</t>
  </si>
  <si>
    <t>C.S.A. SRL - CENTRO SERVIZI AMBIENTALI</t>
  </si>
  <si>
    <t>01750880591</t>
  </si>
  <si>
    <t>400573.29</t>
  </si>
  <si>
    <t>4572911.39</t>
  </si>
  <si>
    <t>403068.46</t>
  </si>
  <si>
    <t>4571876.39</t>
  </si>
  <si>
    <t>C.S.I. - CONSORZIO SVILUPPO IMPRESE SRL</t>
  </si>
  <si>
    <t>01936350592</t>
  </si>
  <si>
    <t>Formia</t>
  </si>
  <si>
    <t>391186.70</t>
  </si>
  <si>
    <t>4569948.89</t>
  </si>
  <si>
    <t>CANCIELLO SRL</t>
  </si>
  <si>
    <t>01703160596</t>
  </si>
  <si>
    <t>321200.98</t>
  </si>
  <si>
    <t>4603860.55</t>
  </si>
  <si>
    <t>CARDI SRL</t>
  </si>
  <si>
    <t>Itri</t>
  </si>
  <si>
    <t>Priverno</t>
  </si>
  <si>
    <t>CENTRO AUTODEMOLIZIONI F.LLI GRIECO DI GRIECO GIUSEPPE &amp; C. SNC</t>
  </si>
  <si>
    <t>02693580595</t>
  </si>
  <si>
    <t>394864.70</t>
  </si>
  <si>
    <t>4575137.94</t>
  </si>
  <si>
    <t>CENTRO ROTTAMI SRL</t>
  </si>
  <si>
    <t>01233480597</t>
  </si>
  <si>
    <t>321898.86</t>
  </si>
  <si>
    <t>4603378.64</t>
  </si>
  <si>
    <t>CIPOLLA FRANCO</t>
  </si>
  <si>
    <t>02531860597</t>
  </si>
  <si>
    <t>Maenza</t>
  </si>
  <si>
    <t>348528.13</t>
  </si>
  <si>
    <t>4598596.25</t>
  </si>
  <si>
    <t>CO.FER SRL</t>
  </si>
  <si>
    <t>Cori</t>
  </si>
  <si>
    <t>COLARUOTOLO ERASMO</t>
  </si>
  <si>
    <t>CLRRSM75C26D708S</t>
  </si>
  <si>
    <t>CORDEN PHARMA LATINA SPA</t>
  </si>
  <si>
    <t>06974330968</t>
  </si>
  <si>
    <t>331005.86</t>
  </si>
  <si>
    <t>4598392.29</t>
  </si>
  <si>
    <t>Impianto trattamento rifiuti pericolosi</t>
  </si>
  <si>
    <t>COSMARI GESTIONI AMBIENTALI SRL (ex REIN RECUPERI INDUSRIALI SRL)</t>
  </si>
  <si>
    <t>01124680594</t>
  </si>
  <si>
    <t>D.M.G. RECUPERI SRL</t>
  </si>
  <si>
    <t>02676290592</t>
  </si>
  <si>
    <t>Fondi</t>
  </si>
  <si>
    <t>366533.66</t>
  </si>
  <si>
    <t>4579527.27</t>
  </si>
  <si>
    <t>D.P. LUBRIFICANTI SRL</t>
  </si>
  <si>
    <t>02575570920</t>
  </si>
  <si>
    <t>303854.88</t>
  </si>
  <si>
    <t>4605447.10</t>
  </si>
  <si>
    <t>DAMIANI MAURIZIO</t>
  </si>
  <si>
    <t>Sezze</t>
  </si>
  <si>
    <t>DECOR STUCCHI DI CORSELLO MARIA ROSARIA</t>
  </si>
  <si>
    <t>CRSMRS82E44F839H</t>
  </si>
  <si>
    <t>DEL PRETE SRL (CENTRO DI RACCOLTA DIFFERENZIATA COMUNALE DI MINTURNO)</t>
  </si>
  <si>
    <t>01088520596</t>
  </si>
  <si>
    <t>Minturno</t>
  </si>
  <si>
    <t>DEL PRETE WASTE RECYCLING SRL</t>
  </si>
  <si>
    <t>02687640595</t>
  </si>
  <si>
    <t>330311.92</t>
  </si>
  <si>
    <t>4598615.00</t>
  </si>
  <si>
    <t>DELFER SRL</t>
  </si>
  <si>
    <t>02563230594</t>
  </si>
  <si>
    <t>332840.81</t>
  </si>
  <si>
    <t>4585223.41</t>
  </si>
  <si>
    <t>DEMOLCAR SAS (EX ROTTAMI FERROSI DI PONTICELLA ANTIMO)</t>
  </si>
  <si>
    <t>02114420595</t>
  </si>
  <si>
    <t>378426.19</t>
  </si>
  <si>
    <t>4565817.62</t>
  </si>
  <si>
    <t>00945740595</t>
  </si>
  <si>
    <t>367895.02</t>
  </si>
  <si>
    <t>4575682.24</t>
  </si>
  <si>
    <t>DI NATALE SRL UNIPERSONALE (ex Di Natale Orazio)</t>
  </si>
  <si>
    <t>02402790592</t>
  </si>
  <si>
    <t>Terracina</t>
  </si>
  <si>
    <t>350968.78</t>
  </si>
  <si>
    <t>4573369.04</t>
  </si>
  <si>
    <t>D'UVA MARIETTA</t>
  </si>
  <si>
    <t>02723890592</t>
  </si>
  <si>
    <t>321585.73</t>
  </si>
  <si>
    <t>4607782.29</t>
  </si>
  <si>
    <t>E.CO.STRADE SRL</t>
  </si>
  <si>
    <t>01481920609</t>
  </si>
  <si>
    <t>Monte San Biagio</t>
  </si>
  <si>
    <t>363406.07</t>
  </si>
  <si>
    <t>4579102.06</t>
  </si>
  <si>
    <t>EASY ENERGIA AMBIENTE SRL</t>
  </si>
  <si>
    <t>02671220594</t>
  </si>
  <si>
    <t>347507.46</t>
  </si>
  <si>
    <t>4586855.95</t>
  </si>
  <si>
    <t>ECO APRILIA SRL</t>
  </si>
  <si>
    <t>02714750599</t>
  </si>
  <si>
    <t>308934.46</t>
  </si>
  <si>
    <t>4601302.28</t>
  </si>
  <si>
    <t>ECOAMBIENTE SRL</t>
  </si>
  <si>
    <t>01899930596</t>
  </si>
  <si>
    <t>313958.88</t>
  </si>
  <si>
    <t>4595355.31</t>
  </si>
  <si>
    <t>AIA Cat. Impianto 5.4</t>
  </si>
  <si>
    <t>ECOCENTRO (CENTRO DI RACCOLTA DIFFERENZIATA COMUNALE) - SERMONETA</t>
  </si>
  <si>
    <t>ECOLOGICA MARFIA SRL</t>
  </si>
  <si>
    <t>02712400593</t>
  </si>
  <si>
    <t>329363.52</t>
  </si>
  <si>
    <t>4601643.05</t>
  </si>
  <si>
    <t>ECOLOGICALATINA SRL</t>
  </si>
  <si>
    <t>01969630597</t>
  </si>
  <si>
    <t>369041.66</t>
  </si>
  <si>
    <t>4576451.07</t>
  </si>
  <si>
    <t>ECORECUPERI SRL</t>
  </si>
  <si>
    <t>02673510596</t>
  </si>
  <si>
    <t>332161.41</t>
  </si>
  <si>
    <t>4587491.82</t>
  </si>
  <si>
    <t>ECOSALVO SAS DI LABBADINA ELENA</t>
  </si>
  <si>
    <t>02440280598</t>
  </si>
  <si>
    <t>368399.80</t>
  </si>
  <si>
    <t>4575913.96</t>
  </si>
  <si>
    <t>ECOSERVIZI SRL</t>
  </si>
  <si>
    <t>02691490599</t>
  </si>
  <si>
    <t>341978.91</t>
  </si>
  <si>
    <t>4589565.78</t>
  </si>
  <si>
    <t>EDIL CAVE TERRACINA SRL</t>
  </si>
  <si>
    <t>02338160597</t>
  </si>
  <si>
    <t>354326.84</t>
  </si>
  <si>
    <t>4576640.78</t>
  </si>
  <si>
    <t>EDILSTRADE MINTURNO SRL</t>
  </si>
  <si>
    <t>00911980597</t>
  </si>
  <si>
    <t>395930.34</t>
  </si>
  <si>
    <t>4567410.99</t>
  </si>
  <si>
    <t>EFFEIMBALLAGGI DI FIORILLO BIAGIO GIUSEPPE</t>
  </si>
  <si>
    <t>01759470592</t>
  </si>
  <si>
    <t>364439.37</t>
  </si>
  <si>
    <t>4579074.65</t>
  </si>
  <si>
    <t>ES COMPONENTS SRL</t>
  </si>
  <si>
    <t>02331700597</t>
  </si>
  <si>
    <t>326661.08</t>
  </si>
  <si>
    <t>4589660.46</t>
  </si>
  <si>
    <t>EUROFER SRL</t>
  </si>
  <si>
    <t>02559970591</t>
  </si>
  <si>
    <t>399222.73</t>
  </si>
  <si>
    <t>4568539.02</t>
  </si>
  <si>
    <t>EURORECICLA S.R.L.</t>
  </si>
  <si>
    <t>EUROMETALLI SAS</t>
  </si>
  <si>
    <t>01900620590</t>
  </si>
  <si>
    <t>348747.00</t>
  </si>
  <si>
    <t>4592326.87</t>
  </si>
  <si>
    <t>F.D.P. METAL SRL (EX CENTRO DEMOLIZIONI SRL)</t>
  </si>
  <si>
    <t>02877070595</t>
  </si>
  <si>
    <t>321004.13</t>
  </si>
  <si>
    <t>4608384.61</t>
  </si>
  <si>
    <t>F.LLI DI VEROLI SNC</t>
  </si>
  <si>
    <t>00157140591</t>
  </si>
  <si>
    <t>321528.50</t>
  </si>
  <si>
    <t>4594940.59</t>
  </si>
  <si>
    <t>FATONE SRL</t>
  </si>
  <si>
    <t>00199000597</t>
  </si>
  <si>
    <t>329110.03</t>
  </si>
  <si>
    <t>4597996.43</t>
  </si>
  <si>
    <t>FEMAV ITALIA SRL</t>
  </si>
  <si>
    <t>02572050595</t>
  </si>
  <si>
    <t>303770.77</t>
  </si>
  <si>
    <t>4604936.43</t>
  </si>
  <si>
    <t>FORMIA RIFIUTI ZERO SRL (ECOCENTRO DI FORMIA - EX ENAOLI)</t>
  </si>
  <si>
    <t>02796960595</t>
  </si>
  <si>
    <t>FRIULI COSTRUZIONI SRL</t>
  </si>
  <si>
    <t>01190700599</t>
  </si>
  <si>
    <t>338740.85</t>
  </si>
  <si>
    <t>4572730.12</t>
  </si>
  <si>
    <t>GARIGLIANO RICAMBI DI PELLEGRINO ANGELA</t>
  </si>
  <si>
    <t>GRAPHOS DI STRAVATO MASSIMO</t>
  </si>
  <si>
    <t>02399630595</t>
  </si>
  <si>
    <t>377365.12</t>
  </si>
  <si>
    <t>4572393.48</t>
  </si>
  <si>
    <t>HEINZ ITALIA SPA (EX PLADA INDUSTRIALE SRL)</t>
  </si>
  <si>
    <t>02044720593</t>
  </si>
  <si>
    <t>330987.89</t>
  </si>
  <si>
    <t>4586300.42</t>
  </si>
  <si>
    <t>I.GE.CO. SRL</t>
  </si>
  <si>
    <t>00277730594</t>
  </si>
  <si>
    <t>Sonnino</t>
  </si>
  <si>
    <t>349531.62</t>
  </si>
  <si>
    <t>4587595.94</t>
  </si>
  <si>
    <t>ILM SRL (EX METAL PROCESSING COMPANY SRL)</t>
  </si>
  <si>
    <t>02626950592</t>
  </si>
  <si>
    <t>332182.17</t>
  </si>
  <si>
    <t>4585626.85</t>
  </si>
  <si>
    <t>ILSAP POWER OIL SRL</t>
  </si>
  <si>
    <t>IMBALLAGGI D'ANIELLO SRL</t>
  </si>
  <si>
    <t>02519250597</t>
  </si>
  <si>
    <t>367229.69</t>
  </si>
  <si>
    <t>4578471.10</t>
  </si>
  <si>
    <t>IND.ECO SRL</t>
  </si>
  <si>
    <t>08358120585</t>
  </si>
  <si>
    <t>314054.63</t>
  </si>
  <si>
    <t>4595101.76</t>
  </si>
  <si>
    <t>INTERMINAL SRL</t>
  </si>
  <si>
    <t>LAVORIAMO LATINA SOC. COOP. SOCIALE</t>
  </si>
  <si>
    <t>02722840598</t>
  </si>
  <si>
    <t>326034.72</t>
  </si>
  <si>
    <t>4594001.32</t>
  </si>
  <si>
    <t>LECCESE RAFFAELE</t>
  </si>
  <si>
    <t>01790090599</t>
  </si>
  <si>
    <t>379283.05</t>
  </si>
  <si>
    <t>4565692.57</t>
  </si>
  <si>
    <t>LUPOLI SOSSIO DEI F.LLI LUPOLI SRL</t>
  </si>
  <si>
    <t>01231150598</t>
  </si>
  <si>
    <t>322235.71</t>
  </si>
  <si>
    <t>4603776.43</t>
  </si>
  <si>
    <t>MARCHIONI SONIA</t>
  </si>
  <si>
    <t>01540270590</t>
  </si>
  <si>
    <t xml:space="preserve">329054.17 </t>
  </si>
  <si>
    <t>4598410.71</t>
  </si>
  <si>
    <t>MARCOPOLO ENGINEERING SPA</t>
  </si>
  <si>
    <t>02090330040</t>
  </si>
  <si>
    <t>313958.00</t>
  </si>
  <si>
    <t>4595355.00</t>
  </si>
  <si>
    <t>MERIDIAN SNC DI FERRIGNO MAURIZIO &amp; C.</t>
  </si>
  <si>
    <t>01799330590</t>
  </si>
  <si>
    <t>304813.00</t>
  </si>
  <si>
    <t>4613418.81</t>
  </si>
  <si>
    <t>METAL SUD DI FRANZÈ COSIMO NAZZARENO &amp; C. SAS</t>
  </si>
  <si>
    <t>02161170598</t>
  </si>
  <si>
    <t>308934.00</t>
  </si>
  <si>
    <t>4601302.00</t>
  </si>
  <si>
    <t>MINOTTI RECUPERI SRL</t>
  </si>
  <si>
    <t>02252830597</t>
  </si>
  <si>
    <t>329765.65</t>
  </si>
  <si>
    <t>4589708.05</t>
  </si>
  <si>
    <t>N &amp; D PLAST DI NICOLA GIANINA GABRIELA</t>
  </si>
  <si>
    <t>02567140591</t>
  </si>
  <si>
    <t>329930.21</t>
  </si>
  <si>
    <t>4585514.40</t>
  </si>
  <si>
    <t>NATURALIA SOCIETÀ AGRICOLA A .R.L.</t>
  </si>
  <si>
    <t>02659680595</t>
  </si>
  <si>
    <t>346604.56</t>
  </si>
  <si>
    <t>4586677.75</t>
  </si>
  <si>
    <t>PALAZZO BITUMI S.R.L.</t>
  </si>
  <si>
    <t>00273200592</t>
  </si>
  <si>
    <t>Produzione di conglomerati bituminosi</t>
  </si>
  <si>
    <t>PONTICELLA ANTIMO</t>
  </si>
  <si>
    <t>PROGETTO AMBIENTE SPA</t>
  </si>
  <si>
    <t>01626270597</t>
  </si>
  <si>
    <t>303007.44</t>
  </si>
  <si>
    <t>4608423.31</t>
  </si>
  <si>
    <t>R.I.D.A. AMBIENTE SRL - SOCIETA' UNIPERSONALE</t>
  </si>
  <si>
    <t>01478930595</t>
  </si>
  <si>
    <t>309124.64</t>
  </si>
  <si>
    <t>4601038.84</t>
  </si>
  <si>
    <t>02723060592</t>
  </si>
  <si>
    <t>RECYCLING PFU SRL</t>
  </si>
  <si>
    <t>02766580597</t>
  </si>
  <si>
    <t>398546.44</t>
  </si>
  <si>
    <t>4570049.57</t>
  </si>
  <si>
    <t>REFECTA SRL</t>
  </si>
  <si>
    <t>01580050597</t>
  </si>
  <si>
    <t>322106.07</t>
  </si>
  <si>
    <t>4603299.06</t>
  </si>
  <si>
    <t>RIGENERANDO SAS DI LATTANZI M. &amp; C.</t>
  </si>
  <si>
    <t>02493890590</t>
  </si>
  <si>
    <t>323322.71</t>
  </si>
  <si>
    <t>4592799.89</t>
  </si>
  <si>
    <t>ROMANA METALLI DI EUGENIO AMICI</t>
  </si>
  <si>
    <t>04781231008</t>
  </si>
  <si>
    <t>303111.96</t>
  </si>
  <si>
    <t>4608588.51</t>
  </si>
  <si>
    <t>ROTFER ECOLOGIA SRL (EX ROTAMFER SRL (ECORECUPERI) - EX ALTOBELLI)</t>
  </si>
  <si>
    <t>S.C.N. SRL</t>
  </si>
  <si>
    <t>02199830593</t>
  </si>
  <si>
    <t>303816.20</t>
  </si>
  <si>
    <t>4605610.65</t>
  </si>
  <si>
    <t>S.E.P. SRL</t>
  </si>
  <si>
    <t>01623460597</t>
  </si>
  <si>
    <t>347417.14</t>
  </si>
  <si>
    <t>4586924.74</t>
  </si>
  <si>
    <t>S.I.R.M.E.T SRL</t>
  </si>
  <si>
    <t>00298500539</t>
  </si>
  <si>
    <t>331183.43</t>
  </si>
  <si>
    <t>4589003.23</t>
  </si>
  <si>
    <t>SACCHI PALLETS SRL</t>
  </si>
  <si>
    <t>01904100599</t>
  </si>
  <si>
    <t>306531.12</t>
  </si>
  <si>
    <t>4603909.96</t>
  </si>
  <si>
    <t>SEGATTA METALLI SRL</t>
  </si>
  <si>
    <t>10844151000</t>
  </si>
  <si>
    <t>303179.08</t>
  </si>
  <si>
    <t>4607908.58</t>
  </si>
  <si>
    <t>SELF GARDEN SRL</t>
  </si>
  <si>
    <t>02481510598</t>
  </si>
  <si>
    <t>307192.09</t>
  </si>
  <si>
    <t>4603392.26</t>
  </si>
  <si>
    <t>SEVIZI INDUSTRIALI SRL (CENTRO DI RACCOLTA DIFFERENZIATA COMUNE DI SERMONETA)</t>
  </si>
  <si>
    <t>02063730598</t>
  </si>
  <si>
    <t>SIDER CISTERNA SRL</t>
  </si>
  <si>
    <t>01651740597</t>
  </si>
  <si>
    <t>321943.61</t>
  </si>
  <si>
    <t>4604162.88</t>
  </si>
  <si>
    <t>SIGMATAU SRL</t>
  </si>
  <si>
    <t>01439130590</t>
  </si>
  <si>
    <t>369018.61</t>
  </si>
  <si>
    <t>4576530.39</t>
  </si>
  <si>
    <t>SO.GE.RI.T SRL</t>
  </si>
  <si>
    <t>11020811003</t>
  </si>
  <si>
    <t>SOCCORSO STRADALE D'ANGELO DI MANGIAPELO PATRIZIO</t>
  </si>
  <si>
    <t>01512460591</t>
  </si>
  <si>
    <t>306132.71</t>
  </si>
  <si>
    <t>4604997.95</t>
  </si>
  <si>
    <t>SOCOMET SRL</t>
  </si>
  <si>
    <t>01757390594</t>
  </si>
  <si>
    <t>302776.11</t>
  </si>
  <si>
    <t>4606786.29</t>
  </si>
  <si>
    <t>THINK GREEN SRL</t>
  </si>
  <si>
    <t>TROPLINY ZYHDI</t>
  </si>
  <si>
    <t>UFFICIO ON LINE DI CARAMITTI CLAUDIO</t>
  </si>
  <si>
    <t>01527640591</t>
  </si>
  <si>
    <t>325580.20</t>
  </si>
  <si>
    <t>4592704.46</t>
  </si>
  <si>
    <t>UNICAL SPA</t>
  </si>
  <si>
    <t>01303280067</t>
  </si>
  <si>
    <t>328574.88</t>
  </si>
  <si>
    <t>4590808.41</t>
  </si>
  <si>
    <t>VANBAT SRL</t>
  </si>
  <si>
    <t>VENDITTI GIOVANNI</t>
  </si>
  <si>
    <t>VNDGNN69P22I712E</t>
  </si>
  <si>
    <t>Centro Raccolta Veicoli Destinati alla Rottamazione</t>
  </si>
  <si>
    <t>VIGLIANTI COSTRUZIONI SNC DI VIGLIANTI ARMANDO</t>
  </si>
  <si>
    <t>01958890590</t>
  </si>
  <si>
    <t>347888.85</t>
  </si>
  <si>
    <t>4576449.52</t>
  </si>
  <si>
    <t>VOL.TES. SRL</t>
  </si>
  <si>
    <t>02605640594</t>
  </si>
  <si>
    <t>347917.31</t>
  </si>
  <si>
    <t>4596281.92</t>
  </si>
  <si>
    <t>3C EUROPA SNC</t>
  </si>
  <si>
    <t>01028440574</t>
  </si>
  <si>
    <t>Rieti</t>
  </si>
  <si>
    <t>AZIENDA SERVIZI MUNICIPALI RIETI SPA</t>
  </si>
  <si>
    <t>Legge Regionale 27/1998, articolo 19 comma 3</t>
  </si>
  <si>
    <t>Stazione di trasferimento rifiuti</t>
  </si>
  <si>
    <t>D.M. 8 Aprile 2008 e s.m.i.</t>
  </si>
  <si>
    <t>CENTRO DEMOLIZIONI AUTO DI CELLI PASQUALINO</t>
  </si>
  <si>
    <t>00818530578</t>
  </si>
  <si>
    <t>CENTRO DEMOLIZIONI FRANCIA S.A.S.</t>
  </si>
  <si>
    <t>00828470575</t>
  </si>
  <si>
    <t>CENTRO MACCHINE ITALIA</t>
  </si>
  <si>
    <t xml:space="preserve">ECODIS </t>
  </si>
  <si>
    <t>DE SANTIS AUTOROTTAMAZIONE</t>
  </si>
  <si>
    <t>CONSORZIO PER LO SVILUPPO INDUSTRIALE DELLA PROVINCIA DI RIETI</t>
  </si>
  <si>
    <t>00559490578</t>
  </si>
  <si>
    <t>ARES COSTRUZIONI GENERALI</t>
  </si>
  <si>
    <t>13165251003</t>
  </si>
  <si>
    <t>EASYPHARM SRL</t>
  </si>
  <si>
    <t>ECOCENTRO DI ACCUMOLI</t>
  </si>
  <si>
    <t>00113430573</t>
  </si>
  <si>
    <t>ECOCENTRO DI BORGOROSE</t>
  </si>
  <si>
    <t>ECOCENTRO DI CASTELNUOVO DI FARFA</t>
  </si>
  <si>
    <t>ECOCENTRO DI CONTIGLIANO</t>
  </si>
  <si>
    <t>ECOCENTRO DI MAGLIANO SABINA</t>
  </si>
  <si>
    <t>00108350570</t>
  </si>
  <si>
    <t>ECOCENTRO DI MONTASOLA</t>
  </si>
  <si>
    <t>ECOCENTRO DI MONTELEONE</t>
  </si>
  <si>
    <t>ECOCENTRO DI POGGIO MOIANO</t>
  </si>
  <si>
    <t>ECOCENTRO DI STIMIGLIANO</t>
  </si>
  <si>
    <t>ECOCENTRO DI TORRICELLA</t>
  </si>
  <si>
    <t>00915780571</t>
  </si>
  <si>
    <t>ECOTERNANA SRL</t>
  </si>
  <si>
    <t>00839040573</t>
  </si>
  <si>
    <t>F.LLI SANTARELLI S.Q.G. E SANTARELLI P. SNC</t>
  </si>
  <si>
    <t>00044280576</t>
  </si>
  <si>
    <t>FRIGGIOIL SERVICE DI BONIFAZI FABRIZIO &amp; C. SNC</t>
  </si>
  <si>
    <t>00811060573</t>
  </si>
  <si>
    <t>GRILLO MARIO SRL</t>
  </si>
  <si>
    <t>00860410571</t>
  </si>
  <si>
    <t>IRCOP SRL</t>
  </si>
  <si>
    <t>0901501007</t>
  </si>
  <si>
    <t>NOTARI CHEMICAL METALLURGY GROUP SRL</t>
  </si>
  <si>
    <t>PASQUIRE AUTODEMOLIZIONI SNC</t>
  </si>
  <si>
    <t>00481670586</t>
  </si>
  <si>
    <t>R.G. COSTRUZIONI SOC. COOP.</t>
  </si>
  <si>
    <t>03163950961</t>
  </si>
  <si>
    <t>R.I.R.E. SRL</t>
  </si>
  <si>
    <t>00904760576</t>
  </si>
  <si>
    <t>SACITE SERVIZI ECOLOGICI Srls</t>
  </si>
  <si>
    <t>00773730577</t>
  </si>
  <si>
    <t>SABINA CONGLOMERATI SRL</t>
  </si>
  <si>
    <t>0555050574</t>
  </si>
  <si>
    <t>EKOREC (EX SAN GIOVANNI INERTI S.A.S.)</t>
  </si>
  <si>
    <t>00355100694</t>
  </si>
  <si>
    <t>SQL SRL</t>
  </si>
  <si>
    <t>01047110570</t>
  </si>
  <si>
    <t>STAZIONE TRASFERENZA DI CONTIGLIANO</t>
  </si>
  <si>
    <t>STEMAC</t>
  </si>
  <si>
    <t>TAGLIAFERRI LUCIANO</t>
  </si>
  <si>
    <t>TECNOGARDEN SERVICE SRL</t>
  </si>
  <si>
    <t>TERNI POLIMERI SPA</t>
  </si>
  <si>
    <t>07607711004</t>
  </si>
  <si>
    <t>ECOCENTRO DI CITTADUCALE</t>
  </si>
  <si>
    <t>00113040570</t>
  </si>
  <si>
    <t>FABRIZI AURELIO</t>
  </si>
  <si>
    <t>RICICLIAMO</t>
  </si>
  <si>
    <t>00872700570</t>
  </si>
  <si>
    <t xml:space="preserve">PR </t>
  </si>
  <si>
    <t>Comune</t>
  </si>
  <si>
    <t>A.P.M.</t>
  </si>
  <si>
    <t>Roma</t>
  </si>
  <si>
    <t>Monterotondo</t>
  </si>
  <si>
    <t>VIA A.EINSTEIN</t>
  </si>
  <si>
    <t>ADRASTEA</t>
  </si>
  <si>
    <t>VIA GIOVANNI CANESTRINI</t>
  </si>
  <si>
    <t>AGRI VERDE A.R.L SOCIETÀ COOPERATIVA</t>
  </si>
  <si>
    <t>Santa Marinella</t>
  </si>
  <si>
    <t>VIA AURELIA VECCHIA</t>
  </si>
  <si>
    <t>AMA</t>
  </si>
  <si>
    <t>VIA ROCCA CENCIA</t>
  </si>
  <si>
    <t>AMA SPA</t>
  </si>
  <si>
    <t>Pomezia</t>
  </si>
  <si>
    <t>VIA LAURENTINA</t>
  </si>
  <si>
    <t>AMA-MACCARESE</t>
  </si>
  <si>
    <t>Fiumicino</t>
  </si>
  <si>
    <t>VIA DELL'OLMAZZETTO,LOC. PAGLIETTE</t>
  </si>
  <si>
    <t>AMA-PONTE MALNOME</t>
  </si>
  <si>
    <t xml:space="preserve">VIA B. L. MONTEL </t>
  </si>
  <si>
    <t>AMBIENTE GUIDONIA</t>
  </si>
  <si>
    <t>Guidonia Montecelio</t>
  </si>
  <si>
    <t>LOC. INVIOLATA</t>
  </si>
  <si>
    <t>AMBIENTE ROMA OVEST</t>
  </si>
  <si>
    <t xml:space="preserve">VIA ARDEATINA </t>
  </si>
  <si>
    <t>ANTONEDIL</t>
  </si>
  <si>
    <t>Capena</t>
  </si>
  <si>
    <t xml:space="preserve">VIA TRAVERSA DEL GRILLO </t>
  </si>
  <si>
    <t>ANZIO BIOWASTE</t>
  </si>
  <si>
    <t>Anzio</t>
  </si>
  <si>
    <t>VIA SPADELLATA</t>
  </si>
  <si>
    <t>APPALTI STRADALI SRL</t>
  </si>
  <si>
    <t>Monte Compatri</t>
  </si>
  <si>
    <t>VIA ACQUAFELICE</t>
  </si>
  <si>
    <t>AQUASER</t>
  </si>
  <si>
    <t>LOC. CASAL SELCE</t>
  </si>
  <si>
    <t>D. Lgs. 99/92</t>
  </si>
  <si>
    <t>Spandimento fanghi in agricoltura</t>
  </si>
  <si>
    <t>AQUASER PRESSO AZIENDA AGRICOLA LE VITTORIE</t>
  </si>
  <si>
    <t>VIA PALOMBARESE</t>
  </si>
  <si>
    <t>AQUASER PRESSO AZIENDA AGRICOLA PARATORE MARONGIU</t>
  </si>
  <si>
    <t>VIA DI CASAL SELCE</t>
  </si>
  <si>
    <t>AQUASER SRL PRESSO AZIENDA AGRICOLA PISCINI</t>
  </si>
  <si>
    <t>ARCI ONDULATO SRL</t>
  </si>
  <si>
    <t>Castel Madama</t>
  </si>
  <si>
    <t>ARDEATINA DISCARICA</t>
  </si>
  <si>
    <t>AUTODEMOLITORE SANTINI</t>
  </si>
  <si>
    <t>VIA DELL'ACQUA ACETOSA OSTIENSE</t>
  </si>
  <si>
    <t>AUTORIZZAZIONE PROVVISORIA PER SEI MESI RINNOVABILE RILASCIATA DAL COMUNE</t>
  </si>
  <si>
    <t>AUTODEMOLIZIONE F.LLI DE VELIS</t>
  </si>
  <si>
    <t>VIA DELL'ARMELLINO</t>
  </si>
  <si>
    <t>AUTODEMOLIZIONI ALOISE</t>
  </si>
  <si>
    <t>AUTODEMOLIZIONI BAREA ANTONIETTA &amp;C.</t>
  </si>
  <si>
    <t>Nettuno</t>
  </si>
  <si>
    <t>VIA DEL TRIDENTE SNC</t>
  </si>
  <si>
    <t>AUTODEMOLIZIONI CELIA GIOVANNI</t>
  </si>
  <si>
    <t>AUTODEMOLIZIONI COSTANZO GIOVANNI</t>
  </si>
  <si>
    <t>AUTODEMOLIZIONI COSTANZO GIUSEPPE</t>
  </si>
  <si>
    <t>AUTODEMOLIZIONI COSTANZO SALVATORE</t>
  </si>
  <si>
    <t xml:space="preserve">AUTODEMOLIZIONI DE BELLIS DANIELE </t>
  </si>
  <si>
    <t>VIA CARLO FORNARA</t>
  </si>
  <si>
    <t>AUTODEMOLIZIONI EREDI FERRANTE MARIO PRESSO CENTRO INTEGRATO INFERNACCIO</t>
  </si>
  <si>
    <t>VIA MAGLIANA</t>
  </si>
  <si>
    <t>AUTODEMOLIZIONI FERRAUTO SRL</t>
  </si>
  <si>
    <t>VIA FOCE VICINA</t>
  </si>
  <si>
    <t>AUTODEMOLIZIONI FLAMINIA SRL</t>
  </si>
  <si>
    <t xml:space="preserve">VIA FLAMINIA </t>
  </si>
  <si>
    <t>AUTODEMOLIZIONI MIGNANELLI ANTONIO</t>
  </si>
  <si>
    <t>AUTODEMOLIZIONI PARABELLA SNC</t>
  </si>
  <si>
    <t xml:space="preserve">VIA DEL MARE </t>
  </si>
  <si>
    <t>AUTORIMESSA PRENESTINA</t>
  </si>
  <si>
    <t xml:space="preserve">VIA SCORTICABOVE </t>
  </si>
  <si>
    <t>AVR SPA</t>
  </si>
  <si>
    <t>LOC. MARTELLONA</t>
  </si>
  <si>
    <t>BALDACCI RECUPERI SRL (EX BALDACCI NANDO)</t>
  </si>
  <si>
    <t>Riano</t>
  </si>
  <si>
    <t>BECHERELLI</t>
  </si>
  <si>
    <t>Genzano</t>
  </si>
  <si>
    <t xml:space="preserve">VIA FATEBENEFRATELLI </t>
  </si>
  <si>
    <t>BIANCHI CORRADO</t>
  </si>
  <si>
    <t>Civitavecchia</t>
  </si>
  <si>
    <t xml:space="preserve">VIA ALFIO FLORES </t>
  </si>
  <si>
    <t>BIO LAURO SRL</t>
  </si>
  <si>
    <t xml:space="preserve">VIA FRATELLI MARISTI </t>
  </si>
  <si>
    <t>BOX 3</t>
  </si>
  <si>
    <t>VIA DELLE GERBERE</t>
  </si>
  <si>
    <t>BRACCIANO AMBIENTE</t>
  </si>
  <si>
    <t>Bracciano</t>
  </si>
  <si>
    <t>VIA SETTEVENE PALO</t>
  </si>
  <si>
    <t>BRUCIAFERRO SRL</t>
  </si>
  <si>
    <t xml:space="preserve">VIA IDROVORE DELLA MAGLIANA </t>
  </si>
  <si>
    <t>BRUNI SRL</t>
  </si>
  <si>
    <t>Cave</t>
  </si>
  <si>
    <t xml:space="preserve">VIA CANNETACCIA </t>
  </si>
  <si>
    <t xml:space="preserve">Impianto trattamento rifiuti pericolosi </t>
  </si>
  <si>
    <t>CALBIT SRL</t>
  </si>
  <si>
    <t>Artena</t>
  </si>
  <si>
    <t>LOC.PRECICCHIA  SELVATICA</t>
  </si>
  <si>
    <t>CALCESTRUZZI SPA</t>
  </si>
  <si>
    <t>Fiano Romano</t>
  </si>
  <si>
    <t>VIA DELLA CHIMICA</t>
  </si>
  <si>
    <t>CAPASSO METALLI S.N.C.</t>
  </si>
  <si>
    <t>Valmontone</t>
  </si>
  <si>
    <t>CAR TRANSPORT DI ROSSETTI TEODOLINDO</t>
  </si>
  <si>
    <t>CARLUCCIO ROTTAMI DI ROCCA ANTONINO</t>
  </si>
  <si>
    <t>Tivoli</t>
  </si>
  <si>
    <t xml:space="preserve">VIA PATERNÒ </t>
  </si>
  <si>
    <t>CAVA BASALTO LAGHETTO</t>
  </si>
  <si>
    <t xml:space="preserve">VIA CASILINA </t>
  </si>
  <si>
    <t xml:space="preserve">CENSI ROBERTO AUTODEMOLIZIONI </t>
  </si>
  <si>
    <t>VIA COLLE NOCELLO</t>
  </si>
  <si>
    <t>AUTORIZZAZIONE PROVVISORIA RILASCIATA DAL COMUNE DI TIVOLI</t>
  </si>
  <si>
    <t>CENTER METAL TRADING</t>
  </si>
  <si>
    <t>VIA PONTINA KM 31,500</t>
  </si>
  <si>
    <t>CENTRO RICICLO COLLEFERRO</t>
  </si>
  <si>
    <t>Colleferro</t>
  </si>
  <si>
    <t>LOC. PIOMBINARA</t>
  </si>
  <si>
    <t>CENTRO SVILUPPO MATERIALI</t>
  </si>
  <si>
    <t xml:space="preserve">VIA CASTEL ROMANO </t>
  </si>
  <si>
    <t>Impianti sperimentazione - art. 211 D.Lgs. 152/06</t>
  </si>
  <si>
    <t>CENTROFER SRL</t>
  </si>
  <si>
    <t xml:space="preserve">VIA CASTELFRANCO DI SOTTO </t>
  </si>
  <si>
    <t>CERCHIO CHIUSO S.R.L.</t>
  </si>
  <si>
    <t xml:space="preserve"> VIA DELLA PISANA</t>
  </si>
  <si>
    <t>CMD COMPAGNIA MEDITERRANEA DEMOLIZIONI</t>
  </si>
  <si>
    <t>LOC. MONNA FELICITA VIA ATTILIO BONUCCI</t>
  </si>
  <si>
    <t>CO.BI.SA SRL</t>
  </si>
  <si>
    <t>CO.M.E.T.A.  SRL</t>
  </si>
  <si>
    <t>Ardea</t>
  </si>
  <si>
    <t xml:space="preserve">VIA LAURENTINA </t>
  </si>
  <si>
    <t>CO.S.A. SOC. COOP.SOCIALE A.R.L. ONLUS</t>
  </si>
  <si>
    <t xml:space="preserve">VIA DELLA RISERVA NUOVA </t>
  </si>
  <si>
    <t>VIA DI CASALE LUMBROSO</t>
  </si>
  <si>
    <t>COLETTA SRL</t>
  </si>
  <si>
    <t>VIA ANGELO OLIVIERI</t>
  </si>
  <si>
    <t>CONSORZIO COGES</t>
  </si>
  <si>
    <t>Cerveteri</t>
  </si>
  <si>
    <t>VIA RAIMONDI</t>
  </si>
  <si>
    <t>CONSORZIO ECOLOGICO PRENESTINO</t>
  </si>
  <si>
    <t>Palestrina</t>
  </si>
  <si>
    <t xml:space="preserve">VIA PRENESTINA NUOVA </t>
  </si>
  <si>
    <t>CONSORZIO RECICLA SOCIALE REBBIBIA</t>
  </si>
  <si>
    <t>VIA RAFFAELE MAJETTI</t>
  </si>
  <si>
    <t>CONSORZIO SOCIALE ROLANDO INNOCENTI SCS</t>
  </si>
  <si>
    <t>VIA MAJETTI</t>
  </si>
  <si>
    <t>CONTROLFILM SRL</t>
  </si>
  <si>
    <t>VIA PIO SEMEGHINI</t>
  </si>
  <si>
    <t>AIA Cat. Impianto 5.3 - 5.5</t>
  </si>
  <si>
    <t>COOPERATIVA EDERA ARL</t>
  </si>
  <si>
    <t>Genazzano</t>
  </si>
  <si>
    <t>LOCALITÀ LA FARNA</t>
  </si>
  <si>
    <t>CORTAC</t>
  </si>
  <si>
    <t>COSAR SRL</t>
  </si>
  <si>
    <t>COSTRUZIONI CONGLOMERATI E AFFINI SRL</t>
  </si>
  <si>
    <t xml:space="preserve">VIA CASAL BIANCO </t>
  </si>
  <si>
    <t>CREUROS SERVIZI srl</t>
  </si>
  <si>
    <t xml:space="preserve">VIA DELLE TRE CANNELLE </t>
  </si>
  <si>
    <t>D.A. DEMOLIZIONI DI DE FALCO MASSIMO</t>
  </si>
  <si>
    <t>Ariccia</t>
  </si>
  <si>
    <t xml:space="preserve">VIA QUARTO NEGRONI </t>
  </si>
  <si>
    <t>D.B.P. SRL</t>
  </si>
  <si>
    <t xml:space="preserve">VIA DEL FOSSO DI SANTO SPIRITO </t>
  </si>
  <si>
    <t>D.I.C.A.  S.A.S.</t>
  </si>
  <si>
    <t xml:space="preserve">VIA LAGO DEI TARTARI </t>
  </si>
  <si>
    <t>DEMOLIZIONI AUTO DI GEMINIANI MARCO</t>
  </si>
  <si>
    <t>VIA DELLE MESSI D'ORO</t>
  </si>
  <si>
    <t>DEMOLIZIONI INDUSTRIALI</t>
  </si>
  <si>
    <t xml:space="preserve">VIA QUADRELLE </t>
  </si>
  <si>
    <t>DEMOLIZIONI POMILI</t>
  </si>
  <si>
    <t>VIA MOLA SARACENA</t>
  </si>
  <si>
    <t xml:space="preserve">VIA SALARIA </t>
  </si>
  <si>
    <t>DEPOSITO ROTTAMI DI RICCI RITA SNC</t>
  </si>
  <si>
    <t xml:space="preserve">VIA NAZARETH </t>
  </si>
  <si>
    <t>DI VEROLI METALLI DI DI VEROLI ALDO S.A.S.</t>
  </si>
  <si>
    <t xml:space="preserve">VIA A. ARMELLINI </t>
  </si>
  <si>
    <t>DTV</t>
  </si>
  <si>
    <t>VICOLO PIAN DUE TORRI</t>
  </si>
  <si>
    <t>DUEMME</t>
  </si>
  <si>
    <t>LOCALITA PIOMBINARA</t>
  </si>
  <si>
    <t>ECOSILCAR</t>
  </si>
  <si>
    <t>VIA ARDEATINA KM 21,800</t>
  </si>
  <si>
    <t>E.GIOVI</t>
  </si>
  <si>
    <t>VIA DI MALAGROTTA</t>
  </si>
  <si>
    <t xml:space="preserve">Discarica rifiuti urbani </t>
  </si>
  <si>
    <t>E.P. SISTEMI</t>
  </si>
  <si>
    <t>VIA VITTORIO EMANUELE , LOC. COLLE SUGHERO</t>
  </si>
  <si>
    <t>EASY TONER SNC</t>
  </si>
  <si>
    <t xml:space="preserve">VIA KOLBE </t>
  </si>
  <si>
    <t>ECO 2000 S.A.S. DI CORSETTI CESARE &amp; C.</t>
  </si>
  <si>
    <t xml:space="preserve">VIA DI VALLE PISCIANA </t>
  </si>
  <si>
    <t xml:space="preserve">VIA DON TAZZOLI </t>
  </si>
  <si>
    <t>ECO MEDICA ITALIA S.R.L.</t>
  </si>
  <si>
    <t xml:space="preserve">VIA EINAUDI </t>
  </si>
  <si>
    <t>ECO X</t>
  </si>
  <si>
    <t xml:space="preserve">Pomezia </t>
  </si>
  <si>
    <t xml:space="preserve">VIA PONTINA VECCHIA </t>
  </si>
  <si>
    <t>ECO.SAM SRL</t>
  </si>
  <si>
    <t>Anguillara Sabazia</t>
  </si>
  <si>
    <t xml:space="preserve">V. VALLE FIENATA </t>
  </si>
  <si>
    <t>ECOCEFRAM (GIÀ EURODEMOLIZIONI 13994)</t>
  </si>
  <si>
    <t xml:space="preserve">VIA COLLATINA </t>
  </si>
  <si>
    <t>ECOCENTRO ARICCIA</t>
  </si>
  <si>
    <t xml:space="preserve">VIA DELLE CERQUETTE </t>
  </si>
  <si>
    <t>ECOCENTRO CAVE</t>
  </si>
  <si>
    <t>LOCALITÀ CRUCI</t>
  </si>
  <si>
    <t>ECOCENTRO GENZANO</t>
  </si>
  <si>
    <t>VIA POZZO BONELLI INCROCIO VIA DELLA SELVA</t>
  </si>
  <si>
    <t>ECOCENTRO PALESTRINA</t>
  </si>
  <si>
    <t>VIA PEDEMONTANA</t>
  </si>
  <si>
    <t>ECOCENTRO ZAGAROLO</t>
  </si>
  <si>
    <t>Zagarolo</t>
  </si>
  <si>
    <t>VIA MAREMMANA SECONDA</t>
  </si>
  <si>
    <t>ECOFER AMBIENTE</t>
  </si>
  <si>
    <t>ECOFERRAUTO SRL EX MONTI LUCIANO</t>
  </si>
  <si>
    <t>VIA DI CENTOCELLE</t>
  </si>
  <si>
    <t>ECOFLAMINIA</t>
  </si>
  <si>
    <t>ECOFLORA2 SRL</t>
  </si>
  <si>
    <t>VIA PONTINA VECCHIA</t>
  </si>
  <si>
    <t>ECOIMBALLAGGI</t>
  </si>
  <si>
    <t xml:space="preserve">VIA DELLA SPADELLATA </t>
  </si>
  <si>
    <t>ECOITALIA 87</t>
  </si>
  <si>
    <t>ECOLEGNO ROMA S.R.L.</t>
  </si>
  <si>
    <t xml:space="preserve">VIA DEGLI AGROSTEMMI </t>
  </si>
  <si>
    <t>ECOLOGIA SRL</t>
  </si>
  <si>
    <t xml:space="preserve">VIA DI VALLE CAIA </t>
  </si>
  <si>
    <t>ECOLOGIC SYSTEM COMPANY SRL</t>
  </si>
  <si>
    <t>ECOLOGICA</t>
  </si>
  <si>
    <t xml:space="preserve">VIA PRATICA DI MARE </t>
  </si>
  <si>
    <t>ECOLOGICA 2000</t>
  </si>
  <si>
    <t xml:space="preserve">VIA PRENESTINA </t>
  </si>
  <si>
    <t>ECOLOGICA LAURENTINA</t>
  </si>
  <si>
    <t xml:space="preserve">VIA CONGIUNGENTE </t>
  </si>
  <si>
    <t>ECOMATIC S.R.L. (EX CELLI VITO)</t>
  </si>
  <si>
    <t>ECOMETAL SRL</t>
  </si>
  <si>
    <t>ECOPOLIS 2000</t>
  </si>
  <si>
    <t xml:space="preserve">VIA NETTUNO-CISTERNA </t>
  </si>
  <si>
    <t>ECOREI SRL (EX TONERLINE DI VITIELLO PASQUALE)</t>
  </si>
  <si>
    <t>Lanuvio</t>
  </si>
  <si>
    <t>VIA CISTERCENSE</t>
  </si>
  <si>
    <t>ECOSTIENSE 2 S.R.L. (PRESENTE NELLO STESSO INDIRIZZO L'IMPIANTO DELLA DITTA ECOLOGICA 2000 S.R.L.)</t>
  </si>
  <si>
    <t xml:space="preserve">VIA OSTIENSE </t>
  </si>
  <si>
    <t xml:space="preserve">ECOSYSTEM SPA </t>
  </si>
  <si>
    <t xml:space="preserve">VIA SOLFORATA </t>
  </si>
  <si>
    <t>ECOTONER 2001</t>
  </si>
  <si>
    <t xml:space="preserve">VIA GRAMSCI </t>
  </si>
  <si>
    <t>EDILFERMI SNC</t>
  </si>
  <si>
    <t>Frascati</t>
  </si>
  <si>
    <t xml:space="preserve">VIA ENRICO FERMI </t>
  </si>
  <si>
    <t>EREDI FANALI BRUNO</t>
  </si>
  <si>
    <t xml:space="preserve">VIA DELLE VIGNE </t>
  </si>
  <si>
    <t>MAD SRL EX HOLDING SERVIZI CIVITAVECCHIA</t>
  </si>
  <si>
    <t>LOCALITÀ FOSSO CREPACUORE</t>
  </si>
  <si>
    <t>EURCOMPOST SRL</t>
  </si>
  <si>
    <t xml:space="preserve">VIA CRISTOFORO SABBADINO </t>
  </si>
  <si>
    <t>EUROBETON SRL</t>
  </si>
  <si>
    <t>LOC. MONTI DI LUMACARO</t>
  </si>
  <si>
    <t>VIA DI MONTE CARNEVALE</t>
  </si>
  <si>
    <t>EUROINERTI SRL</t>
  </si>
  <si>
    <t xml:space="preserve">VIA N.STRAMPELLI </t>
  </si>
  <si>
    <t>EUROMACERI SRL</t>
  </si>
  <si>
    <t>EVOLUZIONI AMBIENTALI SOC.COOP</t>
  </si>
  <si>
    <t>VIA CHARLES LENORMANT</t>
  </si>
  <si>
    <t>F.A.T. SRL</t>
  </si>
  <si>
    <t xml:space="preserve">VIA LUIGI EINAUDI </t>
  </si>
  <si>
    <t xml:space="preserve">VIA ALFANA </t>
  </si>
  <si>
    <t>FE.RO.M S.R.L.</t>
  </si>
  <si>
    <t>Ciampino</t>
  </si>
  <si>
    <t xml:space="preserve">VIA APPIA NUOVA </t>
  </si>
  <si>
    <t>FINAGRI SERVIZI AMBIENTE</t>
  </si>
  <si>
    <t>AZIENDA AGRICOLA SABATINO DE ANGELIS</t>
  </si>
  <si>
    <t>FITALS</t>
  </si>
  <si>
    <t xml:space="preserve">VIA TIBURTINA VALERIA </t>
  </si>
  <si>
    <t>FONTANA LARGA</t>
  </si>
  <si>
    <t xml:space="preserve">VIA PIAN DELL'OLMO </t>
  </si>
  <si>
    <t xml:space="preserve">FRANCESCA MORONI SRL </t>
  </si>
  <si>
    <t>VIA CLAUDIA, LOC. POGGIO ELEVATO</t>
  </si>
  <si>
    <t>FRANCESCO BERETTA</t>
  </si>
  <si>
    <t xml:space="preserve">VIA DI VALLE PERNA </t>
  </si>
  <si>
    <t>FS LOGISTICA ( EX CARGO CHEMICAL)</t>
  </si>
  <si>
    <t>TERMINAL FF.SS. SANTA PALOMBA</t>
  </si>
  <si>
    <t>G. A. M. E. SRL</t>
  </si>
  <si>
    <t>VIA DEL PONTE PISANO</t>
  </si>
  <si>
    <t>G.M. POZZOLANA</t>
  </si>
  <si>
    <t>VIA ZAGAROLESE</t>
  </si>
  <si>
    <t>GE.MA.FER SAS DI FRASCA G.&amp; C.</t>
  </si>
  <si>
    <t xml:space="preserve">VIA LATINA </t>
  </si>
  <si>
    <t>GE.PA.S. SRL</t>
  </si>
  <si>
    <t xml:space="preserve">VIA DI FIORANELLO </t>
  </si>
  <si>
    <t>GECO AMBIENTE SRL</t>
  </si>
  <si>
    <t xml:space="preserve">VIA GIOVANNI EMANUELE BARIÈ </t>
  </si>
  <si>
    <t>GESMAL ITALIA S.R.L.</t>
  </si>
  <si>
    <t>GREEN FIELD SOC. COOP. SOCIALE A.R.L.</t>
  </si>
  <si>
    <t xml:space="preserve">VIA AMASENO </t>
  </si>
  <si>
    <t xml:space="preserve">VIA DELLA MAGLIANA </t>
  </si>
  <si>
    <t>HAVI LOGISTICS SRL</t>
  </si>
  <si>
    <t xml:space="preserve">VIA PONTECORVO </t>
  </si>
  <si>
    <t>HR OFFICE DI FERRERI GIUSEPPE</t>
  </si>
  <si>
    <t xml:space="preserve">VIA DELLA MAGGIONA </t>
  </si>
  <si>
    <t>VIA MONTE ROSA</t>
  </si>
  <si>
    <t>IBIOS SRL</t>
  </si>
  <si>
    <t xml:space="preserve">VIA CESARE RAZZABONI </t>
  </si>
  <si>
    <t>IDEA 4</t>
  </si>
  <si>
    <t>Magliano Romano</t>
  </si>
  <si>
    <t>LOC. MONTE DELLA GRANDINE</t>
  </si>
  <si>
    <t>IMATER</t>
  </si>
  <si>
    <t>VIA DI FIORANELLO</t>
  </si>
  <si>
    <t>INDUSTRIA METALLI  S.R.L. ( EX METALLITALIA  S.P.A. )</t>
  </si>
  <si>
    <t xml:space="preserve">VIA STRAMPELLI </t>
  </si>
  <si>
    <t>INNOCENTI  S.R.L.</t>
  </si>
  <si>
    <t xml:space="preserve">VIA TIBURTINA </t>
  </si>
  <si>
    <t>INTEC SPA</t>
  </si>
  <si>
    <t xml:space="preserve">LOC. PONTE DI NONA </t>
  </si>
  <si>
    <t>INTERCARTA SPA</t>
  </si>
  <si>
    <t>INTERMEDIA GESTIONI SRL</t>
  </si>
  <si>
    <t>IRBM SCIENCE PARK SRL</t>
  </si>
  <si>
    <t xml:space="preserve">VIA PONTINA </t>
  </si>
  <si>
    <t>ISA S.R.L. (EX ECOCENTRO)</t>
  </si>
  <si>
    <t xml:space="preserve">ITALFERRO S.R.L (DIVISIONE ECOFER) </t>
  </si>
  <si>
    <t xml:space="preserve">VIA PIAN SAVELLI </t>
  </si>
  <si>
    <t>LA FATTORIA SOC. AGRICOLA   (LATTE SANO)</t>
  </si>
  <si>
    <t>VIA DELLA MURATELLA</t>
  </si>
  <si>
    <t>LA GINESTRA SOC. COOP.</t>
  </si>
  <si>
    <t xml:space="preserve">VIA BITTI </t>
  </si>
  <si>
    <t>LAZIO AMBIENTE (EX AGENSEL)</t>
  </si>
  <si>
    <t xml:space="preserve">Colleferro </t>
  </si>
  <si>
    <t xml:space="preserve">VIA PALIANESE </t>
  </si>
  <si>
    <t>LAZIO AMBIENTE (EX MOBILSERVICE)</t>
  </si>
  <si>
    <t>LAZIO MACERI</t>
  </si>
  <si>
    <t>LEANZA IMMOBILIARE SRL</t>
  </si>
  <si>
    <t xml:space="preserve">Allumiere </t>
  </si>
  <si>
    <t>LOC. SPIZZICATORE</t>
  </si>
  <si>
    <t>LEONARDO COSTRUZIONI</t>
  </si>
  <si>
    <t xml:space="preserve">C/O AEROPORTO DI FIUMICINO </t>
  </si>
  <si>
    <t>LUPI ROTTAMI</t>
  </si>
  <si>
    <t xml:space="preserve">Marino </t>
  </si>
  <si>
    <t xml:space="preserve">VIA NETTUNENSE </t>
  </si>
  <si>
    <t>MA.MA SERVICE SAS</t>
  </si>
  <si>
    <t>MACERI SUD S.R.L.</t>
  </si>
  <si>
    <t>VIA DELLE COSME ,LOC. SANTA PALOMBA</t>
  </si>
  <si>
    <t>MARIO GUERRUCCI</t>
  </si>
  <si>
    <t>ZONA INDUSTRIALE MONNA FELICITA- LOC. CAVA DELLA LEGNAIA</t>
  </si>
  <si>
    <t>ZONA INDUSTRIALE MONNA FELICITA-LOC POGGIO ELEVATO</t>
  </si>
  <si>
    <t>MARIOTTI - RECUPERI AMBIENTALI E LOGISTICA</t>
  </si>
  <si>
    <t>VIA SANTA MARIA LE QUINTE</t>
  </si>
  <si>
    <t>MARZI ENNIO &amp; MARCELLO SRL</t>
  </si>
  <si>
    <t>PORCARELLI GINO &amp; CO.SRL (EX MATTUCCI IMPIANTI S.R.L. )</t>
  </si>
  <si>
    <t>VIA ATTILIO BONUCCI</t>
  </si>
  <si>
    <t xml:space="preserve">MATTUCCI IMPIANTI S.R.L. </t>
  </si>
  <si>
    <t>LOCALITA' SCIATALONE</t>
  </si>
  <si>
    <t>AIA Cat. Impianto 5.1-5.3</t>
  </si>
  <si>
    <t>MEDIASERVICE RECYCLING</t>
  </si>
  <si>
    <t>VIA MONTE FLAVIO</t>
  </si>
  <si>
    <t>MCCUBO SRL</t>
  </si>
  <si>
    <t>LOCALITÀ COLLE CASTELLANO - VIA DI FOSSA CAUZZA</t>
  </si>
  <si>
    <t>MENFER</t>
  </si>
  <si>
    <t>METRO B1 S.C.A.R.L.</t>
  </si>
  <si>
    <t>S.P. POLENSE-LOC. SAN VITTORINO</t>
  </si>
  <si>
    <t>MIA LAZIO S.R.L.</t>
  </si>
  <si>
    <t>Via Tenita del Cavaliere  c/o C.A.R.</t>
  </si>
  <si>
    <t>MILEA FRANCESCO SRL</t>
  </si>
  <si>
    <t xml:space="preserve">VIA DEI MARTUZZI </t>
  </si>
  <si>
    <t>MIRI MIX  S.R.L.</t>
  </si>
  <si>
    <t>VIA BRACCIANESE CLAUDIA</t>
  </si>
  <si>
    <t>MISTER INK S.R.L.</t>
  </si>
  <si>
    <t xml:space="preserve">VIA VACCARECCIA </t>
  </si>
  <si>
    <t>MYOPORUM</t>
  </si>
  <si>
    <t xml:space="preserve">VIA CASTEL SANT'ANGELO SNC </t>
  </si>
  <si>
    <t>N&amp;V METALLI DI RUZZA NEVIO</t>
  </si>
  <si>
    <t xml:space="preserve">VIA DELLE 5 MIGLIA </t>
  </si>
  <si>
    <t>VIA  TITO SPERI</t>
  </si>
  <si>
    <t>NIECO SPA</t>
  </si>
  <si>
    <t>AIA Cat. Impianto 5.5</t>
  </si>
  <si>
    <t>NIKE</t>
  </si>
  <si>
    <t xml:space="preserve">VIA MESSICO </t>
  </si>
  <si>
    <t>LOC. SANTA PALOMBA</t>
  </si>
  <si>
    <t>NOMENTANA RICAMBI SAS</t>
  </si>
  <si>
    <t>VIA DI CASAL MONASTERO</t>
  </si>
  <si>
    <t>NUOVA ECO EDILIZIA</t>
  </si>
  <si>
    <t>VIA PIERLUIGI DE MARCHI</t>
  </si>
  <si>
    <t>NUOVA ESI S.R.L.</t>
  </si>
  <si>
    <t>VIA CASAL SELCE</t>
  </si>
  <si>
    <t>OLIMPIC GARDEN SRL</t>
  </si>
  <si>
    <t>VIA DEL CANDIANO</t>
  </si>
  <si>
    <t>PALOCCO 2002 S.R.L.</t>
  </si>
  <si>
    <t>VIA OSTERIA DELLE CAPANNACCE</t>
  </si>
  <si>
    <t>PAOLACCI</t>
  </si>
  <si>
    <t>San Cesareo</t>
  </si>
  <si>
    <t>LOC. FAETA CAMPO GILARDO VIA DELLO SVILUPPO</t>
  </si>
  <si>
    <t>PAVIMENTAL S.P.A.</t>
  </si>
  <si>
    <t xml:space="preserve">VIA A1 </t>
  </si>
  <si>
    <t>PLINOXOTAR S.R.L.</t>
  </si>
  <si>
    <t xml:space="preserve">VIA DELLA CANCELLERIA </t>
  </si>
  <si>
    <t>Albano</t>
  </si>
  <si>
    <t>PORCARELLI GINO &amp; CO. SRL</t>
  </si>
  <si>
    <t xml:space="preserve">VIA ROCCA CENCIA </t>
  </si>
  <si>
    <t>PRAGMA S.E.S. S.R.L.</t>
  </si>
  <si>
    <t xml:space="preserve">STRADA DI COLLE  ROSA </t>
  </si>
  <si>
    <t>PRO.MIN. S.R.L.</t>
  </si>
  <si>
    <t>PROEDIT SRL</t>
  </si>
  <si>
    <t xml:space="preserve">VIA ASTURIA </t>
  </si>
  <si>
    <t>PROGETTO AMBIENTE ( EX C.M.B. SUD SPA)</t>
  </si>
  <si>
    <t>VIA CANCELLIERA</t>
  </si>
  <si>
    <t>QECO (GIÀ EKOTECH SERVIZI)</t>
  </si>
  <si>
    <t xml:space="preserve">VIA CARPI </t>
  </si>
  <si>
    <t>QUADARA GENNARO</t>
  </si>
  <si>
    <t>QUATTRO A</t>
  </si>
  <si>
    <t>LOC. QUARTO RADICELLI</t>
  </si>
  <si>
    <t>R.I.M.E 1 SRL</t>
  </si>
  <si>
    <t>R.M.P. SALARI S.R.L.</t>
  </si>
  <si>
    <t xml:space="preserve">VIA ULASSAI </t>
  </si>
  <si>
    <t>R10 S.R.L. UNIPERSONALE (EX INTONACO PRONTO S.R.L.)</t>
  </si>
  <si>
    <t>Ponzano Romano</t>
  </si>
  <si>
    <t>LOCALITÀ PESCINARE</t>
  </si>
  <si>
    <t>RE.COLD SRL</t>
  </si>
  <si>
    <t>VIA MALEGNO</t>
  </si>
  <si>
    <t>REAL TERRE S.R.L.</t>
  </si>
  <si>
    <t>Fonte Nuova</t>
  </si>
  <si>
    <t xml:space="preserve">VIA LAGO TRASIMENO </t>
  </si>
  <si>
    <t>REC.IM. SCARL</t>
  </si>
  <si>
    <t xml:space="preserve">VIA CARLO POMA </t>
  </si>
  <si>
    <t>RECIN</t>
  </si>
  <si>
    <t>Ladispoli</t>
  </si>
  <si>
    <t xml:space="preserve">VIA MONTERONI </t>
  </si>
  <si>
    <t>RECUPERANDO COOP. SOCIALE</t>
  </si>
  <si>
    <t>VIA CESURNI</t>
  </si>
  <si>
    <t>Velletri</t>
  </si>
  <si>
    <t>VIA APPIA SUD</t>
  </si>
  <si>
    <t>RECUPERO MASSIMINA</t>
  </si>
  <si>
    <t>RIC.REA S.R.L.</t>
  </si>
  <si>
    <t xml:space="preserve">VIA DELLE GERBERE </t>
  </si>
  <si>
    <t>RICICLA CENTRO ITALIA S.R.L.</t>
  </si>
  <si>
    <t>LOC. PERAZZETTO</t>
  </si>
  <si>
    <t>RINNOVAMENTO COMMERCIALE S.P.A.</t>
  </si>
  <si>
    <t>LOC. RISERVA GRANDE</t>
  </si>
  <si>
    <t>RO.IN 9.2 SOCIETA' COOPERATIVA SOCIALE</t>
  </si>
  <si>
    <t>VIA CESUMI</t>
  </si>
  <si>
    <t>RO.VE.RE.</t>
  </si>
  <si>
    <t xml:space="preserve">VIA DELLE COSMEE </t>
  </si>
  <si>
    <t>ROMANA CALCESTRUZZI S.P.A.</t>
  </si>
  <si>
    <t>VIA DEL PESCE LUNA</t>
  </si>
  <si>
    <t xml:space="preserve">Monterotondo </t>
  </si>
  <si>
    <t>VIA EVANGELISTICA TORRICELLI</t>
  </si>
  <si>
    <t>VIA TIBERINA</t>
  </si>
  <si>
    <t>VIA PRENESTINA</t>
  </si>
  <si>
    <t xml:space="preserve">Roma </t>
  </si>
  <si>
    <t>VIA DI TOR PAGNOTTA</t>
  </si>
  <si>
    <t xml:space="preserve">Tivoli </t>
  </si>
  <si>
    <t>LOC. PONTE LUCANO</t>
  </si>
  <si>
    <t>ROMANA CONGLOMERATI BITUMINOSI SOC. COOP.</t>
  </si>
  <si>
    <t>VIA DELLA MAGLIANA</t>
  </si>
  <si>
    <t>ROMANA MACERI</t>
  </si>
  <si>
    <t xml:space="preserve">VIA LUCREZIA ROMANA </t>
  </si>
  <si>
    <t>RONZETTI MARIANO</t>
  </si>
  <si>
    <t xml:space="preserve">VIA SAN GIUSEPPE DA COPERTINO </t>
  </si>
  <si>
    <t>ROSA GARDEN BIO SAS</t>
  </si>
  <si>
    <t>VIA F.BAZZINI</t>
  </si>
  <si>
    <t>ROT.FER.MET DI CALÒ ANGELO SRL</t>
  </si>
  <si>
    <t xml:space="preserve">VICOLO DELL'IMBARCO </t>
  </si>
  <si>
    <t>S&amp;B OFFICINE FARMACEUTICA</t>
  </si>
  <si>
    <t xml:space="preserve">VIA TITO SPERI </t>
  </si>
  <si>
    <t>SAFEDIL DI MATTEI GUIDO, LUCIANO E C. SNC</t>
  </si>
  <si>
    <t xml:space="preserve">VIA PIETRO POMPILIO RODOTÀ </t>
  </si>
  <si>
    <t>SAFETY KLEEN ITALIA</t>
  </si>
  <si>
    <t xml:space="preserve">VIA MONTORIO ROMANO </t>
  </si>
  <si>
    <t>SALES SPA</t>
  </si>
  <si>
    <t>VIA SALARIA</t>
  </si>
  <si>
    <t>SALMAR SRL</t>
  </si>
  <si>
    <t>VIA NETTUNENSE</t>
  </si>
  <si>
    <t>SAN.ECO. S.R.L.</t>
  </si>
  <si>
    <t xml:space="preserve">VIA DEI FAGGI </t>
  </si>
  <si>
    <t>SEBE S.R.L.</t>
  </si>
  <si>
    <t xml:space="preserve">VIA DELL'ACQUA FELICE </t>
  </si>
  <si>
    <t>SEIPA</t>
  </si>
  <si>
    <t xml:space="preserve">VIA DI PORTA MEDAGLIA </t>
  </si>
  <si>
    <t>SEPORT-SERVIZI ECOLOGICI PORTUALI SRL</t>
  </si>
  <si>
    <t xml:space="preserve">VIA AURELIA NORD-LOC PUNTA SAN PAOLO </t>
  </si>
  <si>
    <t>SERVICES LAZIO</t>
  </si>
  <si>
    <t>SFERMETAL SAS DI LUIGI SFERRAZZA &amp; C.</t>
  </si>
  <si>
    <t xml:space="preserve">VIA ANNIA REGILLA </t>
  </si>
  <si>
    <t>SI.CAL. ITALIA SRL</t>
  </si>
  <si>
    <t xml:space="preserve">VIA RUDERI DI TORRENOVA </t>
  </si>
  <si>
    <t>SIBILLA</t>
  </si>
  <si>
    <t>SIDER GUIDONIA S.R.L.</t>
  </si>
  <si>
    <t xml:space="preserve">VIA DELLA SELCIATELLA  </t>
  </si>
  <si>
    <t>SIDERURGICA TIBURTINA</t>
  </si>
  <si>
    <t xml:space="preserve">Guidonia Montecelio </t>
  </si>
  <si>
    <t>SIGI AMBIENTE</t>
  </si>
  <si>
    <t>VIA DEL CASALE DEL CAVALIERE</t>
  </si>
  <si>
    <t>SIGMA-TAU INDUSTRIE FARMACEUTICHE SPA</t>
  </si>
  <si>
    <t>SINTEXCAL SPA</t>
  </si>
  <si>
    <t xml:space="preserve">VIA DI TOR SAPIENZA </t>
  </si>
  <si>
    <t>SIRITEC</t>
  </si>
  <si>
    <t>VIA CISTERNA</t>
  </si>
  <si>
    <t xml:space="preserve">SOCIETA' AGRICOLA FLOREAL SRL </t>
  </si>
  <si>
    <t>VIA LAGO DELLA DUCHESSA</t>
  </si>
  <si>
    <t>SODAI ITALIA</t>
  </si>
  <si>
    <t>VIA DELLO SCALO DI SAN LORENZO</t>
  </si>
  <si>
    <t>SOGECO</t>
  </si>
  <si>
    <t>CONTRADA MONTE STALLONARA</t>
  </si>
  <si>
    <t>SOL.CO SOC. COOP. SOCIALE (ONLUS)</t>
  </si>
  <si>
    <t>SPALLOTTA VALENTINO</t>
  </si>
  <si>
    <t>Lariano</t>
  </si>
  <si>
    <t>VIA URBANO IV</t>
  </si>
  <si>
    <t>SRT' DI VERGER PAOLA</t>
  </si>
  <si>
    <t>Formello</t>
  </si>
  <si>
    <t>VIA DEGLI OLMETTI</t>
  </si>
  <si>
    <t>STILE SRL</t>
  </si>
  <si>
    <t xml:space="preserve">VIA DELLE TENUTE DI SANTA CECILIA </t>
  </si>
  <si>
    <t>STL METALLI S.R.L.</t>
  </si>
  <si>
    <t xml:space="preserve">VIA PALMIRO TOGLIATTI </t>
  </si>
  <si>
    <t>T.&amp; C. TRASPORTI &amp; COSTRUZIONI SRL</t>
  </si>
  <si>
    <t>VIA DI ORTI POLI</t>
  </si>
  <si>
    <t>T.M. SRL</t>
  </si>
  <si>
    <t>TECNOGARDEN SERVICE S.R.L.</t>
  </si>
  <si>
    <t>VIA VALLE DI PERNA</t>
  </si>
  <si>
    <t xml:space="preserve">VIA DI TORRENOVA </t>
  </si>
  <si>
    <t>VIA CASSIA ANGOLO VIA GIUSTINIANA</t>
  </si>
  <si>
    <t>TECNOSERVIZI SRL</t>
  </si>
  <si>
    <t>TEKNOREUSE SRL  (EX TEKNEL)</t>
  </si>
  <si>
    <t xml:space="preserve">VIA DI CERVARA </t>
  </si>
  <si>
    <t>THILL ITALIA S.N.C.</t>
  </si>
  <si>
    <t>VIA DEI PIANI DI MONTE SAVELLI</t>
  </si>
  <si>
    <t>TIBERI S.R.L.</t>
  </si>
  <si>
    <t xml:space="preserve">LOC. CAMPO DEL MERLO </t>
  </si>
  <si>
    <t>TIRRENIA BITUMI S.R.L.</t>
  </si>
  <si>
    <t>VIA S.P. 7B SASSICARI</t>
  </si>
  <si>
    <t>TIVOLI JET</t>
  </si>
  <si>
    <t>Impianto di trattamento rifiuti liquidi</t>
  </si>
  <si>
    <t>TIVOLI ROTTAMI SNC DI ZORZETTO A. &amp; C.</t>
  </si>
  <si>
    <t xml:space="preserve">VIA S.AGNESE </t>
  </si>
  <si>
    <t>TOI TOI ITALIA</t>
  </si>
  <si>
    <t xml:space="preserve">VIA MELIBEO </t>
  </si>
  <si>
    <t>TRASH S.R.L.</t>
  </si>
  <si>
    <t>VIA CASALE CAVALLARI</t>
  </si>
  <si>
    <t>UNICAL S.P.A.</t>
  </si>
  <si>
    <t xml:space="preserve">Albano </t>
  </si>
  <si>
    <t>VIA PIAN SAVELLI LOTTO</t>
  </si>
  <si>
    <t>VIA FLAMINIA</t>
  </si>
  <si>
    <t>VIA CHIVASSO</t>
  </si>
  <si>
    <t>UNICALCESTRUZZI S.P.A.</t>
  </si>
  <si>
    <t xml:space="preserve">VIA CADOLINO </t>
  </si>
  <si>
    <t>VALLE ROMANELLA S.R.L.</t>
  </si>
  <si>
    <t xml:space="preserve">VIA DI VALLE ROMANELLA </t>
  </si>
  <si>
    <t>VALVETRO DI PALERMO FRANCESCO E GENNARO S.N.C.</t>
  </si>
  <si>
    <t>VIA SVETONIO</t>
  </si>
  <si>
    <t>VARUSA STRADE S.R.L.</t>
  </si>
  <si>
    <t>VIVAI MARCELLI S.A.S.</t>
  </si>
  <si>
    <t>VOLSCA AMBIENTE E SERVIZI</t>
  </si>
  <si>
    <t xml:space="preserve">CORSO DELLA REPUBBLICA </t>
  </si>
  <si>
    <t>WASPIT</t>
  </si>
  <si>
    <t xml:space="preserve">VIA CANCELLIERA </t>
  </si>
  <si>
    <t>ZILLI AGOSTINO</t>
  </si>
  <si>
    <t xml:space="preserve">VIA GROTTE PERSERONI </t>
  </si>
  <si>
    <t>ALA SRL</t>
  </si>
  <si>
    <t>01099611004</t>
  </si>
  <si>
    <t>VIA DELLA PISANA</t>
  </si>
  <si>
    <t>AREAL s.r.l.</t>
  </si>
  <si>
    <t>10661321009</t>
  </si>
  <si>
    <t>C&amp;C IMPIANTI S.R.L.</t>
  </si>
  <si>
    <t>08478611000</t>
  </si>
  <si>
    <t>VIA DELLA MURATELLA 49</t>
  </si>
  <si>
    <t>CF METALLI SRL</t>
  </si>
  <si>
    <t>13083011000</t>
  </si>
  <si>
    <t>VIA CAPRERA 5</t>
  </si>
  <si>
    <t>VIA DI CASALE LUMBROSO SNC</t>
  </si>
  <si>
    <t>COGEA CORPORATION SRL</t>
  </si>
  <si>
    <t>14399531004</t>
  </si>
  <si>
    <t xml:space="preserve">VIA DELLE VITTORIE </t>
  </si>
  <si>
    <t>CO.ME.TA. SRL</t>
  </si>
  <si>
    <t>04712791005</t>
  </si>
  <si>
    <t>VIA LAURENTINA KM 29+300</t>
  </si>
  <si>
    <t>COOPERATIVA SERVIZI LOGISTICI</t>
  </si>
  <si>
    <t>13455321003</t>
  </si>
  <si>
    <t>VIA PAGLIAROZZA 3</t>
  </si>
  <si>
    <t>CRYSTAL DRIVE SRL</t>
  </si>
  <si>
    <t>00868151002</t>
  </si>
  <si>
    <t>VIALE J.F. KENNEDY 82</t>
  </si>
  <si>
    <t>CSE CRISTIANO SBORDONI EDILIZIA SRL</t>
  </si>
  <si>
    <t>05392291000</t>
  </si>
  <si>
    <t>VIA ANGELO EMO 181</t>
  </si>
  <si>
    <t>DI RUSCIO CARLO</t>
  </si>
  <si>
    <t>00252101001</t>
  </si>
  <si>
    <t>VIA COLLE DI PAPA 2</t>
  </si>
  <si>
    <t>Montecompatri</t>
  </si>
  <si>
    <t>ECHOKAL S.R.L.</t>
  </si>
  <si>
    <t>04541301000</t>
  </si>
  <si>
    <t>VIA DELLE IDROVORE DELLA MAGLIANA 47</t>
  </si>
  <si>
    <t>ECOAMOR s.r.l.</t>
  </si>
  <si>
    <t>12409061004</t>
  </si>
  <si>
    <t>VIA MELITO IRPINO 52</t>
  </si>
  <si>
    <t>ECONE' SRL</t>
  </si>
  <si>
    <t xml:space="preserve">VIA DELLE PESCHE </t>
  </si>
  <si>
    <t>EDIL G.M. SRL</t>
  </si>
  <si>
    <t>04828901001</t>
  </si>
  <si>
    <t>VIA CASAL LUMBROSO SNC</t>
  </si>
  <si>
    <t>EDIL GM  s.r.l.</t>
  </si>
  <si>
    <t>VIA DELLA MAGLIANA 1102</t>
  </si>
  <si>
    <t>EDIL MOTER SRL</t>
  </si>
  <si>
    <t>07709330588</t>
  </si>
  <si>
    <t>VIA DELL'ACQUA VERGINE SNC</t>
  </si>
  <si>
    <t>EDIPAR A R.L.</t>
  </si>
  <si>
    <t>11878391009</t>
  </si>
  <si>
    <t xml:space="preserve">VIA DI CISTERNOLE </t>
  </si>
  <si>
    <t>FE.ME.C.</t>
  </si>
  <si>
    <t>01018381002</t>
  </si>
  <si>
    <t>FILITALIAN SRL</t>
  </si>
  <si>
    <t>14834731003</t>
  </si>
  <si>
    <t xml:space="preserve">VIA MONTE D'ORO </t>
  </si>
  <si>
    <t>GALVANICA BRUNI S.R.L.</t>
  </si>
  <si>
    <t>05243311007</t>
  </si>
  <si>
    <t>VIA CAMPOSAMPIERO, 78/B-82</t>
  </si>
  <si>
    <t>GE.SER SRL</t>
  </si>
  <si>
    <t>C.F. 04635541008</t>
  </si>
  <si>
    <t>VIA DEI CANNETI SNC</t>
  </si>
  <si>
    <t>GLOBAL TRANSPORT E SERVICE S.R.L.</t>
  </si>
  <si>
    <t>09953441004</t>
  </si>
  <si>
    <t>VIA GOLDONI 60</t>
  </si>
  <si>
    <t>GRANULATI MONTEFALCONE SRL</t>
  </si>
  <si>
    <t>01253770588</t>
  </si>
  <si>
    <t>VIA DELLE CAVE DI BASALTO SNC</t>
  </si>
  <si>
    <t>I.M.E.R. SRL</t>
  </si>
  <si>
    <t>03941910584</t>
  </si>
  <si>
    <t>VIA CASILINA KM 12,700</t>
  </si>
  <si>
    <t>07754561004</t>
  </si>
  <si>
    <t xml:space="preserve">VIA VENEZUELA </t>
  </si>
  <si>
    <t>INERTI LAZIO S.R.L.</t>
  </si>
  <si>
    <t>08499971003</t>
  </si>
  <si>
    <t>VIA CASAL BIANCO KM 3,500</t>
  </si>
  <si>
    <t>INERTRAS SRL</t>
  </si>
  <si>
    <t>VIA PITENTINO SNC</t>
  </si>
  <si>
    <t>INTERECO SERVIZI S.R.L.</t>
  </si>
  <si>
    <t>04185561000</t>
  </si>
  <si>
    <t>VIA TRIESTE 12</t>
  </si>
  <si>
    <t>INTERLOGISTICA POMEZIA S.R.L.</t>
  </si>
  <si>
    <t>05466461000</t>
  </si>
  <si>
    <t>ISP LOGISTICA S.R.L.</t>
  </si>
  <si>
    <t>VIA ARDEATINA 2481/243</t>
  </si>
  <si>
    <t>LAZIALE STRADE SRL</t>
  </si>
  <si>
    <t>00958181000</t>
  </si>
  <si>
    <t>VIA CASILINA KM 23.200</t>
  </si>
  <si>
    <t>MA.ER. S.R.L.</t>
  </si>
  <si>
    <t>Albano Laziale</t>
  </si>
  <si>
    <t>VIA SANTA MARIA IN FORNAROLA</t>
  </si>
  <si>
    <t>01078221007</t>
  </si>
  <si>
    <t>VIA DI TORRE SPACCATA 149/A</t>
  </si>
  <si>
    <t>MAFER DI MICELI ALESSANDRO SRL</t>
  </si>
  <si>
    <t>09308721001</t>
  </si>
  <si>
    <t>VIA PONTINA VECCHIA KM 33,200</t>
  </si>
  <si>
    <t>MAGISTRI E C. SNC DI COMMITTERI GIUSEPPE</t>
  </si>
  <si>
    <t>04571091000</t>
  </si>
  <si>
    <t>VIA ARDEATINA KM 23,200</t>
  </si>
  <si>
    <t>METALFER SRL</t>
  </si>
  <si>
    <t>01985841004</t>
  </si>
  <si>
    <t>VIA IDROVORE DELLA MAGLIANA 123</t>
  </si>
  <si>
    <t>METALCAVI DI SED BENEDETTO</t>
  </si>
  <si>
    <t>12420641008</t>
  </si>
  <si>
    <t>VIA PONTINA VECCHIA KM. 33,200</t>
  </si>
  <si>
    <t xml:space="preserve">PAC 2000 SOC COOP </t>
  </si>
  <si>
    <t>00163040546</t>
  </si>
  <si>
    <t>VIA TIBERINA KM 18,975</t>
  </si>
  <si>
    <t>QUINTILI METALLI S.R.L.</t>
  </si>
  <si>
    <t>VIA ANICIO PAOLINO 6</t>
  </si>
  <si>
    <t>ROMANA CALCESTRUZZI S.R.L</t>
  </si>
  <si>
    <t>04271881007</t>
  </si>
  <si>
    <t>Montelibretti</t>
  </si>
  <si>
    <t>LOC. TENUTA DELL'OLMO</t>
  </si>
  <si>
    <t>SCHIAVI s.r.l.</t>
  </si>
  <si>
    <t>08335441005</t>
  </si>
  <si>
    <t>VIA SAN GIUSEPPE DA COPERTINO SNC</t>
  </si>
  <si>
    <t>S.R.T. 96 SRL</t>
  </si>
  <si>
    <t>11885141009</t>
  </si>
  <si>
    <t>VIA CHIVASSO 3</t>
  </si>
  <si>
    <t>05818421009</t>
  </si>
  <si>
    <t>VIA LICENZA 9</t>
  </si>
  <si>
    <t>VIA DELLE VIGNE SNC</t>
  </si>
  <si>
    <t>ZAMPETTI DISTRIBUZIONE S.R.L.</t>
  </si>
  <si>
    <t>05423781003</t>
  </si>
  <si>
    <t>VIA CASALBIANCO 196</t>
  </si>
  <si>
    <t>VIA W. E. FERRARI</t>
  </si>
  <si>
    <t>NEW GREEN ROMA</t>
  </si>
  <si>
    <t>LOC. MALNOME</t>
  </si>
  <si>
    <t>Via di Malagotta, 257</t>
  </si>
  <si>
    <t>S.E.PORT</t>
  </si>
  <si>
    <t>Km. 74.400 Via Aurelia Nord</t>
  </si>
  <si>
    <t xml:space="preserve"> AUTODEMOLIZIONI TUSCIA</t>
  </si>
  <si>
    <t>02085080568</t>
  </si>
  <si>
    <t>Viterbo</t>
  </si>
  <si>
    <t>Montefiascone</t>
  </si>
  <si>
    <t>LOC. S.S. CASSIA NORDkm 93,800</t>
  </si>
  <si>
    <t xml:space="preserve">AUTODEMOLIZIONE PONTERICCI CINZIA </t>
  </si>
  <si>
    <t>STRADA TUSCANESE SNC</t>
  </si>
  <si>
    <t>ALPEN LECO SRL</t>
  </si>
  <si>
    <t>01417760566</t>
  </si>
  <si>
    <t>Tuscania</t>
  </si>
  <si>
    <t>STRADA TARQUINIESEkm 4+100</t>
  </si>
  <si>
    <t xml:space="preserve">Impianto trattamento rifiuti non pericolosi </t>
  </si>
  <si>
    <t>AMBIENTI E RECUPERI SRL</t>
  </si>
  <si>
    <t>02223170560</t>
  </si>
  <si>
    <t>Fabrica di Roma</t>
  </si>
  <si>
    <t>VIA DELLE INDUSTRIESNC</t>
  </si>
  <si>
    <t>ANGELO ANSELMI SRL</t>
  </si>
  <si>
    <t>0206404567</t>
  </si>
  <si>
    <t>LOC. LE FELCETESNC</t>
  </si>
  <si>
    <t>AUTODEMOLIZIONE CASSIA 21.07</t>
  </si>
  <si>
    <t>11432871009</t>
  </si>
  <si>
    <t>Castel Sant'Elia</t>
  </si>
  <si>
    <t>VIA CIVITA CASTELLANASNC</t>
  </si>
  <si>
    <t>AUTODEMOLIZIONI BARONE SNC</t>
  </si>
  <si>
    <t>01726410564</t>
  </si>
  <si>
    <t>Bolsena</t>
  </si>
  <si>
    <t>VIA CASSIA NORDkm 116+200</t>
  </si>
  <si>
    <t>BASALTINA S.R.L.</t>
  </si>
  <si>
    <t>00392570586</t>
  </si>
  <si>
    <t>Bagnoregio</t>
  </si>
  <si>
    <t>LOC.PONZANO SNC</t>
  </si>
  <si>
    <t>CAIAZZA RAFFAELE</t>
  </si>
  <si>
    <t>01392000566</t>
  </si>
  <si>
    <t>S.S. CASSIA SUD 18</t>
  </si>
  <si>
    <t>CAIAZZA ROTTAMI SRL</t>
  </si>
  <si>
    <t>01906370562</t>
  </si>
  <si>
    <t>Soriano nel Cimino</t>
  </si>
  <si>
    <t>LOC. SANGUETTASNC</t>
  </si>
  <si>
    <t>CALCESTRUZZI CIPICCIA SPA</t>
  </si>
  <si>
    <t>00363880550</t>
  </si>
  <si>
    <t>Orte</t>
  </si>
  <si>
    <t>VIA DEL PONTE 3</t>
  </si>
  <si>
    <t>CAPONE DOMENICO</t>
  </si>
  <si>
    <t>0162912567</t>
  </si>
  <si>
    <t>VIA CASSIA SUD57/D</t>
  </si>
  <si>
    <t>AUTODEMOLIZIONI CARMINI AMANZIO</t>
  </si>
  <si>
    <t>00324730563</t>
  </si>
  <si>
    <t>Celleno</t>
  </si>
  <si>
    <t>VIA CADUTI SUL LAVORO4</t>
  </si>
  <si>
    <t>CARROZZERIA AUTORINNOVA</t>
  </si>
  <si>
    <t>00241600568</t>
  </si>
  <si>
    <t>Acquapendente</t>
  </si>
  <si>
    <t>VIA A. MEUCCI2</t>
  </si>
  <si>
    <t>CAVA DI LAPILLO E POZZOLANA DI GENTILE ARNALDO E C SNC</t>
  </si>
  <si>
    <t>00234570562</t>
  </si>
  <si>
    <t>Sutri</t>
  </si>
  <si>
    <t>LOC. TOPINOSNC</t>
  </si>
  <si>
    <t>CENTRO CERAMICA CIVITA CASTELLANA SRL</t>
  </si>
  <si>
    <t>00710050568</t>
  </si>
  <si>
    <t>Civita Castellana</t>
  </si>
  <si>
    <t>CICORIA VINCENZO E LUCA SNC</t>
  </si>
  <si>
    <t>01259500567</t>
  </si>
  <si>
    <t>LOC. LE GUARDIE - STRADA UMBRO CASENTINESEkm 4,5</t>
  </si>
  <si>
    <t>EKO SRLS</t>
  </si>
  <si>
    <t>07581691008</t>
  </si>
  <si>
    <t>Onano</t>
  </si>
  <si>
    <t>LOC. BANDITELLASNC</t>
  </si>
  <si>
    <t>CIUFFETTI ALBERTO</t>
  </si>
  <si>
    <t>CFFLRT58B08B446A</t>
  </si>
  <si>
    <t>VIA DELLA STAZIONESNC</t>
  </si>
  <si>
    <t xml:space="preserve">COGESIM SRL </t>
  </si>
  <si>
    <t>01625930563</t>
  </si>
  <si>
    <t>STRADA PROVINCIALE COMMENDAkm 0,3</t>
  </si>
  <si>
    <t>COLABETON SPA</t>
  </si>
  <si>
    <t>00482420544</t>
  </si>
  <si>
    <t>Montalto di Castro</t>
  </si>
  <si>
    <t>LOC. S.S. CASTRENSESNC</t>
  </si>
  <si>
    <t>COLBAM SRL</t>
  </si>
  <si>
    <t>00096820568</t>
  </si>
  <si>
    <t>LOC. QUARTACCIO SNC</t>
  </si>
  <si>
    <t>COMPOSTAGGIO VASANELLO</t>
  </si>
  <si>
    <t>00221130560</t>
  </si>
  <si>
    <t>Vasanello</t>
  </si>
  <si>
    <t>LOC. LE PIANESNC</t>
  </si>
  <si>
    <t>Impianto di compostaggio verde urbano</t>
  </si>
  <si>
    <t xml:space="preserve">CONGLOVIT SRL </t>
  </si>
  <si>
    <t>02106880566</t>
  </si>
  <si>
    <t>S.P. TUSCANESE 5</t>
  </si>
  <si>
    <t>PELLICANO</t>
  </si>
  <si>
    <t>01790130569</t>
  </si>
  <si>
    <t>Tarquinia</t>
  </si>
  <si>
    <t>LOC.OLIVASTROSNC</t>
  </si>
  <si>
    <t>AIA Cat. Impianto 5.3 b.1</t>
  </si>
  <si>
    <t>Trasferenza rifiuti non pericolosi</t>
  </si>
  <si>
    <t>COOP PRODUTTORI AGRICOLI TUSCANIA S.C.A.R.L.</t>
  </si>
  <si>
    <t>00116190562</t>
  </si>
  <si>
    <t>VIA TARQUINESEkm 1</t>
  </si>
  <si>
    <t>D.M. SRL</t>
  </si>
  <si>
    <t>01700430562</t>
  </si>
  <si>
    <t>DA.MA. SRL</t>
  </si>
  <si>
    <t>01989040561</t>
  </si>
  <si>
    <t>LOC. PIAN DI GIORGIOSNC</t>
  </si>
  <si>
    <t>DAMIS  S.R.L. DI GALLI MAURO E C.</t>
  </si>
  <si>
    <t>04390531004</t>
  </si>
  <si>
    <t>LOC. CAMPO MORINOSNC</t>
  </si>
  <si>
    <t xml:space="preserve">DANIEL PLANTS SAS DI CORTESE A E C  </t>
  </si>
  <si>
    <t>01244240568</t>
  </si>
  <si>
    <t>LOC. STRADA SAN LAZZARO19</t>
  </si>
  <si>
    <t>DEI ORLANDO E FIGLI</t>
  </si>
  <si>
    <t>00057270563</t>
  </si>
  <si>
    <t>Vitorchiano</t>
  </si>
  <si>
    <t>STRADA ORTANAKm 9,2</t>
  </si>
  <si>
    <t>DEREF SPA</t>
  </si>
  <si>
    <t>02668480102</t>
  </si>
  <si>
    <t>Castiglione in Teverina</t>
  </si>
  <si>
    <t>LOC. STRADA LUBRIANESEKM 4,2</t>
  </si>
  <si>
    <t>15321831008</t>
  </si>
  <si>
    <t>Capranica</t>
  </si>
  <si>
    <t>VIA DELL'INDUSTRIA 13</t>
  </si>
  <si>
    <t>ECOCENTRO BAGNOREGIO</t>
  </si>
  <si>
    <t>00094410560</t>
  </si>
  <si>
    <t>LOC. CAPRACCIASNC</t>
  </si>
  <si>
    <t xml:space="preserve">D.M. 8 Aprile 2008 e s.m.i. </t>
  </si>
  <si>
    <t>ECOCENTRO BASSANO ROMANO</t>
  </si>
  <si>
    <t>00212280564</t>
  </si>
  <si>
    <t>Bassano Romano</t>
  </si>
  <si>
    <t>ECOCENTRO BLERA</t>
  </si>
  <si>
    <t>00218810562</t>
  </si>
  <si>
    <t>Blera</t>
  </si>
  <si>
    <t>LOC. VALLE FREDDASNC</t>
  </si>
  <si>
    <t>ECOCENTRO BOLSENA</t>
  </si>
  <si>
    <t>00119080562</t>
  </si>
  <si>
    <t>LOC. MARONESNC</t>
  </si>
  <si>
    <t>ECOCENTRO CANINO</t>
  </si>
  <si>
    <t>00156710568</t>
  </si>
  <si>
    <t>Canino</t>
  </si>
  <si>
    <t>LOC. MADONNA DELLE MOSSESNC</t>
  </si>
  <si>
    <t>ECOCENTRO CAPODIMONTE</t>
  </si>
  <si>
    <t>00215240565</t>
  </si>
  <si>
    <t>Capodimonte</t>
  </si>
  <si>
    <t>LOC. MONTECCHIOSNC</t>
  </si>
  <si>
    <t>ECOCENTRO CIVITA CASTELLANA</t>
  </si>
  <si>
    <t>01683120560</t>
  </si>
  <si>
    <t>VIA DARWIN4</t>
  </si>
  <si>
    <t>ECOCENTRO CORCHIANO</t>
  </si>
  <si>
    <t>00171190564</t>
  </si>
  <si>
    <t>Corchiano</t>
  </si>
  <si>
    <t>LOC. PANTALONESNC</t>
  </si>
  <si>
    <t>ECOCENTRO FABRICA DI ROMA</t>
  </si>
  <si>
    <t>00222350563</t>
  </si>
  <si>
    <t>LOC. QUARTACCIOSNC</t>
  </si>
  <si>
    <t>ECOCENTRO GALLESE</t>
  </si>
  <si>
    <t>80002510560</t>
  </si>
  <si>
    <t>Gallese</t>
  </si>
  <si>
    <t>STRADA PROVINCIALE 73SNC</t>
  </si>
  <si>
    <t>ECOCENTRO MARTA</t>
  </si>
  <si>
    <t>00215230566</t>
  </si>
  <si>
    <t>Marta</t>
  </si>
  <si>
    <t>LOC. CASTELL'ARALDOSNC</t>
  </si>
  <si>
    <t>ECOCENTRO MONTALTO DI CASTRO</t>
  </si>
  <si>
    <t>80009830565</t>
  </si>
  <si>
    <t>LOC. INCOTTISNC</t>
  </si>
  <si>
    <t>ECOCENTRO MONTEFIASCONE</t>
  </si>
  <si>
    <t>00088870563</t>
  </si>
  <si>
    <t>STRADA CALANDRELLISNC</t>
  </si>
  <si>
    <t>ECOCENTRO RONCIGLIONE</t>
  </si>
  <si>
    <t>00093580561</t>
  </si>
  <si>
    <t>Ronciglione</t>
  </si>
  <si>
    <t>LOC. TRIGNANOSNC</t>
  </si>
  <si>
    <t>ECOCENTRO SORIANO NEL CIMINO</t>
  </si>
  <si>
    <t>80010010561</t>
  </si>
  <si>
    <t>LOC. MOLINELLASNC</t>
  </si>
  <si>
    <t>ECOCENTRO SUTRI</t>
  </si>
  <si>
    <t>00187650569</t>
  </si>
  <si>
    <t>VIA CASSIAKM 47</t>
  </si>
  <si>
    <t>ECOCENTRO TARQUINIA</t>
  </si>
  <si>
    <t>00129650560</t>
  </si>
  <si>
    <t>LOC. PRATINI DEL MARTASNC</t>
  </si>
  <si>
    <t>ECOCENTRO VALENTANO</t>
  </si>
  <si>
    <t>80003510569</t>
  </si>
  <si>
    <t>Valentano</t>
  </si>
  <si>
    <t>LOC. FELCETISNC</t>
  </si>
  <si>
    <t>ECOCENTRO VETRALLA</t>
  </si>
  <si>
    <t>00188530562</t>
  </si>
  <si>
    <t>Vetralla</t>
  </si>
  <si>
    <t>LOC. CAMPETTA FRAZIONE LA BOTTESNC</t>
  </si>
  <si>
    <t>ECOCENTRO VIGNANELLO</t>
  </si>
  <si>
    <t>00079950564</t>
  </si>
  <si>
    <t>Vignanello</t>
  </si>
  <si>
    <t>LOC.CENTIGNANOSNC</t>
  </si>
  <si>
    <t>ECOCENTRO VILLA SAN GIOVANNI</t>
  </si>
  <si>
    <t>00248730566</t>
  </si>
  <si>
    <t>Villa San Giovanni in Tuscia</t>
  </si>
  <si>
    <t>VIA DEL MATTATOIOSNC</t>
  </si>
  <si>
    <t>VITERBO AMBIENTE S.C.A.R.L. - ECOCENTRO GROTTE S.STEFANO</t>
  </si>
  <si>
    <t>02082960564</t>
  </si>
  <si>
    <t>LOC. GROTTE SANTO STEFANO - VIA LUCCA8</t>
  </si>
  <si>
    <t>ECOLOGIA VITERBO - TMB</t>
  </si>
  <si>
    <t>05950160589</t>
  </si>
  <si>
    <t>STRADA TEVERINAKM 7,63</t>
  </si>
  <si>
    <t>AIA Cat. Impianto 5.3 - 5.4</t>
  </si>
  <si>
    <t>ECOLOGIA VITERBO - DISCARICA LE FORNACI</t>
  </si>
  <si>
    <t>LOC. LE FORNACISNC</t>
  </si>
  <si>
    <t>ECOSANTAGATA</t>
  </si>
  <si>
    <t>02107070563</t>
  </si>
  <si>
    <t>Civita castellana</t>
  </si>
  <si>
    <t>LOC. SANT'AGATASNC</t>
  </si>
  <si>
    <t>EDILBARTOLONI SNC DI BARTOLONI VANDO E CARLO</t>
  </si>
  <si>
    <t>01213230566</t>
  </si>
  <si>
    <t>STRADA MERCATELLO - LOC. CARBONARASNC</t>
  </si>
  <si>
    <t>00761870567</t>
  </si>
  <si>
    <t>01038320162</t>
  </si>
  <si>
    <t>VIA FLAMINIAKM 61+200</t>
  </si>
  <si>
    <t>produzione e vendita calcestruzzi</t>
  </si>
  <si>
    <t>EUROARCE SRL</t>
  </si>
  <si>
    <t>01349300654</t>
  </si>
  <si>
    <t>VIA GARGARASI6</t>
  </si>
  <si>
    <t>EURORECUPERI SRL (EX EURORECUPERI DI MARCONI ALFIO)</t>
  </si>
  <si>
    <t>01346840471</t>
  </si>
  <si>
    <t>LOC. ZONA INDUSTRIALE LE GUARDIESNC</t>
  </si>
  <si>
    <t>EURORECUPERI SRL</t>
  </si>
  <si>
    <t>01699020564</t>
  </si>
  <si>
    <t>Z. I. CAPRACCIASNC</t>
  </si>
  <si>
    <t xml:space="preserve">EUROSTRADE SRL </t>
  </si>
  <si>
    <t>01659170565</t>
  </si>
  <si>
    <t>LOC. STRADA ORTANAKM 16+500</t>
  </si>
  <si>
    <t>EVANGELISTELLA ERNESTO</t>
  </si>
  <si>
    <t>00131910564</t>
  </si>
  <si>
    <t>LOC. CROCETTASNC</t>
  </si>
  <si>
    <t>F.B. RAFFINERIA ALLUMINIO S.r.l.</t>
  </si>
  <si>
    <t>01259460564</t>
  </si>
  <si>
    <t>FALZARANO LUIGI</t>
  </si>
  <si>
    <t>FLZLGU50S10L882H</t>
  </si>
  <si>
    <t>S.P.VASANELLESEKM 1+400</t>
  </si>
  <si>
    <t>FERTILNEPI SNC</t>
  </si>
  <si>
    <t>00584200562</t>
  </si>
  <si>
    <t>Nepi</t>
  </si>
  <si>
    <t>STRADA NEPESSINA SS311KM 0,8</t>
  </si>
  <si>
    <t>FIGLI DI DATO SRLS</t>
  </si>
  <si>
    <t>02216330569</t>
  </si>
  <si>
    <t>VIA MEUCCISNC</t>
  </si>
  <si>
    <t>FLUBETO DI FLUMINI SALVATORE</t>
  </si>
  <si>
    <t>0023969563</t>
  </si>
  <si>
    <t>LOC:PISCIARELLO SNC</t>
  </si>
  <si>
    <t>FRATELLI PAOLELLI SAS DI PAOLELLI ULDERICO E C.</t>
  </si>
  <si>
    <t>0014930563</t>
  </si>
  <si>
    <t>VIA IV NOVEMBRE6</t>
  </si>
  <si>
    <t xml:space="preserve">GEMMA SRL </t>
  </si>
  <si>
    <t>01581830567</t>
  </si>
  <si>
    <t>LOC. PIAN DI VITORCHIANOSNC</t>
  </si>
  <si>
    <t>GIAOCCHINI SANTE IMPRESA DI COSTRUZIONI SAS</t>
  </si>
  <si>
    <t>00062360565</t>
  </si>
  <si>
    <t>LOC.SS. CASSIAKM136</t>
  </si>
  <si>
    <t>GIRALDO ORNELLA - AUTODEMOLIZIONE</t>
  </si>
  <si>
    <t>0318450556</t>
  </si>
  <si>
    <t>SS CASSIA NORDKM 90+900</t>
  </si>
  <si>
    <t>GSA</t>
  </si>
  <si>
    <t>01496650563</t>
  </si>
  <si>
    <t>LOC. GARGARASSE - VIA MOTICELLISNC</t>
  </si>
  <si>
    <t>AIA Cat. Impianto 5.1- 5.3</t>
  </si>
  <si>
    <t xml:space="preserve">ICC SRL </t>
  </si>
  <si>
    <t>01283740569</t>
  </si>
  <si>
    <t>Proceno</t>
  </si>
  <si>
    <t>LOC. CENTENO - VIA CASSIA141</t>
  </si>
  <si>
    <t>IMMOBILFIN BELL TOWER S.r.l.</t>
  </si>
  <si>
    <t>VIA DELLA POMPA 5</t>
  </si>
  <si>
    <t>INERTI BOMARZO</t>
  </si>
  <si>
    <t>01615690565</t>
  </si>
  <si>
    <t>Graffignano</t>
  </si>
  <si>
    <t>LOC. PASCOLAROSNC</t>
  </si>
  <si>
    <t>ISIMO SRL</t>
  </si>
  <si>
    <t>02120320565</t>
  </si>
  <si>
    <t>LOC. DUE PINISNC</t>
  </si>
  <si>
    <t>ITALCHAMOTTE SRL</t>
  </si>
  <si>
    <t>00300430568</t>
  </si>
  <si>
    <t>Castel sant'elia</t>
  </si>
  <si>
    <t>LOC PERAZZETOSNC</t>
  </si>
  <si>
    <t>LAE.FER</t>
  </si>
  <si>
    <t>00800220568</t>
  </si>
  <si>
    <t>SS UMBRO LAZIALE 675KM 5,500</t>
  </si>
  <si>
    <t>MANCINI COSTRUZIONI GENERALI S.A.S.</t>
  </si>
  <si>
    <t>01429580564</t>
  </si>
  <si>
    <t>LOC. MONTICELLI SS FLAMINIAKM 56,00</t>
  </si>
  <si>
    <t>ML CALCESTRUZZI S.r.l. (EX MARCOALDI S.r.l. )</t>
  </si>
  <si>
    <t>01980830564</t>
  </si>
  <si>
    <t>LOC. POGGIO OLIVASTROSNC</t>
  </si>
  <si>
    <t>MATTUCCI SRL</t>
  </si>
  <si>
    <t>LOC. VALLISNC</t>
  </si>
  <si>
    <t>MAX TYRE SRL</t>
  </si>
  <si>
    <t>01972800567</t>
  </si>
  <si>
    <t>VIA CASSIAKM 36,2</t>
  </si>
  <si>
    <t>TERRICCI MECHELLI SNC</t>
  </si>
  <si>
    <t>01406410561</t>
  </si>
  <si>
    <t>LOC. PIANGOLISNC</t>
  </si>
  <si>
    <t>MENCARELLI SNC DI PAOLO E DANILO</t>
  </si>
  <si>
    <t>01843960566</t>
  </si>
  <si>
    <t>SS ORTANAKM 16</t>
  </si>
  <si>
    <t>METAL CANINO SRL</t>
  </si>
  <si>
    <t>02095380560</t>
  </si>
  <si>
    <t>LOC. MADONNA DELLE MOSSE SNC</t>
  </si>
  <si>
    <t>MIGLIORELLI RECUPERI SRL</t>
  </si>
  <si>
    <t>01893280568</t>
  </si>
  <si>
    <t>MINERALI INDUSTRIALI SPA</t>
  </si>
  <si>
    <t>01661310035</t>
  </si>
  <si>
    <t>VIA DELLE INDUSTRIE 2</t>
  </si>
  <si>
    <t>MOVIT S.N.C.</t>
  </si>
  <si>
    <t>00279300560</t>
  </si>
  <si>
    <t>LOC.PANTALONESNC</t>
  </si>
  <si>
    <t>ECOCENTRO TUSCANIA</t>
  </si>
  <si>
    <t>00171510563</t>
  </si>
  <si>
    <t>LOC. VALLE CORNETTASNC</t>
  </si>
  <si>
    <t>ORTANA ASFALTI SRL</t>
  </si>
  <si>
    <t>00575930565</t>
  </si>
  <si>
    <t>LOC. TORRE AMENASNC</t>
  </si>
  <si>
    <t xml:space="preserve">PASSALACQUA MAURIZIO </t>
  </si>
  <si>
    <t>PSSMRZ57E03C632J</t>
  </si>
  <si>
    <t>LOC. LA VALLESNC</t>
  </si>
  <si>
    <t>PIETRE SANTAFIORA SRL</t>
  </si>
  <si>
    <t>11165321008</t>
  </si>
  <si>
    <t>STRADA ORTANA Km8,200</t>
  </si>
  <si>
    <t>POZZOLANE E DERIVATI SNC di Cignini Agostino e C.</t>
  </si>
  <si>
    <t>01253340564</t>
  </si>
  <si>
    <t>Strada Doganale OrioleseSNC</t>
  </si>
  <si>
    <t>RAM SRL</t>
  </si>
  <si>
    <t>LOC. PAINOSNC</t>
  </si>
  <si>
    <t>RECUPERI LA TORRE SRL</t>
  </si>
  <si>
    <t>02000910568</t>
  </si>
  <si>
    <t>RECUPERI MATERIE PRIME S.r.l.</t>
  </si>
  <si>
    <t>01993850567</t>
  </si>
  <si>
    <t>LOC. LA CHIUSASNC</t>
  </si>
  <si>
    <t>RECUPERO AMBIENTALE AQUESIANO SRL</t>
  </si>
  <si>
    <t>01892330562</t>
  </si>
  <si>
    <t>ZONA ARTIGIANALE PAGLIA - VIA CASSIAKm 136,3</t>
  </si>
  <si>
    <t>RES AMBIENTE 91 S.R.L.</t>
  </si>
  <si>
    <t>04113271003</t>
  </si>
  <si>
    <t>LOC. AGLIOLASNC</t>
  </si>
  <si>
    <t>S.A.A.</t>
  </si>
  <si>
    <t>01525680565</t>
  </si>
  <si>
    <t>Vallerano</t>
  </si>
  <si>
    <t>VIALE TRIESTE SNC</t>
  </si>
  <si>
    <t>00943220582</t>
  </si>
  <si>
    <t>LOC. VALDIANASNC</t>
  </si>
  <si>
    <t>S.N. COSTRUZIONI SRL</t>
  </si>
  <si>
    <t>02080280569</t>
  </si>
  <si>
    <t>LOC PANTANESNC</t>
  </si>
  <si>
    <t>SAI-ECO RECYCLING SAS DI ORONI ALESSANDRO E C.</t>
  </si>
  <si>
    <t>02221470566</t>
  </si>
  <si>
    <t>LOC. VICO MATRINOSNC</t>
  </si>
  <si>
    <t>01542280589</t>
  </si>
  <si>
    <t>LOC. PIETRAMASSA - CAMPOMORTOSNC</t>
  </si>
  <si>
    <t>BRACALENTI SRL</t>
  </si>
  <si>
    <t>01335670566</t>
  </si>
  <si>
    <t>SP26SNC</t>
  </si>
  <si>
    <t>SCIUGA STEFANO E ELIO S.N.C.</t>
  </si>
  <si>
    <t>01308290566</t>
  </si>
  <si>
    <t>LOC. TRE QUERCESNC</t>
  </si>
  <si>
    <t>SIECO</t>
  </si>
  <si>
    <t>01496960566</t>
  </si>
  <si>
    <t>STRADA POGGINO 5</t>
  </si>
  <si>
    <t>AIA Cat. Impianto 5.1-5.3-5.5</t>
  </si>
  <si>
    <t xml:space="preserve">TOT S.N.C di OLIVIERI E TESTA </t>
  </si>
  <si>
    <t>01813810569</t>
  </si>
  <si>
    <t>TRADE METAL RECYCLING SRL</t>
  </si>
  <si>
    <t>09609691002</t>
  </si>
  <si>
    <t>VALLONE SRL</t>
  </si>
  <si>
    <t>05703051002</t>
  </si>
  <si>
    <t>AIA Cat. Impianto 5.1 - 5.3 b.4</t>
  </si>
  <si>
    <t>VIMET PEPERINO SRL</t>
  </si>
  <si>
    <t>02246450569</t>
  </si>
  <si>
    <t>LOC. BASO DEL MONTESNC</t>
  </si>
  <si>
    <t>VIVAI DELL'ARGENTO SRL</t>
  </si>
  <si>
    <t>00823480561</t>
  </si>
  <si>
    <t>ECOCENTRO SAN LORENZO NUOVO</t>
  </si>
  <si>
    <t>00238480560</t>
  </si>
  <si>
    <t>San Lorenzo Nuovo</t>
  </si>
  <si>
    <t>LOC. CAVAMERLESNC</t>
  </si>
  <si>
    <t>ECOCENTRO GRADOLI</t>
  </si>
  <si>
    <t>00212140560</t>
  </si>
  <si>
    <t>Gradoli</t>
  </si>
  <si>
    <t>LOC. CAVARELLASNC</t>
  </si>
  <si>
    <t>ECOCENTRO PIANSANO</t>
  </si>
  <si>
    <t>00215190562</t>
  </si>
  <si>
    <t>Piansano</t>
  </si>
  <si>
    <t>LOC. CAVE DEL TUFOSNC</t>
  </si>
  <si>
    <t>ECOCENTRO FARNESE</t>
  </si>
  <si>
    <t>00081660565</t>
  </si>
  <si>
    <t>Farnese</t>
  </si>
  <si>
    <t>LOC. LE SPARMESNC</t>
  </si>
  <si>
    <t>ECOCENTRO GROTTE DI CASTRO</t>
  </si>
  <si>
    <t>00095730560</t>
  </si>
  <si>
    <t>Grotte di Castro</t>
  </si>
  <si>
    <t>LOC. MONTEPINOSNC</t>
  </si>
  <si>
    <t>ECOCENTRO CASTEL SANT'ELIA</t>
  </si>
  <si>
    <t>00218530566</t>
  </si>
  <si>
    <t>LOC BANDITASNC</t>
  </si>
  <si>
    <t>ECOPRAT</t>
  </si>
  <si>
    <t>02254870567</t>
  </si>
  <si>
    <t>VIA ARCHIMEDESNC</t>
  </si>
  <si>
    <t>IMERYS CERAMICS ITALY SRL</t>
  </si>
  <si>
    <t>00060160561</t>
  </si>
  <si>
    <t>VIA FALERINA311</t>
  </si>
  <si>
    <t>TIRRENIA BITUMI SRL</t>
  </si>
  <si>
    <t>07911261001</t>
  </si>
  <si>
    <t>Ischia di Castro</t>
  </si>
  <si>
    <t>LOC. MACCHIA DEI BUOISNC</t>
  </si>
  <si>
    <t>CENTRO CEMENTI ITALIA SRL</t>
  </si>
  <si>
    <t>LOC.CARNECOTTASNC</t>
  </si>
  <si>
    <t>ECOLOGIA VITERBO SRL IMPIANTO DI COMPOSTAGGIO</t>
  </si>
  <si>
    <t xml:space="preserve">AIA Cat. Impianto 5.3 b.1 </t>
  </si>
  <si>
    <t>ECORECYCLING SRL</t>
  </si>
  <si>
    <t>01937990560</t>
  </si>
  <si>
    <t>GARGARASSESNC</t>
  </si>
  <si>
    <t>Impianto sperimentale per recupero di rifiuti speciali pericolosi e non da RAEE</t>
  </si>
  <si>
    <t xml:space="preserve">ECOCENTRO NEPI </t>
  </si>
  <si>
    <t>0088940564</t>
  </si>
  <si>
    <t>MERCANTE NUOVOSNC</t>
  </si>
  <si>
    <t>ECOCENTRO MONTE ROMANO</t>
  </si>
  <si>
    <t>00187760566</t>
  </si>
  <si>
    <t>Monte Romano</t>
  </si>
  <si>
    <t>LOC. RIMESSA NUOVASNC</t>
  </si>
  <si>
    <t>COMPOSTIERA MECCANICA LOC. MADONNINA</t>
  </si>
  <si>
    <t>00080450562</t>
  </si>
  <si>
    <t>VIA GUIDO ROSSASNC</t>
  </si>
  <si>
    <t>Compostiera</t>
  </si>
  <si>
    <t>ECOCENTRO ONANO</t>
  </si>
  <si>
    <t>00338260565</t>
  </si>
  <si>
    <t>LOC. LA PRATASNC</t>
  </si>
  <si>
    <t xml:space="preserve">COMUNITA' MONTANA ALTA TUSCIA LAZIALE </t>
  </si>
  <si>
    <t>80015930565</t>
  </si>
  <si>
    <t>AMA  S.p.a - Via Stazione di Cesano</t>
  </si>
  <si>
    <t>CO.LA.RI. - Gassificatore Malagrotta</t>
  </si>
  <si>
    <t>Colle Verde (ex Pontina Ambiente S.r.l.- TMB)</t>
  </si>
  <si>
    <t>Eco Ambiente (ex Pontina Ambiente S.r.l.- discarica)</t>
  </si>
  <si>
    <t>E. Giovi S.r.l. - impianto di trattamento percolato e acque prima pioggia</t>
  </si>
  <si>
    <t>Eco Eridania (ex Tor Cervara Ambiente S.r.l.)</t>
  </si>
  <si>
    <t>Laziale Ambiente</t>
  </si>
  <si>
    <t>Porcarelli Gino &amp; Co. S.r.l. (ex COLARI)</t>
  </si>
  <si>
    <t>Via Casal Selce</t>
  </si>
  <si>
    <t>Via Stazione di Cesano</t>
  </si>
  <si>
    <t>Loc. Solfarata</t>
  </si>
  <si>
    <t>AMA - Rocca Cencia</t>
  </si>
  <si>
    <t>AIA Cat. Impianto 5.3 b</t>
  </si>
  <si>
    <t>AMA  - Via Casal Selce</t>
  </si>
  <si>
    <t>AIA Cat. Impianto 5.3 a - 5.3 b</t>
  </si>
  <si>
    <t>AIA Cat. Impianto 5.3 b.2 - 5.3 a.3 - 5.3 b.4 - 5.5</t>
  </si>
  <si>
    <t>E.GIOVI -TMB1</t>
  </si>
  <si>
    <t>E.GIOVI -TMB2</t>
  </si>
  <si>
    <t xml:space="preserve">AIA Cat. Impianto  5.1b - 5.3 b.3 - 3.5 </t>
  </si>
  <si>
    <t>12,08729 (geog.)</t>
  </si>
  <si>
    <t>42,603101 (geog.)</t>
  </si>
  <si>
    <t>ECO.SCAVI S.r.l.</t>
  </si>
  <si>
    <t>01746230562</t>
  </si>
  <si>
    <t>via Aurelia bis km 16,000</t>
  </si>
  <si>
    <t>SOCIETA' ESTRAZIONE INERTI S.E.I. SRL</t>
  </si>
  <si>
    <t>277129.76</t>
  </si>
  <si>
    <t>4677642.76</t>
  </si>
  <si>
    <t>AUTODEMOLIZIONI CALO' ROBERTO</t>
  </si>
  <si>
    <t>VIA PIO SPEZI 60</t>
  </si>
  <si>
    <t>Via del Pero 1</t>
  </si>
  <si>
    <t>FENIX TECHONOLOGIES</t>
  </si>
  <si>
    <t>10654801009</t>
  </si>
  <si>
    <t>VIA DEGLI AGRISTEMMI SNC</t>
  </si>
  <si>
    <t>VIA DI VALLE CAIA SNC</t>
  </si>
  <si>
    <t>GIUSTIMAR SRL</t>
  </si>
  <si>
    <t>14891171002</t>
  </si>
  <si>
    <t>VIA CARPI 15</t>
  </si>
  <si>
    <t>ITALIA METALLI VOLTURATA A FAVORE DI D.M. METALLI SRLS</t>
  </si>
  <si>
    <t>15381331006</t>
  </si>
  <si>
    <t>VIA PACINOTTI 15</t>
  </si>
  <si>
    <t>MCCUBO SRL VOLTURATA A FAVORE DI CAVE BASALTO SRL</t>
  </si>
  <si>
    <t>13588941008</t>
  </si>
  <si>
    <t>ANGUILLARA SABAZIA</t>
  </si>
  <si>
    <t>VIA CASALE SANT'ANGELO KM 16.100</t>
  </si>
  <si>
    <t>MORELLI ECOLOGICA SRL</t>
  </si>
  <si>
    <t>15015551003</t>
  </si>
  <si>
    <t>VIA ARDEATINA N. 802</t>
  </si>
  <si>
    <t>SEARI SRL</t>
  </si>
  <si>
    <t>05621461002</t>
  </si>
  <si>
    <t>Mentana</t>
  </si>
  <si>
    <t>VIA ENRICO FERMI SNC</t>
  </si>
  <si>
    <t>GE.CO.S. SRL</t>
  </si>
  <si>
    <t>07554601000</t>
  </si>
  <si>
    <t>VIA MONTE D'ORO 30</t>
  </si>
  <si>
    <t>Impianto di compostaggio</t>
  </si>
  <si>
    <t>MACERI CENTRO ITALIA SRL</t>
  </si>
  <si>
    <t>14958041007</t>
  </si>
  <si>
    <t xml:space="preserve">VIA CARPI 11/13 </t>
  </si>
  <si>
    <t xml:space="preserve">DeB COSTRUZIONI SRLS </t>
  </si>
  <si>
    <t>CLMDG176L17H501V</t>
  </si>
  <si>
    <t xml:space="preserve">Valle Foglia </t>
  </si>
  <si>
    <t>Leonessa</t>
  </si>
  <si>
    <t xml:space="preserve">Rieti </t>
  </si>
  <si>
    <t>VIA BRAMANTE 10/12</t>
  </si>
  <si>
    <t>VIA CICOLANO - LOCALITÀ CASA PENTA km 2,00</t>
  </si>
  <si>
    <t>VIA VALLE DEL TURANO 3/B &amp; 10</t>
  </si>
  <si>
    <t>VIA VALLE DEL TURANO 18</t>
  </si>
  <si>
    <t>Casperia</t>
  </si>
  <si>
    <t>LOCALITÀ S. MARIA &amp; QUERCETO SNC</t>
  </si>
  <si>
    <t>Fara In Sabina</t>
  </si>
  <si>
    <t>VIA FARENSE km 4,00</t>
  </si>
  <si>
    <t>Cittaducale</t>
  </si>
  <si>
    <t>VIA DONATORI DI SANGUE (TRAVERSA) SNC</t>
  </si>
  <si>
    <t>LOC. CAMPO SAINO SNC</t>
  </si>
  <si>
    <t>Posta</t>
  </si>
  <si>
    <t>VIA SALARIA km 113,700</t>
  </si>
  <si>
    <t>Pescorocchiano</t>
  </si>
  <si>
    <t>LOCALITÀ MONTE MORO SNC</t>
  </si>
  <si>
    <t>Accumoli</t>
  </si>
  <si>
    <t>SP 61 - LOC. LIBERTINO SNC</t>
  </si>
  <si>
    <t>Borgorose</t>
  </si>
  <si>
    <t>LOC. TORANO SNC</t>
  </si>
  <si>
    <t>Castelnuovo Di Farfa</t>
  </si>
  <si>
    <t>LOC. CORNAZZANO SNC</t>
  </si>
  <si>
    <t>Contigliano</t>
  </si>
  <si>
    <t>VIA CAVALCARECCIA SNC</t>
  </si>
  <si>
    <t>Magliano Sabina</t>
  </si>
  <si>
    <t>LOC. CAMPITELLI SNC</t>
  </si>
  <si>
    <t>Montasola</t>
  </si>
  <si>
    <t>VIA FIORISCHI SNC</t>
  </si>
  <si>
    <t>Monteleone</t>
  </si>
  <si>
    <t>LARGO MORICONE SNC</t>
  </si>
  <si>
    <t>Poggio Moiano</t>
  </si>
  <si>
    <t>FRAZ. OSTERIA NUOVA SNC</t>
  </si>
  <si>
    <t>Stimigliano</t>
  </si>
  <si>
    <t>SR 657 SABINA SNC</t>
  </si>
  <si>
    <t>Torricella</t>
  </si>
  <si>
    <t>LOC. POINITTI SNC</t>
  </si>
  <si>
    <t>VIA TERNANA km 3,00</t>
  </si>
  <si>
    <t>LOC. MEZZANOLA - FRAZ. CAPORIO SNC</t>
  </si>
  <si>
    <t>VIA FARENSE 41/B</t>
  </si>
  <si>
    <t>VIA DELLE VIGNE 1</t>
  </si>
  <si>
    <t>VIA SALARIA - LOC. SANTA RUFINA km 90,00</t>
  </si>
  <si>
    <t>Montopoli Sabina</t>
  </si>
  <si>
    <t>S.S. 313 - LOC. PONTE SFONDATO km 7,5</t>
  </si>
  <si>
    <t>VIA SALARIA PER L'AQUILA km. 91,350</t>
  </si>
  <si>
    <t>Forano</t>
  </si>
  <si>
    <t>VIA SABINA NORD SNC</t>
  </si>
  <si>
    <t>VOCABOLO CAMPITELLI SNC</t>
  </si>
  <si>
    <t>Amatrice</t>
  </si>
  <si>
    <t>LOCALITÀ TORRITA/COLLE GENTILESCO SNC</t>
  </si>
  <si>
    <t>VIA GRANICA SUD 1</t>
  </si>
  <si>
    <t>VIA CICOLANA 12/D</t>
  </si>
  <si>
    <t>Poggio Catino</t>
  </si>
  <si>
    <t>VIA FINOCCHIETTO km 3,00</t>
  </si>
  <si>
    <t>VIA TORANO SNC</t>
  </si>
  <si>
    <t>VIA CANTALICE SNC</t>
  </si>
  <si>
    <t>VIA SABINA NORD 79</t>
  </si>
  <si>
    <t>VIA BENITO GRAZIANI SNC</t>
  </si>
  <si>
    <t>VIALE LEONARDO DA VINCI 9 BIS</t>
  </si>
  <si>
    <t>LOC. FOSSO DELLE VALLI SNC</t>
  </si>
  <si>
    <t>VIA DELL'ELETTRONICA SNC</t>
  </si>
  <si>
    <t>Poggio Mirteto</t>
  </si>
  <si>
    <t>VIA S. MARIA IN TURANO 2</t>
  </si>
  <si>
    <t>SDI</t>
  </si>
  <si>
    <t>Via Quadrelle160</t>
  </si>
  <si>
    <t>ECO TRANSPORT</t>
  </si>
  <si>
    <t>Via delle Cinque Miglia</t>
  </si>
  <si>
    <t>HUMANA PEOPLE TO PEOPLE volturata a NEW TEX)</t>
  </si>
  <si>
    <t>ROMANA DEMOLIZIONI 2</t>
  </si>
  <si>
    <t>VIA VICOLO SANTO SPIRITO 4</t>
  </si>
  <si>
    <t>VIA ARDEATINA  802</t>
  </si>
  <si>
    <t>BIZZAGLIA &amp; C. ECO OFFICE SRL</t>
  </si>
  <si>
    <t>NEW CAR SERVICES</t>
  </si>
  <si>
    <t>METALFIN (EX GRUPPO FINZI SRL)</t>
  </si>
  <si>
    <t xml:space="preserve">RODAC RAEE SRL (EX IMMOBILIARE LAURENTUM SRL) </t>
  </si>
  <si>
    <t>VIA PORTUENSE- LOCALITÀ TENUTA PANTANELLA</t>
  </si>
  <si>
    <t>FEROCART</t>
  </si>
  <si>
    <t>VIA DELLA MAGLIANELLA</t>
  </si>
  <si>
    <t>A.R.E.A. 58 Srl</t>
  </si>
  <si>
    <t>VIA DELLA MOLA SARACENA</t>
  </si>
  <si>
    <t>PLAST Srl (EX REMAPLAST)</t>
  </si>
  <si>
    <t>DE ANGELIS ROTTAMI SRL (EX DE ANGELIS ELVEZIA)</t>
  </si>
  <si>
    <t>R.A.U. SOC. COOP. SOC ARL</t>
  </si>
  <si>
    <t>Via Prenestina Nuova km 3.500</t>
  </si>
  <si>
    <t>D.V.M. Srls</t>
  </si>
  <si>
    <t>Gallicano nel Lazio</t>
  </si>
  <si>
    <t>Via Maremmana II</t>
  </si>
  <si>
    <t>MA.RE SRL (EX MA.RE. SNC DI TESTA ARMANDO &amp; C.)</t>
  </si>
  <si>
    <t>ECO LOGICA 2000</t>
  </si>
  <si>
    <t>VIA ENZO FERRARI</t>
  </si>
  <si>
    <t>ECOCENTRO</t>
  </si>
  <si>
    <t>VIA DON TAZZOLI 9</t>
  </si>
  <si>
    <t>VIA DON TAZZOLI 16</t>
  </si>
  <si>
    <t>ECO FAT CENTRO S.R.L. (EX ECOFAT SpA)</t>
  </si>
  <si>
    <t>ARC DEMOLIZIONI</t>
  </si>
  <si>
    <t>VIA DELLA MAGLIANA 535</t>
  </si>
  <si>
    <t>VIA ARDEATINA 1005</t>
  </si>
  <si>
    <t>Via Perseo</t>
  </si>
  <si>
    <t>ISOLA ECOLOGICA SANTA MARINELLA</t>
  </si>
  <si>
    <t>AUTODEMOLIZIONI TOR CERVARA</t>
  </si>
  <si>
    <t>VIA TOR CERVARA 171</t>
  </si>
  <si>
    <t>Guidonia</t>
  </si>
  <si>
    <t>VIA FORMELLO</t>
  </si>
  <si>
    <t>41,91645 N</t>
  </si>
  <si>
    <t>12,60013 E</t>
  </si>
  <si>
    <t>42,076268 N</t>
  </si>
  <si>
    <t>41,77385 N</t>
  </si>
  <si>
    <t>41,833887 N</t>
  </si>
  <si>
    <t>41,74221 N</t>
  </si>
  <si>
    <t>41,884406 N</t>
  </si>
  <si>
    <t>42,029608 N</t>
  </si>
  <si>
    <t>41,82241 N</t>
  </si>
  <si>
    <t>41,72286 N</t>
  </si>
  <si>
    <t>41,67215 N</t>
  </si>
  <si>
    <t>41,62691 N</t>
  </si>
  <si>
    <t>42,15139 N</t>
  </si>
  <si>
    <t>41,83404 N</t>
  </si>
  <si>
    <t>41,793659 N</t>
  </si>
  <si>
    <t>41,944401 N</t>
  </si>
  <si>
    <t>41,89482 N</t>
  </si>
  <si>
    <t>41,644763 N</t>
  </si>
  <si>
    <t>42,03505 N</t>
  </si>
  <si>
    <t>42,051 N</t>
  </si>
  <si>
    <t>41,78101 N</t>
  </si>
  <si>
    <t>41,847978 N</t>
  </si>
  <si>
    <t>41,806725 N</t>
  </si>
  <si>
    <t>41,88632 N</t>
  </si>
  <si>
    <t>41,803927 N</t>
  </si>
  <si>
    <t>12,531427 E</t>
  </si>
  <si>
    <t>12,36895 E</t>
  </si>
  <si>
    <t>12,529598 E</t>
  </si>
  <si>
    <t>12,363583 E</t>
  </si>
  <si>
    <t>12,485797 E</t>
  </si>
  <si>
    <t>12,23145 E</t>
  </si>
  <si>
    <t>12,48196 E</t>
  </si>
  <si>
    <t>12,54998 E</t>
  </si>
  <si>
    <t>12,3774 E</t>
  </si>
  <si>
    <t>12,676551 E</t>
  </si>
  <si>
    <t>12,542678 E</t>
  </si>
  <si>
    <t>12,43075 E</t>
  </si>
  <si>
    <t>12,44623 E</t>
  </si>
  <si>
    <t>12,54655 E</t>
  </si>
  <si>
    <t>12,48489 E</t>
  </si>
  <si>
    <t>12,5299 E</t>
  </si>
  <si>
    <t>12,37541 E</t>
  </si>
  <si>
    <t>12,477492 E</t>
  </si>
  <si>
    <t>12,703806 E</t>
  </si>
  <si>
    <t>12,61973 E</t>
  </si>
  <si>
    <t>12,430063 E</t>
  </si>
  <si>
    <t>12,454297 E</t>
  </si>
  <si>
    <t>12,597337 E</t>
  </si>
  <si>
    <t>810176,628169092 --- 41,84909 N</t>
  </si>
  <si>
    <t>4639943,04142903 --- 12,72554 E</t>
  </si>
  <si>
    <t>12,51800 E</t>
  </si>
  <si>
    <t>41,66662 N</t>
  </si>
  <si>
    <t>777634,316985408 --- 41,828028 N</t>
  </si>
  <si>
    <t>4636419,88874382--- 12,349176 E</t>
  </si>
  <si>
    <t>793491,526685323 --- 41,85880 N</t>
  </si>
  <si>
    <t>4640152,96842606 --- 12,53630 E</t>
  </si>
  <si>
    <t>41,936530 N</t>
  </si>
  <si>
    <t>12,34342 E</t>
  </si>
  <si>
    <t>41,700087 N</t>
  </si>
  <si>
    <t>12,543852 E</t>
  </si>
  <si>
    <t>41,80669 N</t>
  </si>
  <si>
    <t>12,53101 E</t>
  </si>
  <si>
    <t>42,04666 N</t>
  </si>
  <si>
    <t>12,64891 E</t>
  </si>
  <si>
    <t>41,89601 N</t>
  </si>
  <si>
    <t>12,59212 E</t>
  </si>
  <si>
    <t xml:space="preserve">COORDINATE UTM WGS 84 FUSO 32/33 X </t>
  </si>
  <si>
    <t>42,11460 N</t>
  </si>
  <si>
    <t>11,77601 E</t>
  </si>
  <si>
    <t>785601,576158758  41,9025878 N</t>
  </si>
  <si>
    <t>4644716,45713519     12,4431857 E</t>
  </si>
  <si>
    <t>ECOLOGICA DEMOLIZIONI E TRASPORTI Srl</t>
  </si>
  <si>
    <t>Via Busnego 5</t>
  </si>
  <si>
    <t>42,115662 N</t>
  </si>
  <si>
    <t>11,776643 E</t>
  </si>
  <si>
    <t>ECOLOGICA AMBIENTE srl (ex MENFER s.r.l.)</t>
  </si>
  <si>
    <t>Via Gioacchino Loreti 65</t>
  </si>
  <si>
    <t>CE.STRA Srl</t>
  </si>
  <si>
    <t>MONTI Srl</t>
  </si>
  <si>
    <t>via degli Angeli 193/Via di centocelle 112</t>
  </si>
  <si>
    <t>VIA DELLA MAGLIANA 611</t>
  </si>
  <si>
    <t>TELEGI Srl</t>
  </si>
  <si>
    <t>Via Catania 16</t>
  </si>
  <si>
    <t>P.IVA o CF</t>
  </si>
  <si>
    <t>MARTINELLI CentroRaccoltaMaceroCarta</t>
  </si>
  <si>
    <t>Autodemolitore/rottamatore</t>
  </si>
  <si>
    <t>MARULLI PALMA &amp; C SNC DI MATTEUCCI ANNA MARIA SNC</t>
  </si>
  <si>
    <t>Via E. Berlinguer snc</t>
  </si>
  <si>
    <t>41,84794 N</t>
  </si>
  <si>
    <t>12,63466 E</t>
  </si>
  <si>
    <t>BRACCI EMMA Srl</t>
  </si>
  <si>
    <t>via di torrenova 675</t>
  </si>
  <si>
    <t>VIA DELLA FALCOGNANA 2</t>
  </si>
  <si>
    <t>ECOMAR SAS DI REA MASSIMO E C.</t>
  </si>
  <si>
    <t>VIA PRENESTINA 1153</t>
  </si>
  <si>
    <t>VIA DEI GORDIANI 30</t>
  </si>
  <si>
    <t>WASTE CONTROL Srl</t>
  </si>
  <si>
    <t>VIA NETTUNENSE KM 7</t>
  </si>
  <si>
    <t>VIA SETTEVENE PALO km 2.500, II TRONCO</t>
  </si>
  <si>
    <t>MONTELEONE Srl</t>
  </si>
  <si>
    <t>Campagnano di Roma</t>
  </si>
  <si>
    <t>VIA CASSIA Km 32</t>
  </si>
  <si>
    <t>AUTODEMOLIZIONI PASQUIRE DI RUSSO LUISA E C. SAS</t>
  </si>
  <si>
    <t>VIA MALERANCA 20</t>
  </si>
  <si>
    <t>5R AUTOS Srl</t>
  </si>
  <si>
    <t>VIA BRACCIANESE CLAUDIA KM 42</t>
  </si>
  <si>
    <t>DBM AUTODEMOLIZIONI</t>
  </si>
  <si>
    <t>VIA DELLA CHIMICA SNC</t>
  </si>
  <si>
    <t>Gerano</t>
  </si>
  <si>
    <t>LOC. PRATO MAGGIORE</t>
  </si>
  <si>
    <t>PISANELLI SIRIO</t>
  </si>
  <si>
    <t>LOMBARDI A. &amp; LOMBARDI M. SAS</t>
  </si>
  <si>
    <t>VIA ALCIDE DE GASPARI SNC</t>
  </si>
  <si>
    <t>Labico</t>
  </si>
  <si>
    <t>VIA AGROLATINO</t>
  </si>
  <si>
    <t>F.LLI COLONNA SNC</t>
  </si>
  <si>
    <t>C.R.I.D.A. SAS DI ANGELILLO PASQUALE</t>
  </si>
  <si>
    <t>VIA PROCOIO DI CERI 430</t>
  </si>
  <si>
    <t>VIA RIMESSA NUOVA 10</t>
  </si>
  <si>
    <t>AUTODEMOLITORE AMOROSO DI SIMONE AMOROSO</t>
  </si>
  <si>
    <t>DI BERARDINO PIETRO &amp; CO. Srl</t>
  </si>
  <si>
    <t>Sant'Angelo Romano</t>
  </si>
  <si>
    <t>VIA PALOMBARESE 2+500</t>
  </si>
  <si>
    <t>VIA DEI GRANIERI 2</t>
  </si>
  <si>
    <t>CENTRO DELL'AUTO DI BELVISI MICHELE</t>
  </si>
  <si>
    <t>VIA TRE CANCELLI PISCINA 39A</t>
  </si>
  <si>
    <t>ANZIO AMBIENTE (EX ERA ECORECUPERI SRL - EX  ANZIO ECORECUPERI S.R.L.)</t>
  </si>
  <si>
    <t>VIA CIPRIANI 12A</t>
  </si>
  <si>
    <t>ESA INFRASTRUTTURE Srl</t>
  </si>
  <si>
    <t>LOC. CECCHINA SNC</t>
  </si>
  <si>
    <t>VIA MONITOLA Km 0,5</t>
  </si>
  <si>
    <t>VIA DELLA CHIMICA 5/7</t>
  </si>
  <si>
    <t>VIA MARCO SIMONE  km 0+300</t>
  </si>
  <si>
    <t>MATERIALE COMMERCIO RICUPERO M.C.R. Srl unipersonale</t>
  </si>
  <si>
    <t>VIA NARO  16</t>
  </si>
  <si>
    <t>VIA VALLE CAIA km 10</t>
  </si>
  <si>
    <t>VIA MESSICO  9</t>
  </si>
  <si>
    <t>VIA SASSUOLO snc</t>
  </si>
  <si>
    <t>VIA DI VALLE BRACCIA  13</t>
  </si>
  <si>
    <t>VIA AMASENO 12</t>
  </si>
  <si>
    <t>VIA ALFONSO TORELLI 48</t>
  </si>
  <si>
    <t>VIA SILICELLA 152</t>
  </si>
  <si>
    <t>VIA DI VALLERANELLO 273 (sede legale via Silicella 152)</t>
  </si>
  <si>
    <t>GERICA Srl (EX ECO.GEST MULTISERVIZI SRL)</t>
  </si>
  <si>
    <t>VIA PIAN DEL CECE 5-7</t>
  </si>
  <si>
    <t>TREVI AMBIENTE Srl</t>
  </si>
  <si>
    <t>VIA VACCARECCIA  12</t>
  </si>
  <si>
    <t>VIA DI VALLE CAIA  13/15</t>
  </si>
  <si>
    <t>SEDEN Srl</t>
  </si>
  <si>
    <t>VIA DELLE TRE  CANNELLE 7/9</t>
  </si>
  <si>
    <t>AUTODEMOLIZIONI LEONE DI BOVE EMANUELE (EX LEONE ROCCHETTA)</t>
  </si>
  <si>
    <t>ACEA AMBIENTE S.R.L. (EX ARIA S.R.L.)</t>
  </si>
  <si>
    <t>AMATO COSTRUZIONI Srl</t>
  </si>
  <si>
    <t>ASTRA ECOLOGICA S.R.L.</t>
  </si>
  <si>
    <t>AUTODEMOLIZIONI SUD DI ROBERTO SCHIAVONE</t>
  </si>
  <si>
    <t>B&amp;D ECOLOGY SRL</t>
  </si>
  <si>
    <t>BERG S.P.A.</t>
  </si>
  <si>
    <t>CAVA PIETRISCO DI MINOTTI STEFANO E MINOTTI ALESSANDRO SNC</t>
  </si>
  <si>
    <t>CO.SI.LAM</t>
  </si>
  <si>
    <t>D.M. ECOLOGY S.R.L.</t>
  </si>
  <si>
    <t>ECO.FER.MET SRL</t>
  </si>
  <si>
    <t>ECOCAR 2000 SRL</t>
  </si>
  <si>
    <t>ECOLOGICA VALCOMINO SRL</t>
  </si>
  <si>
    <t>FONTANA SALVATORE</t>
  </si>
  <si>
    <t>GABRIELE GROUP S.R.L. (EX GIANCARLO GABRIELE)</t>
  </si>
  <si>
    <t>GREEN &amp; SERVICES S.A.S.</t>
  </si>
  <si>
    <t>GREEN COMPANY SRL</t>
  </si>
  <si>
    <t>I.T.E.C. IMPIANTO TRATTAMENTO ECOLOGICO CASSINO S.R.L. (EX RAECYCLE)</t>
  </si>
  <si>
    <t>IN.FRA.L.G. SRL</t>
  </si>
  <si>
    <t>IOSSA METALLI SRLS</t>
  </si>
  <si>
    <t>ITELYUM REGENERATION SRL (EX VISCOLUBE)</t>
  </si>
  <si>
    <t>LA.CO.TER. S.r.l.</t>
  </si>
  <si>
    <t>MAD S.R.L.</t>
  </si>
  <si>
    <t>MINERVA SRL</t>
  </si>
  <si>
    <t>MRT-METALS RECYCLING &amp; TRADING SRLS</t>
  </si>
  <si>
    <t>NAVARRA S.P.A.</t>
  </si>
  <si>
    <t>RIZZI FRANCESCO</t>
  </si>
  <si>
    <t>RYCICLA SRL</t>
  </si>
  <si>
    <t>S.A.F. SOCIETÀ AMBIENTE FROSINONE S.P.A.</t>
  </si>
  <si>
    <t>SANGALLI GIANCARLO E C. SRL</t>
  </si>
  <si>
    <t>SAXA GRES S.P.A. (AREA INDUSTRIE CERAMICHE S.R.L.)</t>
  </si>
  <si>
    <t>SE.IN S.R.L.</t>
  </si>
  <si>
    <t>SILMETAL SRL</t>
  </si>
  <si>
    <t>SO.GE.IM SRL (ex TECNOFUSTI SUD SRL)</t>
  </si>
  <si>
    <t>STELLA AZZURRA SAS</t>
  </si>
  <si>
    <t>TECNO.GEA S.R.L.</t>
  </si>
  <si>
    <t>VALMEG SRL</t>
  </si>
  <si>
    <t>10705991005</t>
  </si>
  <si>
    <t>VIA ASI CONSORTILE</t>
  </si>
  <si>
    <t>02403190602</t>
  </si>
  <si>
    <t>Villa Santa Lucia</t>
  </si>
  <si>
    <t>VIA MOLINARSO</t>
  </si>
  <si>
    <t>04264120611</t>
  </si>
  <si>
    <t>VIA RIALTO 4</t>
  </si>
  <si>
    <t>02169060601</t>
  </si>
  <si>
    <t>VIA SPINELLE</t>
  </si>
  <si>
    <t>01947320600</t>
  </si>
  <si>
    <t>LOC. SODE</t>
  </si>
  <si>
    <t>02371170602</t>
  </si>
  <si>
    <t>Piedimonte San Germano</t>
  </si>
  <si>
    <t>LOC. RUSCITO</t>
  </si>
  <si>
    <t>ANGELO DE CESARIS SRL</t>
  </si>
  <si>
    <t>DI MANNO IMPRESA COSTRUZIONI SRL</t>
  </si>
  <si>
    <t>DISTRUZIONE DOCUMENTI SRL</t>
  </si>
  <si>
    <t>ECO PLAST RECUPERI SRL</t>
  </si>
  <si>
    <t>L.G. ECOLOGICA SRL</t>
  </si>
  <si>
    <t>MAF SERVIZI SOCIETA' COOPERATIVA</t>
  </si>
  <si>
    <t xml:space="preserve">Latina </t>
  </si>
  <si>
    <t>Prossedi</t>
  </si>
  <si>
    <t>TOTALE</t>
  </si>
  <si>
    <t>02999420603</t>
  </si>
  <si>
    <t>02575500604</t>
  </si>
  <si>
    <t>01675950602</t>
  </si>
  <si>
    <t>01548220605</t>
  </si>
  <si>
    <t>02976990602</t>
  </si>
  <si>
    <t>01656790605</t>
  </si>
  <si>
    <t>08812651217</t>
  </si>
  <si>
    <t>14187291001</t>
  </si>
  <si>
    <t>00655100600</t>
  </si>
  <si>
    <t>02630770606</t>
  </si>
  <si>
    <t>02595190600</t>
  </si>
  <si>
    <t>02538420601</t>
  </si>
  <si>
    <t>05558751003</t>
  </si>
  <si>
    <t>02061460602</t>
  </si>
  <si>
    <t>02358580610</t>
  </si>
  <si>
    <t>01544160664</t>
  </si>
  <si>
    <t>02797590607</t>
  </si>
  <si>
    <t>02984030607</t>
  </si>
  <si>
    <t>06705431002</t>
  </si>
  <si>
    <t>02210350605</t>
  </si>
  <si>
    <t>02879120604</t>
  </si>
  <si>
    <t>01577570607</t>
  </si>
  <si>
    <t>02405520608</t>
  </si>
  <si>
    <t>02115070605</t>
  </si>
  <si>
    <t>0306953062</t>
  </si>
  <si>
    <t>02885590600</t>
  </si>
  <si>
    <t>00090730607</t>
  </si>
  <si>
    <t>03011930603</t>
  </si>
  <si>
    <t>00818740151</t>
  </si>
  <si>
    <t>02001980602</t>
  </si>
  <si>
    <t>05220971211</t>
  </si>
  <si>
    <t>02960940233</t>
  </si>
  <si>
    <t>08099171004</t>
  </si>
  <si>
    <t>12335271008</t>
  </si>
  <si>
    <t>01876630607</t>
  </si>
  <si>
    <t>03686101213</t>
  </si>
  <si>
    <t>MGLRRT89B01A269C</t>
  </si>
  <si>
    <t>02538210606</t>
  </si>
  <si>
    <t>02989660606</t>
  </si>
  <si>
    <t>02058170602</t>
  </si>
  <si>
    <t>02797260600</t>
  </si>
  <si>
    <t>00904791001</t>
  </si>
  <si>
    <t>02922080607</t>
  </si>
  <si>
    <t>03718771219</t>
  </si>
  <si>
    <t>00748940608</t>
  </si>
  <si>
    <t>01549380606</t>
  </si>
  <si>
    <t>01579320605</t>
  </si>
  <si>
    <t>00847160967</t>
  </si>
  <si>
    <t>02806440604</t>
  </si>
  <si>
    <t>01576180606</t>
  </si>
  <si>
    <t>02871700601</t>
  </si>
  <si>
    <t>03030380608</t>
  </si>
  <si>
    <t>02167180609</t>
  </si>
  <si>
    <t>05027761005</t>
  </si>
  <si>
    <t>13274531006</t>
  </si>
  <si>
    <t>02436830604</t>
  </si>
  <si>
    <t>90014080601</t>
  </si>
  <si>
    <t xml:space="preserve">11799601003 </t>
  </si>
  <si>
    <t>05440161007</t>
  </si>
  <si>
    <t>Arce</t>
  </si>
  <si>
    <t>VIA PUZZACA 56</t>
  </si>
  <si>
    <t>VIA VALLE PORCHIO</t>
  </si>
  <si>
    <t>VIA MASTRAZZE 20</t>
  </si>
  <si>
    <t>LOC. FONTANA GRANDE, VIA ASI 4</t>
  </si>
  <si>
    <t>VIA ANIME SANTE 122</t>
  </si>
  <si>
    <t>VIA CIMATE</t>
  </si>
  <si>
    <t>VIA FONTANA LIVIA SNC</t>
  </si>
  <si>
    <t>VIA SOTTUARIO 23</t>
  </si>
  <si>
    <t>LOC. CONTRADA CHIUSANOVA</t>
  </si>
  <si>
    <t>STRADA ASI, 4/D</t>
  </si>
  <si>
    <t>STRADA FONTANA LIVIA, 1</t>
  </si>
  <si>
    <t>VIA MONTI LEPINI, 180</t>
  </si>
  <si>
    <t>VIA CASALI 2A, LOC. AMORINA</t>
  </si>
  <si>
    <t>LOCALITA CERRETO</t>
  </si>
  <si>
    <t>VIA CASILINA, LOC. OSTERIA DELLA NOCE</t>
  </si>
  <si>
    <t>VIA MOROLENSE, 39 KM 1+10</t>
  </si>
  <si>
    <t>VIA MOROLENSE km 1,650</t>
  </si>
  <si>
    <t>LOC. COLLECEDRO SNC</t>
  </si>
  <si>
    <t>VIALE DELLE INDUSTRIE, 32</t>
  </si>
  <si>
    <t>STRADA PROVINCIALE ORTELLA KM 3</t>
  </si>
  <si>
    <t>VIA RUFIGNANO, 13</t>
  </si>
  <si>
    <t>LOCALITA SELCIATELLA</t>
  </si>
  <si>
    <t>VIA MOROLENSE - LOC. VADO S. PIETRO ROMA</t>
  </si>
  <si>
    <t>VIA MOROLENSE KM 1,800</t>
  </si>
  <si>
    <t>Broccostella</t>
  </si>
  <si>
    <t>VIA MOROLENSE, SNC</t>
  </si>
  <si>
    <t>LOCALITA PADUNI SNC</t>
  </si>
  <si>
    <t>VIA  TARTARALTA 26</t>
  </si>
  <si>
    <t>01585710591</t>
  </si>
  <si>
    <t>13154111002</t>
  </si>
  <si>
    <t>0289670598</t>
  </si>
  <si>
    <t>02703840591</t>
  </si>
  <si>
    <t>02962410599</t>
  </si>
  <si>
    <t>ECOTUSCIA SRL (Ex D.L. Recuperi)</t>
  </si>
  <si>
    <t>IDEALSERVICE SOC. COOP. A R.L. (EX ELCE SOC. COOP A.R.L)</t>
  </si>
  <si>
    <t>LOC.CAMPO MORINO SNC</t>
  </si>
  <si>
    <t>LOC. CENTIGNANO SNC</t>
  </si>
  <si>
    <t>STRADA DELL'ARTIGIANATO 11</t>
  </si>
  <si>
    <t>LOC. FONTANILE DELLE DONNE SNC</t>
  </si>
  <si>
    <t>ZONA INDUSTRIALE DUE PINI SNC</t>
  </si>
  <si>
    <t>LOC. CAMPOMORINO SNC</t>
  </si>
  <si>
    <t>VOCABOLO CALDARE SNC</t>
  </si>
  <si>
    <t>Impianti di stoccaggio e/o messa in riserva dei rifiuti pericolosi e non pericolosi</t>
  </si>
  <si>
    <t>STRADA NEPESSINA SS 2 11 KM 14,700</t>
  </si>
  <si>
    <t>ECOCENTRO CELLERE</t>
  </si>
  <si>
    <t>00219310562</t>
  </si>
  <si>
    <t>Cellere</t>
  </si>
  <si>
    <t>VIA DI PIANSANO</t>
  </si>
  <si>
    <t>ECOCENTRO VEJANO</t>
  </si>
  <si>
    <t>00209700566</t>
  </si>
  <si>
    <t>Vejano</t>
  </si>
  <si>
    <t>LOC. PANTANE</t>
  </si>
  <si>
    <t>ECOCENTRO ISCHIA DI CASTRO</t>
  </si>
  <si>
    <t>00188400568</t>
  </si>
  <si>
    <t>LOC. PRATACCIO</t>
  </si>
  <si>
    <t>ECOCENTRO LATERA</t>
  </si>
  <si>
    <t>00212130561</t>
  </si>
  <si>
    <t>Latera</t>
  </si>
  <si>
    <t>LOC. LA PUZZOLA</t>
  </si>
  <si>
    <t>VIA FALERINA KM 7,8</t>
  </si>
  <si>
    <t>Impianti Gestione Rifiuti autorizzati nella provincia di Viterbo al 31/12/2021</t>
  </si>
  <si>
    <t>Impianti Gestione Rifiuti autorizzati nella provincia di Roma al 31/12/2021</t>
  </si>
  <si>
    <t>Impianti Gestione Rifiuti autorizzati nella provincia di Rieti al 31/12/2021</t>
  </si>
  <si>
    <t>Impianti Gestione Rifiuti autorizzati nella provincia di Latina al 31/12/2021</t>
  </si>
  <si>
    <t>Impianti Gestione Rifiuti autorizzati nella provincia di Frosinone al 31/12/2021</t>
  </si>
  <si>
    <t>Legge Regionale 27/1998, art. 19 comma 3</t>
  </si>
  <si>
    <t>SOLOIL ITALIA S.R.L.</t>
  </si>
  <si>
    <t>07901620729</t>
  </si>
  <si>
    <t>VIA CISTERNENSE 1</t>
  </si>
  <si>
    <t xml:space="preserve">VIA FLAMINIA km 58 </t>
  </si>
  <si>
    <t>STRADA TEVERINA KM 7,8</t>
  </si>
  <si>
    <t>LOC. PIAN DI SPILLE</t>
  </si>
  <si>
    <t>BIOWASTE CH4 TUSCANIA SRL</t>
  </si>
  <si>
    <t>CENTUR CAR SRL</t>
  </si>
  <si>
    <t>08688751000</t>
  </si>
  <si>
    <t>VIA DEGLI IMPRENDITORI 13</t>
  </si>
  <si>
    <t>GIULIOLI PAVIMENTI SRL</t>
  </si>
  <si>
    <t>00057830564</t>
  </si>
  <si>
    <t>LOC. CALVESCA SNC</t>
  </si>
  <si>
    <t>VETRALLA GOMME</t>
  </si>
  <si>
    <t>SS Cassia km 62,1</t>
  </si>
  <si>
    <t>Impianti di stoccaggio e/o messa in riserva dei rifiuti non pericolosi</t>
  </si>
  <si>
    <t>ECOCENTRO CAPRANICA</t>
  </si>
  <si>
    <t>00217340561</t>
  </si>
  <si>
    <t>VIA DELL'INDUSTRIA, LOC. VICO MATRINO</t>
  </si>
  <si>
    <t>LOC. DUE PINI SNC</t>
  </si>
  <si>
    <t>ECOCENTRO CANEPINA</t>
  </si>
  <si>
    <t> 00219620564</t>
  </si>
  <si>
    <t>Canepina</t>
  </si>
  <si>
    <t>LOC. CORNACCHIOLA ZONA PIP</t>
  </si>
  <si>
    <t>ECO.REN SRLS</t>
  </si>
  <si>
    <t>VIA MOLA BRACAGLIA 4 (ASI CONSORTILE KM 0,600)</t>
  </si>
  <si>
    <t>C&amp;C IMPIANTI S.R.L. (ex CMP)</t>
  </si>
  <si>
    <t>VIA DEI MONTI LEPINI44/46</t>
  </si>
  <si>
    <t>VIA LUNGO SISTO - B.GO VODICE63</t>
  </si>
  <si>
    <t>VIA FERRIERE - NETTUNOKm 15,000</t>
  </si>
  <si>
    <t>VIA APPIA - LOCALITÀ LE CASTELLAKm 49,500</t>
  </si>
  <si>
    <t>VIA MALERBI - CONTRADA GRATASNC</t>
  </si>
  <si>
    <t>VIA MICHELE DURATORRESNC</t>
  </si>
  <si>
    <t>VIA FONTANA MURATASNC</t>
  </si>
  <si>
    <t>VIA APPIAKm 137,600</t>
  </si>
  <si>
    <t>VIA AUSENTELLOSNC</t>
  </si>
  <si>
    <t>VIA PRUNACCI - LOCALITA' PRATI</t>
  </si>
  <si>
    <t>VIA BOLOGNASNC</t>
  </si>
  <si>
    <t>VIA S.R. 148 PONTINA - B.GO SAN MICHELEKm 78,100</t>
  </si>
  <si>
    <t>VIA DEL MURILLOSNC</t>
  </si>
  <si>
    <t>VIA CUPIDO - LOCALITÀ LATINA SCALO56</t>
  </si>
  <si>
    <t>VIA AUSENTE - LOCALITÀ CERRI APRANOSNC</t>
  </si>
  <si>
    <t>VIA S.R. 148 PONTINA - B.GO PIAVEKm 66,500</t>
  </si>
  <si>
    <t>VIA SAN CARLO - LOCALITÀ ZONA INDUSTRIALE MAZZOCCHIOSNC</t>
  </si>
  <si>
    <t>LOCALITÀ LA FOSSA O POZZO DELLA PIOVANASNC</t>
  </si>
  <si>
    <t>VIA VIAROSNC</t>
  </si>
  <si>
    <t>VIA CAMPO DI VIVO - LOCALITÀ PENITRO/PONTICELLI9</t>
  </si>
  <si>
    <t>VIA OLIVIERI CANDIDO6</t>
  </si>
  <si>
    <t>VIA S.S. 7 APPIA - LOCALITÀ MONTUOLOKm 136,500</t>
  </si>
  <si>
    <t>VIA S.S. 630 AUSONIA - LOCALITÀ PANTANOSNC</t>
  </si>
  <si>
    <t>VIA GROTTE DI NOTTOLA13</t>
  </si>
  <si>
    <t>CONTRADA FARNETOSNC</t>
  </si>
  <si>
    <t>VIA PROVINCIALE CORI - LATINASNC</t>
  </si>
  <si>
    <t>VIA SANT'AGOSTINO - LOCALITÀ CASALARGASNC</t>
  </si>
  <si>
    <t>VIA DEL MURILLOKm 2,800</t>
  </si>
  <si>
    <t>VIA GROTTE DI NOTTOLA6</t>
  </si>
  <si>
    <t>VIA APPIA LATO ROMAKm 118,000</t>
  </si>
  <si>
    <t>VIA DELLA MECCANICA16</t>
  </si>
  <si>
    <t>VIA FANFARASNC</t>
  </si>
  <si>
    <t>S.R. AUSONIA 630Km 28,400</t>
  </si>
  <si>
    <t>VIA RECILLOSNC</t>
  </si>
  <si>
    <t>VIA CODACCHIOSNC</t>
  </si>
  <si>
    <t>VIA COLLE D'ALBA DI LEVANTESNC</t>
  </si>
  <si>
    <t>VIA RINCHIUSASNC</t>
  </si>
  <si>
    <t>VIA CECCACCIOSNC</t>
  </si>
  <si>
    <t>VIA DELLA MECCANICA22/A</t>
  </si>
  <si>
    <t>VIA TIVERASNC</t>
  </si>
  <si>
    <t>VIA APPIAKm 114,900</t>
  </si>
  <si>
    <t>LOC. MAZZOCCHIOSNC</t>
  </si>
  <si>
    <t>VIA VALSUGANA22</t>
  </si>
  <si>
    <t>VIA MONFALCONE - B.GO MONTELLOKm 25,000</t>
  </si>
  <si>
    <t>VIA LE PASTINE47</t>
  </si>
  <si>
    <t>VIA DEI LAVORATORI - B.GO SAN MICHELESNC</t>
  </si>
  <si>
    <t>VIA VICINALE PANTANELLESNC</t>
  </si>
  <si>
    <t>VIA MIGLIARA 45 TRAV. CAVATELLA - B.GO SAN MICHELE76</t>
  </si>
  <si>
    <t>VIA SETTE ACQUESNC</t>
  </si>
  <si>
    <t>VIA MEZZALUNA822</t>
  </si>
  <si>
    <t>VIA CAMPO SORIANOSNC</t>
  </si>
  <si>
    <t>VIA TORELLO, LOC. ZONA PARCHISNC</t>
  </si>
  <si>
    <t>VIA APPIAKm 115,900</t>
  </si>
  <si>
    <t>VIA S.R.148 PONTINA - TRAV.VIA CASA SELVA 23Km 74,900</t>
  </si>
  <si>
    <t>VIA PROV.LE AUSENTE15/17</t>
  </si>
  <si>
    <t>ZONA INDUSTRIALE PARCHISNC</t>
  </si>
  <si>
    <t>VIA MARITTIMA II12</t>
  </si>
  <si>
    <t>VIA MONTI LEPINI130</t>
  </si>
  <si>
    <t>VIA ACQUE ALTE - B.GO PIAVE174</t>
  </si>
  <si>
    <t>VIA PIETRO VERRI - LOC. Z.I. ASI - LATINA SCALOSNC</t>
  </si>
  <si>
    <t>VIA DELLA MECCANICA27</t>
  </si>
  <si>
    <t>VIA SANTA MARIA CERQUITOSNC</t>
  </si>
  <si>
    <t>VIA DEI GLICINI - LOC. QUATTRO STAGIONISNC</t>
  </si>
  <si>
    <t>VIA ALDO MORO - LOC. SANTO STEFANOSNC</t>
  </si>
  <si>
    <t>VIA VIII MARZO15</t>
  </si>
  <si>
    <t>VIA MIGLIARA 45 - B.GO GRAPPASNC</t>
  </si>
  <si>
    <t>VIA CONSOLARE KM 0,600 - LOC. COLLE ROTONDO2</t>
  </si>
  <si>
    <t>VIA MAREMMANASNC</t>
  </si>
  <si>
    <t>VIA PONTINA Km 77,000</t>
  </si>
  <si>
    <t>VIA DELLA TORRE72</t>
  </si>
  <si>
    <t>VIA MONFALCONE - B.GO MONTELLO23/A</t>
  </si>
  <si>
    <t>VIA LUNGOMARE CABOTO110</t>
  </si>
  <si>
    <t>S.R. 156 DEI MONTI LEPINIKm 20,600</t>
  </si>
  <si>
    <t>VIA EPITAFFIO - TRAV. VIA PALLADEKm 1,000</t>
  </si>
  <si>
    <t>VIA SANT'AGOSTINOKm 1,500</t>
  </si>
  <si>
    <t>VIA APPIAKm 57,400</t>
  </si>
  <si>
    <t>VIA MALERBISNC</t>
  </si>
  <si>
    <t>VIA CARRARA - LOC. LATINA SCALOKm 10,100</t>
  </si>
  <si>
    <t>LOC. B.GO MONTELLO C/O DISCARICA DI RSU</t>
  </si>
  <si>
    <t>VIA CAMPOLEONE SCALO13</t>
  </si>
  <si>
    <t>VIA VALSUGANA24</t>
  </si>
  <si>
    <t>VIA A. ONOFRI - B.GO SAN MICHELE25</t>
  </si>
  <si>
    <t>VIA MIGLIARA 45 - B.GO SAN MICHELE62</t>
  </si>
  <si>
    <t>VIA MARITTIMA II - LOC. MAZZOCCHIOSNC</t>
  </si>
  <si>
    <t>VIA APPIAKm 136,500</t>
  </si>
  <si>
    <t>VIA SANT'AGOSTINOSNC</t>
  </si>
  <si>
    <t>VIA DELLE VALLISNC</t>
  </si>
  <si>
    <t>VIA VALCAMONICASNC</t>
  </si>
  <si>
    <t>VIA PANTANELLOSNC</t>
  </si>
  <si>
    <t>VIA DELLE INDUSTRIE - LOCALITA' LATINA SCALOSNC</t>
  </si>
  <si>
    <t>VIA PROVINCIALE AUSENTE15/17</t>
  </si>
  <si>
    <t>VIA GROTTE DI NOTTOLA2,4,6</t>
  </si>
  <si>
    <t>VIALE KENNEDY22</t>
  </si>
  <si>
    <t>VIA DELLE VALLI - LOC. VALLELATASNC</t>
  </si>
  <si>
    <t>VIA MIGLIARA 45 - B.GO SAN MICHELE76</t>
  </si>
  <si>
    <t>VIA DELLA MECCANICA5</t>
  </si>
  <si>
    <t>VIA MARITTIMA IIKm 7,190</t>
  </si>
  <si>
    <t>VIA CAPOGRASSA - B.GO SAN MICHELE218</t>
  </si>
  <si>
    <t>VIA PONTINAKm 49,440</t>
  </si>
  <si>
    <t>VIA PETRUCCISNC</t>
  </si>
  <si>
    <t>VIA FRASSINETO1</t>
  </si>
  <si>
    <t>VIA APPIAKm 56,000</t>
  </si>
  <si>
    <t>LOC. PANTANELLESNC</t>
  </si>
  <si>
    <t>VIA DELLE SCIENZE 6</t>
  </si>
  <si>
    <t>VIA GROTTE DI NOTTOLASNC</t>
  </si>
  <si>
    <t>STRADAIOLI COSTRUZIONI SRL</t>
  </si>
  <si>
    <t>VIA ISARCO1</t>
  </si>
  <si>
    <t>STRADAIOLI COSTRUZIONI GENERALI SRL</t>
  </si>
  <si>
    <t>TECNOGUM SRL</t>
  </si>
  <si>
    <t>VIA MIGLIARA 5141</t>
  </si>
  <si>
    <t>STRADA SECONDARIA A5 - LOC: ZONA MAZZOCCHIOSNC</t>
  </si>
  <si>
    <t>VIA S.S. PONTINAKm 79,085</t>
  </si>
  <si>
    <t>VIALE DELLO STATUTO15</t>
  </si>
  <si>
    <t>VIA S.R. 156 DEI MONTI LEPINIKm 49,900</t>
  </si>
  <si>
    <t>VIA MIGLIARA 46 - B.GO SAN DONATOSNC</t>
  </si>
  <si>
    <t>VIA VALLE PAZZASNC</t>
  </si>
  <si>
    <t>VIA APPIAKm 94,650</t>
  </si>
  <si>
    <t>VIA CARPINETANAKm 38,800</t>
  </si>
  <si>
    <t>(1) = impianto autorizzato ma non realizzato</t>
  </si>
  <si>
    <t>nd</t>
  </si>
  <si>
    <t>(1) = impianto  recupero biogas</t>
  </si>
  <si>
    <r>
      <t xml:space="preserve">RE.CAL. S.R.L. </t>
    </r>
    <r>
      <rPr>
        <vertAlign val="superscript"/>
        <sz val="8"/>
        <rFont val="Calibri"/>
        <family val="2"/>
        <scheme val="minor"/>
      </rPr>
      <t>(1)</t>
    </r>
  </si>
  <si>
    <r>
      <t xml:space="preserve">RECALL LATINA SRL </t>
    </r>
    <r>
      <rPr>
        <vertAlign val="superscript"/>
        <sz val="8"/>
        <rFont val="Calibri"/>
        <family val="2"/>
        <scheme val="minor"/>
      </rPr>
      <t>(2)</t>
    </r>
  </si>
  <si>
    <t>(2) = produzione di biometano</t>
  </si>
  <si>
    <r>
      <t xml:space="preserve">MARCO POLO ENGEENERING SPA </t>
    </r>
    <r>
      <rPr>
        <vertAlign val="superscript"/>
        <sz val="8"/>
        <rFont val="Calibri"/>
        <family val="2"/>
        <scheme val="minor"/>
      </rPr>
      <t>(1)</t>
    </r>
  </si>
  <si>
    <t>GRUPPO FINZI Srl</t>
  </si>
  <si>
    <t>VIA DELLA MAGLIANA 473</t>
  </si>
  <si>
    <t>Impianto di messa in riserva e/o  recupero di rifiuti speciali inerti</t>
  </si>
  <si>
    <t>N.D.</t>
  </si>
  <si>
    <t>A cura: Dipartimento Pressioni sull’Ambiente-Servizio Attività Produttive e Controlli - aprile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</si>
</sst>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"/>
    <numFmt numFmtId="165" formatCode="0.000000"/>
    <numFmt numFmtId="166" formatCode="#,##0.000000"/>
    <numFmt numFmtId="167" formatCode="0.0000000"/>
    <numFmt numFmtId="168" formatCode="0.0000000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5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1" fillId="0" borderId="0" xfId="0" applyFont="1" applyFill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49" fontId="9" fillId="4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right"/>
    </xf>
    <xf numFmtId="0" fontId="2" fillId="5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</cellXfs>
  <cellStyles count="3">
    <cellStyle name="Normale" xfId="0" builtinId="0"/>
    <cellStyle name="Normale 2" xfId="1"/>
    <cellStyle name="Normal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1</xdr:col>
      <xdr:colOff>1169035</xdr:colOff>
      <xdr:row>7</xdr:row>
      <xdr:rowOff>93345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3930"/>
          <a:ext cx="1610995" cy="1156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1438275</xdr:colOff>
      <xdr:row>0</xdr:row>
      <xdr:rowOff>85725</xdr:rowOff>
    </xdr:from>
    <xdr:to>
      <xdr:col>9</xdr:col>
      <xdr:colOff>1333500</xdr:colOff>
      <xdr:row>8</xdr:row>
      <xdr:rowOff>10160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2155" y="85725"/>
          <a:ext cx="1996440" cy="9607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57151</xdr:rowOff>
    </xdr:from>
    <xdr:to>
      <xdr:col>1</xdr:col>
      <xdr:colOff>1165126</xdr:colOff>
      <xdr:row>7</xdr:row>
      <xdr:rowOff>92611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57151"/>
          <a:ext cx="1612800" cy="1155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1415415</xdr:colOff>
      <xdr:row>0</xdr:row>
      <xdr:rowOff>85725</xdr:rowOff>
    </xdr:from>
    <xdr:to>
      <xdr:col>9</xdr:col>
      <xdr:colOff>1329690</xdr:colOff>
      <xdr:row>8</xdr:row>
      <xdr:rowOff>9645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2435" y="85725"/>
          <a:ext cx="1996440" cy="1173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1</xdr:col>
      <xdr:colOff>1167764</xdr:colOff>
      <xdr:row>7</xdr:row>
      <xdr:rowOff>60959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615439" cy="1123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1341120</xdr:colOff>
      <xdr:row>0</xdr:row>
      <xdr:rowOff>85724</xdr:rowOff>
    </xdr:from>
    <xdr:to>
      <xdr:col>9</xdr:col>
      <xdr:colOff>1276350</xdr:colOff>
      <xdr:row>7</xdr:row>
      <xdr:rowOff>76199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85724"/>
          <a:ext cx="2070735" cy="1110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0</xdr:row>
      <xdr:rowOff>57150</xdr:rowOff>
    </xdr:from>
    <xdr:to>
      <xdr:col>1</xdr:col>
      <xdr:colOff>1167764</xdr:colOff>
      <xdr:row>7</xdr:row>
      <xdr:rowOff>60959</xdr:rowOff>
    </xdr:to>
    <xdr:pic>
      <xdr:nvPicPr>
        <xdr:cNvPr id="4" name="Immagine 3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596389" cy="11944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1341120</xdr:colOff>
      <xdr:row>0</xdr:row>
      <xdr:rowOff>85724</xdr:rowOff>
    </xdr:from>
    <xdr:to>
      <xdr:col>9</xdr:col>
      <xdr:colOff>1276350</xdr:colOff>
      <xdr:row>7</xdr:row>
      <xdr:rowOff>76199</xdr:rowOff>
    </xdr:to>
    <xdr:pic>
      <xdr:nvPicPr>
        <xdr:cNvPr id="5" name="Immagine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8395" y="85724"/>
          <a:ext cx="1983105" cy="1181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57149</xdr:rowOff>
    </xdr:from>
    <xdr:to>
      <xdr:col>1</xdr:col>
      <xdr:colOff>1172745</xdr:colOff>
      <xdr:row>7</xdr:row>
      <xdr:rowOff>73559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49"/>
          <a:ext cx="1612800" cy="1155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550545</xdr:colOff>
      <xdr:row>0</xdr:row>
      <xdr:rowOff>104773</xdr:rowOff>
    </xdr:from>
    <xdr:to>
      <xdr:col>10</xdr:col>
      <xdr:colOff>435900</xdr:colOff>
      <xdr:row>8</xdr:row>
      <xdr:rowOff>118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170" y="104773"/>
          <a:ext cx="1933230" cy="123837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57149</xdr:rowOff>
    </xdr:from>
    <xdr:to>
      <xdr:col>1</xdr:col>
      <xdr:colOff>1147980</xdr:colOff>
      <xdr:row>8</xdr:row>
      <xdr:rowOff>64034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49"/>
          <a:ext cx="1595655" cy="1226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1341120</xdr:colOff>
      <xdr:row>0</xdr:row>
      <xdr:rowOff>85723</xdr:rowOff>
    </xdr:from>
    <xdr:to>
      <xdr:col>9</xdr:col>
      <xdr:colOff>1243620</xdr:colOff>
      <xdr:row>9</xdr:row>
      <xdr:rowOff>1603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0020" y="85723"/>
          <a:ext cx="1950375" cy="1264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CATASTI%20E%20CONTROLLI%202019/Catasti/Rifiuti/Frosinone/Copia%20di%20Anagrafica_Impianti_Gestione_Rifiuti_Regione_Lazio_3112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sinone"/>
      <sheetName val="Latina"/>
      <sheetName val="Rieti"/>
      <sheetName val="Roma"/>
      <sheetName val="Viterbo"/>
      <sheetName val="Dati per tendine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86"/>
  <sheetViews>
    <sheetView workbookViewId="0">
      <selection activeCell="D4" sqref="D4"/>
    </sheetView>
  </sheetViews>
  <sheetFormatPr defaultColWidth="8.88671875" defaultRowHeight="10.199999999999999" x14ac:dyDescent="0.3"/>
  <cols>
    <col min="1" max="1" width="8.6640625" style="39" customWidth="1"/>
    <col min="2" max="2" width="30.6640625" style="39" customWidth="1"/>
    <col min="3" max="5" width="15.6640625" style="39" customWidth="1"/>
    <col min="6" max="6" width="35.6640625" style="39" customWidth="1"/>
    <col min="7" max="8" width="15.6640625" style="39" customWidth="1"/>
    <col min="9" max="10" width="30.6640625" style="39" customWidth="1"/>
    <col min="11" max="11" width="16.33203125" style="39" customWidth="1"/>
    <col min="12" max="12" width="25.5546875" style="40" customWidth="1"/>
    <col min="13" max="30" width="8.88671875" style="40"/>
    <col min="31" max="16384" width="8.88671875" style="39"/>
  </cols>
  <sheetData>
    <row r="1" spans="1:10" s="32" customFormat="1" x14ac:dyDescent="0.2">
      <c r="A1" s="31"/>
    </row>
    <row r="2" spans="1:10" s="32" customFormat="1" ht="14.4" x14ac:dyDescent="0.3">
      <c r="A2" s="31"/>
      <c r="D2" s="33" t="s">
        <v>2424</v>
      </c>
      <c r="E2" s="33"/>
      <c r="F2" s="33"/>
    </row>
    <row r="3" spans="1:10" s="32" customFormat="1" x14ac:dyDescent="0.2">
      <c r="A3" s="31"/>
    </row>
    <row r="4" spans="1:10" s="32" customFormat="1" ht="14.4" x14ac:dyDescent="0.3">
      <c r="A4" s="31"/>
      <c r="C4" s="34"/>
      <c r="D4" s="17" t="s">
        <v>2582</v>
      </c>
      <c r="E4" s="35"/>
    </row>
    <row r="5" spans="1:10" s="32" customFormat="1" ht="14.4" x14ac:dyDescent="0.3">
      <c r="A5" s="31"/>
      <c r="C5" s="36"/>
      <c r="D5" s="35"/>
      <c r="E5" s="35"/>
    </row>
    <row r="6" spans="1:10" s="32" customFormat="1" ht="14.4" x14ac:dyDescent="0.3">
      <c r="A6" s="31"/>
      <c r="D6" s="35"/>
      <c r="E6" s="35"/>
    </row>
    <row r="7" spans="1:10" s="32" customFormat="1" x14ac:dyDescent="0.2">
      <c r="A7" s="31"/>
    </row>
    <row r="8" spans="1:10" s="32" customFormat="1" x14ac:dyDescent="0.2">
      <c r="A8" s="31"/>
    </row>
    <row r="9" spans="1:10" s="32" customFormat="1" x14ac:dyDescent="0.2">
      <c r="A9" s="31"/>
    </row>
    <row r="10" spans="1:10" ht="30" customHeight="1" x14ac:dyDescent="0.3">
      <c r="A10" s="37" t="s">
        <v>0</v>
      </c>
      <c r="B10" s="37" t="s">
        <v>1</v>
      </c>
      <c r="C10" s="38" t="s">
        <v>2</v>
      </c>
      <c r="D10" s="37" t="s">
        <v>3</v>
      </c>
      <c r="E10" s="37" t="s">
        <v>4</v>
      </c>
      <c r="F10" s="37" t="s">
        <v>5</v>
      </c>
      <c r="G10" s="37" t="s">
        <v>6</v>
      </c>
      <c r="H10" s="37" t="s">
        <v>7</v>
      </c>
      <c r="I10" s="37" t="s">
        <v>8</v>
      </c>
      <c r="J10" s="37" t="s">
        <v>9</v>
      </c>
    </row>
    <row r="11" spans="1:10" ht="20.100000000000001" hidden="1" customHeight="1" x14ac:dyDescent="0.3">
      <c r="A11" s="30">
        <v>1</v>
      </c>
      <c r="B11" s="30" t="s">
        <v>2240</v>
      </c>
      <c r="C11" s="50" t="s">
        <v>2300</v>
      </c>
      <c r="D11" s="30" t="s">
        <v>10</v>
      </c>
      <c r="E11" s="30" t="s">
        <v>2359</v>
      </c>
      <c r="F11" s="30" t="s">
        <v>2360</v>
      </c>
      <c r="G11" s="53">
        <v>41.570432560336997</v>
      </c>
      <c r="H11" s="54">
        <v>13.551801493729201</v>
      </c>
      <c r="I11" s="30" t="s">
        <v>11</v>
      </c>
      <c r="J11" s="30" t="s">
        <v>12</v>
      </c>
    </row>
    <row r="12" spans="1:10" ht="20.100000000000001" hidden="1" customHeight="1" x14ac:dyDescent="0.3">
      <c r="A12" s="30">
        <f t="shared" ref="A12:A35" si="0">+A11+1</f>
        <v>2</v>
      </c>
      <c r="B12" s="30" t="s">
        <v>2241</v>
      </c>
      <c r="C12" s="50" t="s">
        <v>349</v>
      </c>
      <c r="D12" s="30" t="s">
        <v>10</v>
      </c>
      <c r="E12" s="30" t="s">
        <v>26</v>
      </c>
      <c r="F12" s="30" t="s">
        <v>2361</v>
      </c>
      <c r="G12" s="55">
        <v>41.437520978133897</v>
      </c>
      <c r="H12" s="55">
        <v>13.895923204148399</v>
      </c>
      <c r="I12" s="30" t="s">
        <v>330</v>
      </c>
      <c r="J12" s="30" t="s">
        <v>331</v>
      </c>
    </row>
    <row r="13" spans="1:10" ht="20.100000000000001" hidden="1" customHeight="1" x14ac:dyDescent="0.3">
      <c r="A13" s="30">
        <f t="shared" si="0"/>
        <v>3</v>
      </c>
      <c r="B13" s="30" t="s">
        <v>13</v>
      </c>
      <c r="C13" s="50" t="s">
        <v>14</v>
      </c>
      <c r="D13" s="30" t="s">
        <v>10</v>
      </c>
      <c r="E13" s="30" t="s">
        <v>15</v>
      </c>
      <c r="F13" s="30" t="s">
        <v>16</v>
      </c>
      <c r="G13" s="54">
        <v>41.543785298270599</v>
      </c>
      <c r="H13" s="54">
        <v>13.5246712790281</v>
      </c>
      <c r="I13" s="30" t="s">
        <v>11</v>
      </c>
      <c r="J13" s="30" t="s">
        <v>17</v>
      </c>
    </row>
    <row r="14" spans="1:10" ht="20.100000000000001" hidden="1" customHeight="1" x14ac:dyDescent="0.3">
      <c r="A14" s="30">
        <f t="shared" si="0"/>
        <v>4</v>
      </c>
      <c r="B14" s="30" t="s">
        <v>2242</v>
      </c>
      <c r="C14" s="50" t="s">
        <v>2301</v>
      </c>
      <c r="D14" s="30" t="s">
        <v>10</v>
      </c>
      <c r="E14" s="30" t="s">
        <v>97</v>
      </c>
      <c r="F14" s="30" t="s">
        <v>320</v>
      </c>
      <c r="G14" s="24">
        <v>41.465190999999997</v>
      </c>
      <c r="H14" s="24">
        <v>13.794855999999999</v>
      </c>
      <c r="I14" s="30" t="s">
        <v>24</v>
      </c>
      <c r="J14" s="30" t="s">
        <v>17</v>
      </c>
    </row>
    <row r="15" spans="1:10" ht="20.100000000000001" hidden="1" customHeight="1" x14ac:dyDescent="0.3">
      <c r="A15" s="30">
        <f t="shared" si="0"/>
        <v>5</v>
      </c>
      <c r="B15" s="30" t="s">
        <v>224</v>
      </c>
      <c r="C15" s="50" t="s">
        <v>225</v>
      </c>
      <c r="D15" s="30" t="s">
        <v>10</v>
      </c>
      <c r="E15" s="30" t="s">
        <v>22</v>
      </c>
      <c r="F15" s="30" t="s">
        <v>85</v>
      </c>
      <c r="G15" s="55">
        <v>41.700529644653301</v>
      </c>
      <c r="H15" s="55">
        <v>13.1407253562477</v>
      </c>
      <c r="I15" s="30" t="s">
        <v>11</v>
      </c>
      <c r="J15" s="30" t="s">
        <v>226</v>
      </c>
    </row>
    <row r="16" spans="1:10" ht="20.100000000000001" hidden="1" customHeight="1" x14ac:dyDescent="0.3">
      <c r="A16" s="30">
        <f t="shared" si="0"/>
        <v>6</v>
      </c>
      <c r="B16" s="30" t="s">
        <v>20</v>
      </c>
      <c r="C16" s="50" t="s">
        <v>21</v>
      </c>
      <c r="D16" s="30" t="s">
        <v>10</v>
      </c>
      <c r="E16" s="30" t="s">
        <v>22</v>
      </c>
      <c r="F16" s="30" t="s">
        <v>23</v>
      </c>
      <c r="G16" s="54">
        <v>41.709121007135501</v>
      </c>
      <c r="H16" s="54">
        <v>13.1451872468582</v>
      </c>
      <c r="I16" s="30" t="s">
        <v>24</v>
      </c>
      <c r="J16" s="30" t="s">
        <v>17</v>
      </c>
    </row>
    <row r="17" spans="1:11" ht="20.100000000000001" hidden="1" customHeight="1" x14ac:dyDescent="0.3">
      <c r="A17" s="30">
        <f t="shared" si="0"/>
        <v>7</v>
      </c>
      <c r="B17" s="30" t="s">
        <v>2243</v>
      </c>
      <c r="C17" s="50" t="s">
        <v>2302</v>
      </c>
      <c r="D17" s="30" t="s">
        <v>10</v>
      </c>
      <c r="E17" s="30" t="s">
        <v>332</v>
      </c>
      <c r="F17" s="30" t="s">
        <v>2285</v>
      </c>
      <c r="G17" s="55">
        <v>41.673855548741201</v>
      </c>
      <c r="H17" s="55">
        <v>13.7403500247368</v>
      </c>
      <c r="I17" s="30" t="s">
        <v>330</v>
      </c>
      <c r="J17" s="30" t="s">
        <v>333</v>
      </c>
    </row>
    <row r="18" spans="1:11" ht="20.100000000000001" hidden="1" customHeight="1" x14ac:dyDescent="0.3">
      <c r="A18" s="30">
        <f t="shared" si="0"/>
        <v>8</v>
      </c>
      <c r="B18" s="30" t="s">
        <v>25</v>
      </c>
      <c r="C18" s="50" t="s">
        <v>2303</v>
      </c>
      <c r="D18" s="30" t="s">
        <v>10</v>
      </c>
      <c r="E18" s="30" t="s">
        <v>26</v>
      </c>
      <c r="F18" s="30" t="s">
        <v>27</v>
      </c>
      <c r="G18" s="54">
        <v>41.4537809127401</v>
      </c>
      <c r="H18" s="54">
        <v>13.905293863151099</v>
      </c>
      <c r="I18" s="30" t="s">
        <v>11</v>
      </c>
      <c r="J18" s="30" t="s">
        <v>12</v>
      </c>
    </row>
    <row r="19" spans="1:11" ht="20.100000000000001" hidden="1" customHeight="1" x14ac:dyDescent="0.3">
      <c r="A19" s="30">
        <f t="shared" si="0"/>
        <v>9</v>
      </c>
      <c r="B19" s="30" t="s">
        <v>2244</v>
      </c>
      <c r="C19" s="50" t="s">
        <v>2304</v>
      </c>
      <c r="D19" s="30" t="s">
        <v>10</v>
      </c>
      <c r="E19" s="30" t="s">
        <v>18</v>
      </c>
      <c r="F19" s="30" t="s">
        <v>2362</v>
      </c>
      <c r="G19" s="54">
        <v>41.455991089988302</v>
      </c>
      <c r="H19" s="54">
        <v>13.898958651956599</v>
      </c>
      <c r="I19" s="30" t="s">
        <v>11</v>
      </c>
      <c r="J19" s="30" t="s">
        <v>12</v>
      </c>
    </row>
    <row r="20" spans="1:11" ht="20.100000000000001" hidden="1" customHeight="1" x14ac:dyDescent="0.3">
      <c r="A20" s="30">
        <f t="shared" si="0"/>
        <v>10</v>
      </c>
      <c r="B20" s="30" t="s">
        <v>2245</v>
      </c>
      <c r="C20" s="50" t="s">
        <v>2277</v>
      </c>
      <c r="D20" s="30" t="s">
        <v>10</v>
      </c>
      <c r="E20" s="30" t="s">
        <v>41</v>
      </c>
      <c r="F20" s="30" t="s">
        <v>2278</v>
      </c>
      <c r="G20" s="55">
        <v>41.653249375310601</v>
      </c>
      <c r="H20" s="55">
        <v>13.2460508196354</v>
      </c>
      <c r="I20" s="30" t="s">
        <v>11</v>
      </c>
      <c r="J20" s="30" t="s">
        <v>451</v>
      </c>
    </row>
    <row r="21" spans="1:11" ht="20.100000000000001" hidden="1" customHeight="1" x14ac:dyDescent="0.3">
      <c r="A21" s="30">
        <f t="shared" si="0"/>
        <v>11</v>
      </c>
      <c r="B21" s="30" t="s">
        <v>2246</v>
      </c>
      <c r="C21" s="50" t="s">
        <v>2305</v>
      </c>
      <c r="D21" s="30" t="s">
        <v>10</v>
      </c>
      <c r="E21" s="30" t="s">
        <v>10</v>
      </c>
      <c r="F21" s="30" t="s">
        <v>2363</v>
      </c>
      <c r="G21" s="55">
        <v>41.622031006058201</v>
      </c>
      <c r="H21" s="55">
        <v>13.295827499725201</v>
      </c>
      <c r="I21" s="30" t="s">
        <v>330</v>
      </c>
      <c r="J21" s="30" t="s">
        <v>334</v>
      </c>
    </row>
    <row r="22" spans="1:11" ht="20.100000000000001" customHeight="1" x14ac:dyDescent="0.3">
      <c r="A22" s="30">
        <f t="shared" si="0"/>
        <v>12</v>
      </c>
      <c r="B22" s="30" t="s">
        <v>311</v>
      </c>
      <c r="C22" s="50" t="s">
        <v>2306</v>
      </c>
      <c r="D22" s="30" t="s">
        <v>10</v>
      </c>
      <c r="E22" s="30" t="s">
        <v>74</v>
      </c>
      <c r="F22" s="30" t="s">
        <v>2364</v>
      </c>
      <c r="G22" s="24">
        <v>41.582262341225103</v>
      </c>
      <c r="H22" s="24">
        <v>13.303967349458899</v>
      </c>
      <c r="I22" s="30" t="s">
        <v>31</v>
      </c>
      <c r="J22" s="30" t="s">
        <v>17</v>
      </c>
    </row>
    <row r="23" spans="1:11" ht="20.100000000000001" hidden="1" customHeight="1" x14ac:dyDescent="0.3">
      <c r="A23" s="30">
        <f t="shared" si="0"/>
        <v>13</v>
      </c>
      <c r="B23" s="30" t="s">
        <v>64</v>
      </c>
      <c r="C23" s="50" t="s">
        <v>2307</v>
      </c>
      <c r="D23" s="30" t="s">
        <v>10</v>
      </c>
      <c r="E23" s="30" t="s">
        <v>65</v>
      </c>
      <c r="F23" s="30" t="s">
        <v>2365</v>
      </c>
      <c r="G23" s="23">
        <v>41.782245004663601</v>
      </c>
      <c r="H23" s="54">
        <v>13.0361373464607</v>
      </c>
      <c r="I23" s="30" t="s">
        <v>11</v>
      </c>
      <c r="J23" s="30" t="s">
        <v>12</v>
      </c>
    </row>
    <row r="24" spans="1:11" ht="20.100000000000001" hidden="1" customHeight="1" x14ac:dyDescent="0.3">
      <c r="A24" s="30">
        <f t="shared" si="0"/>
        <v>14</v>
      </c>
      <c r="B24" s="30" t="s">
        <v>35</v>
      </c>
      <c r="C24" s="50" t="s">
        <v>36</v>
      </c>
      <c r="D24" s="30" t="s">
        <v>10</v>
      </c>
      <c r="E24" s="30" t="s">
        <v>37</v>
      </c>
      <c r="F24" s="30" t="s">
        <v>38</v>
      </c>
      <c r="G24" s="54">
        <v>41.683117919348803</v>
      </c>
      <c r="H24" s="54">
        <v>13.3542346509048</v>
      </c>
      <c r="I24" s="30" t="s">
        <v>11</v>
      </c>
      <c r="J24" s="30" t="s">
        <v>12</v>
      </c>
    </row>
    <row r="25" spans="1:11" ht="20.100000000000001" hidden="1" customHeight="1" x14ac:dyDescent="0.3">
      <c r="A25" s="30">
        <f t="shared" si="0"/>
        <v>15</v>
      </c>
      <c r="B25" s="30" t="s">
        <v>307</v>
      </c>
      <c r="C25" s="50" t="s">
        <v>2308</v>
      </c>
      <c r="D25" s="30" t="s">
        <v>10</v>
      </c>
      <c r="E25" s="30" t="s">
        <v>146</v>
      </c>
      <c r="F25" s="30" t="s">
        <v>308</v>
      </c>
      <c r="G25" s="55">
        <v>41.606459533927698</v>
      </c>
      <c r="H25" s="55">
        <v>13.2783690234999</v>
      </c>
      <c r="I25" s="30" t="s">
        <v>11</v>
      </c>
      <c r="J25" s="30" t="s">
        <v>113</v>
      </c>
    </row>
    <row r="26" spans="1:11" ht="20.100000000000001" customHeight="1" x14ac:dyDescent="0.3">
      <c r="A26" s="30">
        <f t="shared" si="0"/>
        <v>16</v>
      </c>
      <c r="B26" s="30" t="s">
        <v>39</v>
      </c>
      <c r="C26" s="50" t="s">
        <v>40</v>
      </c>
      <c r="D26" s="30" t="s">
        <v>10</v>
      </c>
      <c r="E26" s="30" t="s">
        <v>41</v>
      </c>
      <c r="F26" s="30" t="s">
        <v>42</v>
      </c>
      <c r="G26" s="54">
        <v>41.717594070497498</v>
      </c>
      <c r="H26" s="54">
        <v>13.230291819241</v>
      </c>
      <c r="I26" s="30" t="s">
        <v>31</v>
      </c>
      <c r="J26" s="30" t="s">
        <v>17</v>
      </c>
    </row>
    <row r="27" spans="1:11" ht="20.100000000000001" hidden="1" customHeight="1" x14ac:dyDescent="0.3">
      <c r="A27" s="30">
        <f t="shared" si="0"/>
        <v>17</v>
      </c>
      <c r="B27" s="30" t="s">
        <v>43</v>
      </c>
      <c r="C27" s="50" t="s">
        <v>44</v>
      </c>
      <c r="D27" s="30" t="s">
        <v>10</v>
      </c>
      <c r="E27" s="30" t="s">
        <v>45</v>
      </c>
      <c r="F27" s="30" t="s">
        <v>46</v>
      </c>
      <c r="G27" s="54">
        <v>41.484379385429499</v>
      </c>
      <c r="H27" s="54">
        <v>13.7449500808839</v>
      </c>
      <c r="I27" s="30" t="s">
        <v>11</v>
      </c>
      <c r="J27" s="30" t="s">
        <v>17</v>
      </c>
    </row>
    <row r="28" spans="1:11" ht="20.100000000000001" hidden="1" customHeight="1" x14ac:dyDescent="0.3">
      <c r="A28" s="30">
        <f t="shared" si="0"/>
        <v>18</v>
      </c>
      <c r="B28" s="30" t="s">
        <v>323</v>
      </c>
      <c r="C28" s="50" t="s">
        <v>2309</v>
      </c>
      <c r="D28" s="30" t="s">
        <v>10</v>
      </c>
      <c r="E28" s="30" t="s">
        <v>97</v>
      </c>
      <c r="F28" s="30" t="s">
        <v>2366</v>
      </c>
      <c r="G28" s="24">
        <v>41.478462068989302</v>
      </c>
      <c r="H28" s="24">
        <v>13.7883001068673</v>
      </c>
      <c r="I28" s="30" t="s">
        <v>11</v>
      </c>
      <c r="J28" s="30" t="s">
        <v>113</v>
      </c>
    </row>
    <row r="29" spans="1:11" ht="20.100000000000001" customHeight="1" x14ac:dyDescent="0.3">
      <c r="A29" s="30">
        <f t="shared" si="0"/>
        <v>19</v>
      </c>
      <c r="B29" s="30" t="s">
        <v>2247</v>
      </c>
      <c r="C29" s="50" t="s">
        <v>47</v>
      </c>
      <c r="D29" s="30" t="s">
        <v>10</v>
      </c>
      <c r="E29" s="30" t="s">
        <v>37</v>
      </c>
      <c r="F29" s="30" t="s">
        <v>48</v>
      </c>
      <c r="G29" s="54">
        <v>41.713160365356302</v>
      </c>
      <c r="H29" s="54">
        <v>13.356859421124501</v>
      </c>
      <c r="I29" s="30" t="s">
        <v>31</v>
      </c>
      <c r="J29" s="30" t="s">
        <v>17</v>
      </c>
    </row>
    <row r="30" spans="1:11" ht="20.100000000000001" hidden="1" customHeight="1" x14ac:dyDescent="0.3">
      <c r="A30" s="30">
        <f t="shared" si="0"/>
        <v>20</v>
      </c>
      <c r="B30" s="30" t="s">
        <v>109</v>
      </c>
      <c r="C30" s="50" t="s">
        <v>110</v>
      </c>
      <c r="D30" s="30" t="s">
        <v>10</v>
      </c>
      <c r="E30" s="30" t="s">
        <v>111</v>
      </c>
      <c r="F30" s="30" t="s">
        <v>112</v>
      </c>
      <c r="G30" s="54">
        <v>41.651352812134199</v>
      </c>
      <c r="H30" s="54">
        <v>13.5760512120571</v>
      </c>
      <c r="I30" s="30" t="s">
        <v>11</v>
      </c>
      <c r="J30" s="30" t="s">
        <v>113</v>
      </c>
      <c r="K30" s="40"/>
    </row>
    <row r="31" spans="1:11" ht="20.100000000000001" customHeight="1" x14ac:dyDescent="0.3">
      <c r="A31" s="30">
        <f t="shared" si="0"/>
        <v>21</v>
      </c>
      <c r="B31" s="30" t="s">
        <v>53</v>
      </c>
      <c r="C31" s="50" t="s">
        <v>2310</v>
      </c>
      <c r="D31" s="30" t="s">
        <v>10</v>
      </c>
      <c r="E31" s="30" t="s">
        <v>55</v>
      </c>
      <c r="F31" s="30" t="s">
        <v>56</v>
      </c>
      <c r="G31" s="54">
        <v>41.401516399450799</v>
      </c>
      <c r="H31" s="54">
        <v>13.7385069322085</v>
      </c>
      <c r="I31" s="30" t="s">
        <v>31</v>
      </c>
      <c r="J31" s="30" t="s">
        <v>17</v>
      </c>
    </row>
    <row r="32" spans="1:11" ht="20.100000000000001" hidden="1" customHeight="1" x14ac:dyDescent="0.3">
      <c r="A32" s="30">
        <f t="shared" si="0"/>
        <v>22</v>
      </c>
      <c r="B32" s="30" t="s">
        <v>2248</v>
      </c>
      <c r="C32" s="50" t="s">
        <v>2279</v>
      </c>
      <c r="D32" s="30" t="s">
        <v>10</v>
      </c>
      <c r="E32" s="30" t="s">
        <v>2280</v>
      </c>
      <c r="F32" s="30" t="s">
        <v>2281</v>
      </c>
      <c r="G32" s="55">
        <v>41.458641972132398</v>
      </c>
      <c r="H32" s="55">
        <v>13.779519666088699</v>
      </c>
      <c r="I32" s="30" t="s">
        <v>11</v>
      </c>
      <c r="J32" s="30" t="s">
        <v>17</v>
      </c>
    </row>
    <row r="33" spans="1:30" ht="20.100000000000001" customHeight="1" x14ac:dyDescent="0.3">
      <c r="A33" s="30">
        <f t="shared" si="0"/>
        <v>23</v>
      </c>
      <c r="B33" s="30" t="s">
        <v>61</v>
      </c>
      <c r="C33" s="50" t="s">
        <v>62</v>
      </c>
      <c r="D33" s="30" t="s">
        <v>10</v>
      </c>
      <c r="E33" s="30" t="s">
        <v>22</v>
      </c>
      <c r="F33" s="30" t="s">
        <v>63</v>
      </c>
      <c r="G33" s="56">
        <v>41.710233924189303</v>
      </c>
      <c r="H33" s="54">
        <v>13.129485732976899</v>
      </c>
      <c r="I33" s="30" t="s">
        <v>31</v>
      </c>
      <c r="J33" s="30" t="s">
        <v>17</v>
      </c>
    </row>
    <row r="34" spans="1:30" ht="20.100000000000001" customHeight="1" x14ac:dyDescent="0.3">
      <c r="A34" s="30">
        <f t="shared" si="0"/>
        <v>24</v>
      </c>
      <c r="B34" s="30" t="s">
        <v>29</v>
      </c>
      <c r="C34" s="50" t="s">
        <v>2311</v>
      </c>
      <c r="D34" s="30" t="s">
        <v>10</v>
      </c>
      <c r="E34" s="30" t="s">
        <v>30</v>
      </c>
      <c r="F34" s="30" t="s">
        <v>2367</v>
      </c>
      <c r="G34" s="54">
        <v>41.524885102884802</v>
      </c>
      <c r="H34" s="54">
        <v>13.2828938037817</v>
      </c>
      <c r="I34" s="30" t="s">
        <v>31</v>
      </c>
      <c r="J34" s="30" t="s">
        <v>17</v>
      </c>
    </row>
    <row r="35" spans="1:30" ht="20.100000000000001" customHeight="1" x14ac:dyDescent="0.3">
      <c r="A35" s="30">
        <f t="shared" si="0"/>
        <v>25</v>
      </c>
      <c r="B35" s="30" t="s">
        <v>66</v>
      </c>
      <c r="C35" s="50" t="s">
        <v>67</v>
      </c>
      <c r="D35" s="30" t="s">
        <v>10</v>
      </c>
      <c r="E35" s="30" t="s">
        <v>68</v>
      </c>
      <c r="F35" s="30" t="s">
        <v>69</v>
      </c>
      <c r="G35" s="23">
        <v>41.524447168758698</v>
      </c>
      <c r="H35" s="54">
        <v>13.7033996354817</v>
      </c>
      <c r="I35" s="30" t="s">
        <v>31</v>
      </c>
      <c r="J35" s="30" t="s">
        <v>17</v>
      </c>
    </row>
    <row r="36" spans="1:30" ht="20.100000000000001" customHeight="1" x14ac:dyDescent="0.3">
      <c r="A36" s="30">
        <f t="shared" ref="A36:A41" si="1">A35+1</f>
        <v>26</v>
      </c>
      <c r="B36" s="29" t="s">
        <v>70</v>
      </c>
      <c r="C36" s="51" t="s">
        <v>2312</v>
      </c>
      <c r="D36" s="30" t="s">
        <v>10</v>
      </c>
      <c r="E36" s="30" t="s">
        <v>71</v>
      </c>
      <c r="F36" s="30" t="s">
        <v>72</v>
      </c>
      <c r="G36" s="54" t="s">
        <v>54</v>
      </c>
      <c r="H36" s="54" t="s">
        <v>54</v>
      </c>
      <c r="I36" s="30" t="s">
        <v>31</v>
      </c>
      <c r="J36" s="30" t="s">
        <v>17</v>
      </c>
    </row>
    <row r="37" spans="1:30" ht="20.100000000000001" hidden="1" customHeight="1" x14ac:dyDescent="0.3">
      <c r="A37" s="30">
        <f t="shared" si="1"/>
        <v>27</v>
      </c>
      <c r="B37" s="29" t="s">
        <v>76</v>
      </c>
      <c r="C37" s="51" t="s">
        <v>77</v>
      </c>
      <c r="D37" s="30" t="s">
        <v>10</v>
      </c>
      <c r="E37" s="30" t="s">
        <v>59</v>
      </c>
      <c r="F37" s="30" t="s">
        <v>78</v>
      </c>
      <c r="G37" s="54">
        <v>41.700117667444601</v>
      </c>
      <c r="H37" s="54">
        <v>13.6021540419527</v>
      </c>
      <c r="I37" s="30" t="s">
        <v>11</v>
      </c>
      <c r="J37" s="30" t="s">
        <v>12</v>
      </c>
    </row>
    <row r="38" spans="1:30" ht="20.100000000000001" customHeight="1" x14ac:dyDescent="0.3">
      <c r="A38" s="30">
        <f t="shared" si="1"/>
        <v>28</v>
      </c>
      <c r="B38" s="30" t="s">
        <v>79</v>
      </c>
      <c r="C38" s="50" t="s">
        <v>80</v>
      </c>
      <c r="D38" s="30" t="s">
        <v>10</v>
      </c>
      <c r="E38" s="30" t="s">
        <v>81</v>
      </c>
      <c r="F38" s="30" t="s">
        <v>82</v>
      </c>
      <c r="G38" s="23">
        <v>41.497451069955702</v>
      </c>
      <c r="H38" s="54">
        <v>13.7305830349625</v>
      </c>
      <c r="I38" s="30" t="s">
        <v>31</v>
      </c>
      <c r="J38" s="30" t="s">
        <v>17</v>
      </c>
    </row>
    <row r="39" spans="1:30" s="41" customFormat="1" ht="20.100000000000001" hidden="1" customHeight="1" x14ac:dyDescent="0.3">
      <c r="A39" s="30">
        <f t="shared" si="1"/>
        <v>29</v>
      </c>
      <c r="B39" s="30" t="s">
        <v>83</v>
      </c>
      <c r="C39" s="50" t="s">
        <v>84</v>
      </c>
      <c r="D39" s="30" t="s">
        <v>10</v>
      </c>
      <c r="E39" s="30" t="s">
        <v>22</v>
      </c>
      <c r="F39" s="30" t="s">
        <v>85</v>
      </c>
      <c r="G39" s="54">
        <v>41.707631908878803</v>
      </c>
      <c r="H39" s="54">
        <v>13.137847769609699</v>
      </c>
      <c r="I39" s="30" t="s">
        <v>24</v>
      </c>
      <c r="J39" s="30" t="s">
        <v>17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 ht="20.100000000000001" hidden="1" customHeight="1" x14ac:dyDescent="0.3">
      <c r="A40" s="30">
        <f t="shared" si="1"/>
        <v>30</v>
      </c>
      <c r="B40" s="30" t="s">
        <v>2249</v>
      </c>
      <c r="C40" s="50" t="s">
        <v>2282</v>
      </c>
      <c r="D40" s="30" t="s">
        <v>10</v>
      </c>
      <c r="E40" s="30" t="s">
        <v>55</v>
      </c>
      <c r="F40" s="30" t="s">
        <v>2283</v>
      </c>
      <c r="G40" s="54">
        <v>41.4009057608395</v>
      </c>
      <c r="H40" s="54">
        <v>13.7478941664847</v>
      </c>
      <c r="I40" s="30" t="s">
        <v>11</v>
      </c>
      <c r="J40" s="30" t="s">
        <v>113</v>
      </c>
      <c r="K40" s="40"/>
    </row>
    <row r="41" spans="1:30" ht="20.100000000000001" hidden="1" customHeight="1" x14ac:dyDescent="0.3">
      <c r="A41" s="30">
        <f t="shared" si="1"/>
        <v>31</v>
      </c>
      <c r="B41" s="30" t="s">
        <v>86</v>
      </c>
      <c r="C41" s="50" t="s">
        <v>87</v>
      </c>
      <c r="D41" s="30" t="s">
        <v>10</v>
      </c>
      <c r="E41" s="30" t="s">
        <v>65</v>
      </c>
      <c r="F41" s="30" t="s">
        <v>88</v>
      </c>
      <c r="G41" s="24">
        <v>41.744423103728501</v>
      </c>
      <c r="H41" s="54">
        <v>13.0541990593268</v>
      </c>
      <c r="I41" s="30" t="s">
        <v>11</v>
      </c>
      <c r="J41" s="30" t="s">
        <v>17</v>
      </c>
      <c r="K41" s="40"/>
    </row>
    <row r="42" spans="1:30" ht="20.100000000000001" customHeight="1" x14ac:dyDescent="0.3">
      <c r="A42" s="30">
        <f t="shared" ref="A42:A105" si="2">+A41+1</f>
        <v>32</v>
      </c>
      <c r="B42" s="30" t="s">
        <v>89</v>
      </c>
      <c r="C42" s="50" t="s">
        <v>2313</v>
      </c>
      <c r="D42" s="30" t="s">
        <v>10</v>
      </c>
      <c r="E42" s="30" t="s">
        <v>15</v>
      </c>
      <c r="F42" s="30" t="s">
        <v>90</v>
      </c>
      <c r="G42" s="54">
        <v>41.526263969125502</v>
      </c>
      <c r="H42" s="54">
        <v>13.5253949373902</v>
      </c>
      <c r="I42" s="30" t="s">
        <v>31</v>
      </c>
      <c r="J42" s="30" t="s">
        <v>17</v>
      </c>
      <c r="K42" s="40"/>
    </row>
    <row r="43" spans="1:30" ht="20.100000000000001" hidden="1" customHeight="1" x14ac:dyDescent="0.3">
      <c r="A43" s="30">
        <f t="shared" si="2"/>
        <v>33</v>
      </c>
      <c r="B43" s="30" t="s">
        <v>91</v>
      </c>
      <c r="C43" s="50" t="s">
        <v>92</v>
      </c>
      <c r="D43" s="30" t="s">
        <v>10</v>
      </c>
      <c r="E43" s="30" t="s">
        <v>93</v>
      </c>
      <c r="F43" s="30" t="s">
        <v>2368</v>
      </c>
      <c r="G43" s="54">
        <v>41.526445454466099</v>
      </c>
      <c r="H43" s="54">
        <v>13.8640590215511</v>
      </c>
      <c r="I43" s="30" t="s">
        <v>11</v>
      </c>
      <c r="J43" s="30" t="s">
        <v>94</v>
      </c>
      <c r="K43" s="40"/>
    </row>
    <row r="44" spans="1:30" ht="20.100000000000001" hidden="1" customHeight="1" x14ac:dyDescent="0.3">
      <c r="A44" s="30">
        <f t="shared" si="2"/>
        <v>34</v>
      </c>
      <c r="B44" s="22" t="s">
        <v>95</v>
      </c>
      <c r="C44" s="52" t="s">
        <v>96</v>
      </c>
      <c r="D44" s="30" t="s">
        <v>10</v>
      </c>
      <c r="E44" s="30" t="s">
        <v>97</v>
      </c>
      <c r="F44" s="30" t="s">
        <v>98</v>
      </c>
      <c r="G44" s="54">
        <v>41.477879614208803</v>
      </c>
      <c r="H44" s="54">
        <v>13.7965349772332</v>
      </c>
      <c r="I44" s="30" t="s">
        <v>11</v>
      </c>
      <c r="J44" s="30" t="s">
        <v>17</v>
      </c>
      <c r="K44" s="40"/>
    </row>
    <row r="45" spans="1:30" ht="20.100000000000001" customHeight="1" x14ac:dyDescent="0.3">
      <c r="A45" s="30">
        <f t="shared" si="2"/>
        <v>35</v>
      </c>
      <c r="B45" s="22" t="s">
        <v>95</v>
      </c>
      <c r="C45" s="52" t="s">
        <v>2314</v>
      </c>
      <c r="D45" s="30" t="s">
        <v>10</v>
      </c>
      <c r="E45" s="30" t="s">
        <v>97</v>
      </c>
      <c r="F45" s="30" t="s">
        <v>99</v>
      </c>
      <c r="G45" s="54">
        <v>41.477816705096998</v>
      </c>
      <c r="H45" s="54">
        <v>13.7965213176729</v>
      </c>
      <c r="I45" s="30" t="s">
        <v>31</v>
      </c>
      <c r="J45" s="30" t="s">
        <v>17</v>
      </c>
      <c r="K45" s="40"/>
    </row>
    <row r="46" spans="1:30" ht="20.100000000000001" customHeight="1" x14ac:dyDescent="0.3">
      <c r="A46" s="30">
        <f t="shared" si="2"/>
        <v>36</v>
      </c>
      <c r="B46" s="30" t="s">
        <v>100</v>
      </c>
      <c r="C46" s="50" t="s">
        <v>2315</v>
      </c>
      <c r="D46" s="30" t="s">
        <v>10</v>
      </c>
      <c r="E46" s="30" t="s">
        <v>101</v>
      </c>
      <c r="F46" s="30" t="s">
        <v>102</v>
      </c>
      <c r="G46" s="54">
        <v>41.746215905274902</v>
      </c>
      <c r="H46" s="54">
        <v>13.055692329663501</v>
      </c>
      <c r="I46" s="30" t="s">
        <v>31</v>
      </c>
      <c r="J46" s="30" t="s">
        <v>17</v>
      </c>
      <c r="K46" s="40"/>
    </row>
    <row r="47" spans="1:30" ht="20.100000000000001" hidden="1" customHeight="1" x14ac:dyDescent="0.3">
      <c r="A47" s="30">
        <f t="shared" si="2"/>
        <v>37</v>
      </c>
      <c r="B47" s="30" t="s">
        <v>2450</v>
      </c>
      <c r="C47" s="50">
        <v>2871330607</v>
      </c>
      <c r="D47" s="30" t="s">
        <v>10</v>
      </c>
      <c r="E47" s="30" t="s">
        <v>41</v>
      </c>
      <c r="F47" s="30" t="s">
        <v>2451</v>
      </c>
      <c r="G47" s="60">
        <v>41.652386</v>
      </c>
      <c r="H47" s="60">
        <v>13.24085</v>
      </c>
      <c r="I47" s="30" t="s">
        <v>24</v>
      </c>
      <c r="J47" s="30" t="s">
        <v>17</v>
      </c>
      <c r="K47" s="40"/>
    </row>
    <row r="48" spans="1:30" ht="20.100000000000001" hidden="1" customHeight="1" x14ac:dyDescent="0.3">
      <c r="A48" s="30">
        <f t="shared" si="2"/>
        <v>38</v>
      </c>
      <c r="B48" s="30" t="s">
        <v>2250</v>
      </c>
      <c r="C48" s="50" t="s">
        <v>2316</v>
      </c>
      <c r="D48" s="30" t="s">
        <v>10</v>
      </c>
      <c r="E48" s="30" t="s">
        <v>59</v>
      </c>
      <c r="F48" s="30" t="s">
        <v>325</v>
      </c>
      <c r="G48" s="24">
        <v>41.697457999999997</v>
      </c>
      <c r="H48" s="55">
        <v>13.59831</v>
      </c>
      <c r="I48" s="30" t="s">
        <v>11</v>
      </c>
      <c r="J48" s="30" t="s">
        <v>113</v>
      </c>
    </row>
    <row r="49" spans="1:11" ht="20.100000000000001" hidden="1" customHeight="1" x14ac:dyDescent="0.3">
      <c r="A49" s="30">
        <f t="shared" si="2"/>
        <v>39</v>
      </c>
      <c r="B49" s="30" t="s">
        <v>2251</v>
      </c>
      <c r="C49" s="50" t="s">
        <v>2284</v>
      </c>
      <c r="D49" s="30" t="s">
        <v>10</v>
      </c>
      <c r="E49" s="30" t="s">
        <v>22</v>
      </c>
      <c r="F49" s="30" t="s">
        <v>2285</v>
      </c>
      <c r="G49" s="55">
        <v>41.696618908307798</v>
      </c>
      <c r="H49" s="55">
        <v>13.141239569525</v>
      </c>
      <c r="I49" s="30" t="s">
        <v>11</v>
      </c>
      <c r="J49" s="30" t="s">
        <v>12</v>
      </c>
      <c r="K49" s="40"/>
    </row>
    <row r="50" spans="1:11" ht="20.100000000000001" customHeight="1" x14ac:dyDescent="0.3">
      <c r="A50" s="30">
        <f t="shared" si="2"/>
        <v>40</v>
      </c>
      <c r="B50" s="30" t="s">
        <v>106</v>
      </c>
      <c r="C50" s="50" t="s">
        <v>107</v>
      </c>
      <c r="D50" s="30" t="s">
        <v>10</v>
      </c>
      <c r="E50" s="30" t="s">
        <v>45</v>
      </c>
      <c r="F50" s="30" t="s">
        <v>108</v>
      </c>
      <c r="G50" s="54">
        <v>41.472702701620598</v>
      </c>
      <c r="H50" s="54">
        <v>13.756662938697101</v>
      </c>
      <c r="I50" s="30" t="s">
        <v>31</v>
      </c>
      <c r="J50" s="30" t="s">
        <v>17</v>
      </c>
    </row>
    <row r="51" spans="1:11" ht="20.100000000000001" hidden="1" customHeight="1" x14ac:dyDescent="0.3">
      <c r="A51" s="30">
        <f t="shared" si="2"/>
        <v>41</v>
      </c>
      <c r="B51" s="30" t="s">
        <v>2252</v>
      </c>
      <c r="C51" s="50" t="s">
        <v>2286</v>
      </c>
      <c r="D51" s="30" t="s">
        <v>10</v>
      </c>
      <c r="E51" s="30" t="s">
        <v>68</v>
      </c>
      <c r="F51" s="30" t="s">
        <v>2287</v>
      </c>
      <c r="G51" s="55">
        <v>41.504656570279003</v>
      </c>
      <c r="H51" s="55">
        <v>13.7178411326869</v>
      </c>
      <c r="I51" s="30" t="s">
        <v>11</v>
      </c>
      <c r="J51" s="30" t="s">
        <v>113</v>
      </c>
    </row>
    <row r="52" spans="1:11" ht="20.100000000000001" customHeight="1" x14ac:dyDescent="0.3">
      <c r="A52" s="30">
        <f t="shared" si="2"/>
        <v>42</v>
      </c>
      <c r="B52" s="30" t="s">
        <v>133</v>
      </c>
      <c r="C52" s="50" t="s">
        <v>2317</v>
      </c>
      <c r="D52" s="30" t="s">
        <v>10</v>
      </c>
      <c r="E52" s="30" t="s">
        <v>97</v>
      </c>
      <c r="F52" s="30" t="s">
        <v>134</v>
      </c>
      <c r="G52" s="54">
        <v>41.449354572888602</v>
      </c>
      <c r="H52" s="54">
        <v>13.8507532735051</v>
      </c>
      <c r="I52" s="30" t="s">
        <v>31</v>
      </c>
      <c r="J52" s="30" t="s">
        <v>17</v>
      </c>
    </row>
    <row r="53" spans="1:11" ht="20.100000000000001" hidden="1" customHeight="1" x14ac:dyDescent="0.3">
      <c r="A53" s="30">
        <f t="shared" si="2"/>
        <v>43</v>
      </c>
      <c r="B53" s="30" t="s">
        <v>133</v>
      </c>
      <c r="C53" s="50" t="s">
        <v>2317</v>
      </c>
      <c r="D53" s="30" t="s">
        <v>10</v>
      </c>
      <c r="E53" s="30" t="s">
        <v>97</v>
      </c>
      <c r="F53" s="30" t="s">
        <v>134</v>
      </c>
      <c r="G53" s="54">
        <v>41.449354572888602</v>
      </c>
      <c r="H53" s="54">
        <v>13.8507532735051</v>
      </c>
      <c r="I53" s="30" t="s">
        <v>11</v>
      </c>
      <c r="J53" s="30" t="s">
        <v>12</v>
      </c>
      <c r="K53" s="40"/>
    </row>
    <row r="54" spans="1:11" ht="20.100000000000001" customHeight="1" x14ac:dyDescent="0.3">
      <c r="A54" s="30">
        <f t="shared" si="2"/>
        <v>44</v>
      </c>
      <c r="B54" s="30" t="s">
        <v>114</v>
      </c>
      <c r="C54" s="50" t="s">
        <v>115</v>
      </c>
      <c r="D54" s="30" t="s">
        <v>10</v>
      </c>
      <c r="E54" s="30" t="s">
        <v>97</v>
      </c>
      <c r="F54" s="30" t="s">
        <v>116</v>
      </c>
      <c r="G54" s="54">
        <v>41.525627319639298</v>
      </c>
      <c r="H54" s="54">
        <v>13.8411277021511</v>
      </c>
      <c r="I54" s="30" t="s">
        <v>31</v>
      </c>
      <c r="J54" s="30" t="s">
        <v>17</v>
      </c>
      <c r="K54" s="40"/>
    </row>
    <row r="55" spans="1:11" ht="20.100000000000001" customHeight="1" x14ac:dyDescent="0.3">
      <c r="A55" s="30">
        <f t="shared" si="2"/>
        <v>45</v>
      </c>
      <c r="B55" s="30" t="s">
        <v>117</v>
      </c>
      <c r="C55" s="50" t="s">
        <v>118</v>
      </c>
      <c r="D55" s="30" t="s">
        <v>10</v>
      </c>
      <c r="E55" s="30" t="s">
        <v>41</v>
      </c>
      <c r="F55" s="30" t="s">
        <v>119</v>
      </c>
      <c r="G55" s="54">
        <v>41.649463450956297</v>
      </c>
      <c r="H55" s="54">
        <v>13.242926777918299</v>
      </c>
      <c r="I55" s="30" t="s">
        <v>31</v>
      </c>
      <c r="J55" s="30" t="s">
        <v>17</v>
      </c>
      <c r="K55" s="42"/>
    </row>
    <row r="56" spans="1:11" ht="20.100000000000001" customHeight="1" x14ac:dyDescent="0.3">
      <c r="A56" s="30">
        <f t="shared" si="2"/>
        <v>46</v>
      </c>
      <c r="B56" s="30" t="s">
        <v>120</v>
      </c>
      <c r="C56" s="50" t="s">
        <v>2318</v>
      </c>
      <c r="D56" s="30" t="s">
        <v>10</v>
      </c>
      <c r="E56" s="30" t="s">
        <v>15</v>
      </c>
      <c r="F56" s="30" t="s">
        <v>121</v>
      </c>
      <c r="G56" s="54">
        <v>41.535428444191503</v>
      </c>
      <c r="H56" s="54">
        <v>13.473482817653499</v>
      </c>
      <c r="I56" s="30" t="s">
        <v>31</v>
      </c>
      <c r="J56" s="30" t="s">
        <v>17</v>
      </c>
      <c r="K56" s="40"/>
    </row>
    <row r="57" spans="1:11" ht="20.100000000000001" hidden="1" customHeight="1" x14ac:dyDescent="0.3">
      <c r="A57" s="30">
        <f t="shared" si="2"/>
        <v>47</v>
      </c>
      <c r="B57" s="30" t="s">
        <v>122</v>
      </c>
      <c r="C57" s="50" t="s">
        <v>123</v>
      </c>
      <c r="D57" s="30" t="s">
        <v>10</v>
      </c>
      <c r="E57" s="30" t="s">
        <v>41</v>
      </c>
      <c r="F57" s="30" t="s">
        <v>124</v>
      </c>
      <c r="G57" s="54">
        <v>41.694527000000001</v>
      </c>
      <c r="H57" s="54">
        <v>13.281276999999999</v>
      </c>
      <c r="I57" s="30" t="s">
        <v>11</v>
      </c>
      <c r="J57" s="30" t="s">
        <v>12</v>
      </c>
      <c r="K57" s="40"/>
    </row>
    <row r="58" spans="1:11" ht="20.100000000000001" hidden="1" customHeight="1" x14ac:dyDescent="0.3">
      <c r="A58" s="30">
        <f t="shared" si="2"/>
        <v>48</v>
      </c>
      <c r="B58" s="30" t="s">
        <v>125</v>
      </c>
      <c r="C58" s="50" t="s">
        <v>2319</v>
      </c>
      <c r="D58" s="30" t="s">
        <v>10</v>
      </c>
      <c r="E58" s="30" t="s">
        <v>71</v>
      </c>
      <c r="F58" s="30" t="s">
        <v>126</v>
      </c>
      <c r="G58" s="54">
        <v>41.601518154614901</v>
      </c>
      <c r="H58" s="54">
        <v>13.3363217073441</v>
      </c>
      <c r="I58" s="30" t="s">
        <v>11</v>
      </c>
      <c r="J58" s="30" t="s">
        <v>12</v>
      </c>
    </row>
    <row r="59" spans="1:11" ht="20.100000000000001" hidden="1" customHeight="1" x14ac:dyDescent="0.3">
      <c r="A59" s="30">
        <f t="shared" si="2"/>
        <v>49</v>
      </c>
      <c r="B59" s="30" t="s">
        <v>127</v>
      </c>
      <c r="C59" s="50" t="s">
        <v>128</v>
      </c>
      <c r="D59" s="30" t="s">
        <v>10</v>
      </c>
      <c r="E59" s="30" t="s">
        <v>45</v>
      </c>
      <c r="F59" s="30" t="s">
        <v>129</v>
      </c>
      <c r="G59" s="54">
        <v>41.471374194310101</v>
      </c>
      <c r="H59" s="54">
        <v>13.760512809989301</v>
      </c>
      <c r="I59" s="30" t="s">
        <v>11</v>
      </c>
      <c r="J59" s="30" t="s">
        <v>17</v>
      </c>
      <c r="K59" s="40"/>
    </row>
    <row r="60" spans="1:11" ht="20.100000000000001" customHeight="1" x14ac:dyDescent="0.3">
      <c r="A60" s="30">
        <f t="shared" si="2"/>
        <v>50</v>
      </c>
      <c r="B60" s="30" t="s">
        <v>130</v>
      </c>
      <c r="C60" s="50" t="s">
        <v>131</v>
      </c>
      <c r="D60" s="30" t="s">
        <v>10</v>
      </c>
      <c r="E60" s="30" t="s">
        <v>74</v>
      </c>
      <c r="F60" s="30" t="s">
        <v>132</v>
      </c>
      <c r="G60" s="54">
        <v>41.611686972603898</v>
      </c>
      <c r="H60" s="54">
        <v>13.302003889356699</v>
      </c>
      <c r="I60" s="30" t="s">
        <v>31</v>
      </c>
      <c r="J60" s="30" t="s">
        <v>17</v>
      </c>
      <c r="K60" s="40"/>
    </row>
    <row r="61" spans="1:11" ht="20.100000000000001" hidden="1" customHeight="1" x14ac:dyDescent="0.3">
      <c r="A61" s="30">
        <f t="shared" si="2"/>
        <v>51</v>
      </c>
      <c r="B61" s="30" t="s">
        <v>135</v>
      </c>
      <c r="C61" s="50" t="s">
        <v>136</v>
      </c>
      <c r="D61" s="30" t="s">
        <v>10</v>
      </c>
      <c r="E61" s="30" t="s">
        <v>68</v>
      </c>
      <c r="F61" s="30" t="s">
        <v>137</v>
      </c>
      <c r="G61" s="54">
        <v>41.509194343546604</v>
      </c>
      <c r="H61" s="54">
        <v>13.703840318315001</v>
      </c>
      <c r="I61" s="30" t="s">
        <v>11</v>
      </c>
      <c r="J61" s="30" t="s">
        <v>113</v>
      </c>
      <c r="K61" s="40"/>
    </row>
    <row r="62" spans="1:11" ht="20.100000000000001" hidden="1" customHeight="1" x14ac:dyDescent="0.3">
      <c r="A62" s="30">
        <f t="shared" si="2"/>
        <v>52</v>
      </c>
      <c r="B62" s="30" t="s">
        <v>135</v>
      </c>
      <c r="C62" s="50" t="s">
        <v>136</v>
      </c>
      <c r="D62" s="30" t="s">
        <v>10</v>
      </c>
      <c r="E62" s="30" t="s">
        <v>138</v>
      </c>
      <c r="F62" s="30" t="s">
        <v>139</v>
      </c>
      <c r="G62" s="54">
        <v>41.448118865354303</v>
      </c>
      <c r="H62" s="54">
        <v>13.920308382711299</v>
      </c>
      <c r="I62" s="30" t="s">
        <v>11</v>
      </c>
      <c r="J62" s="30" t="s">
        <v>113</v>
      </c>
      <c r="K62" s="40"/>
    </row>
    <row r="63" spans="1:11" ht="20.100000000000001" hidden="1" customHeight="1" x14ac:dyDescent="0.3">
      <c r="A63" s="30">
        <f t="shared" si="2"/>
        <v>53</v>
      </c>
      <c r="B63" s="30" t="s">
        <v>2253</v>
      </c>
      <c r="C63" s="50" t="s">
        <v>2288</v>
      </c>
      <c r="D63" s="30" t="s">
        <v>10</v>
      </c>
      <c r="E63" s="30" t="s">
        <v>2289</v>
      </c>
      <c r="F63" s="30" t="s">
        <v>2290</v>
      </c>
      <c r="G63" s="54">
        <v>41.456626</v>
      </c>
      <c r="H63" s="54">
        <v>13.743043999999999</v>
      </c>
      <c r="I63" s="30" t="s">
        <v>11</v>
      </c>
      <c r="J63" s="30" t="s">
        <v>12</v>
      </c>
    </row>
    <row r="64" spans="1:11" ht="20.100000000000001" customHeight="1" x14ac:dyDescent="0.3">
      <c r="A64" s="30">
        <f t="shared" si="2"/>
        <v>54</v>
      </c>
      <c r="B64" s="30" t="s">
        <v>141</v>
      </c>
      <c r="C64" s="50" t="s">
        <v>142</v>
      </c>
      <c r="D64" s="30" t="s">
        <v>10</v>
      </c>
      <c r="E64" s="30" t="s">
        <v>97</v>
      </c>
      <c r="F64" s="30" t="s">
        <v>143</v>
      </c>
      <c r="G64" s="54">
        <v>41.4839089206369</v>
      </c>
      <c r="H64" s="54">
        <v>13.860894378305201</v>
      </c>
      <c r="I64" s="30" t="s">
        <v>31</v>
      </c>
      <c r="J64" s="30" t="s">
        <v>17</v>
      </c>
      <c r="K64" s="40"/>
    </row>
    <row r="65" spans="1:11" ht="20.100000000000001" customHeight="1" x14ac:dyDescent="0.3">
      <c r="A65" s="30">
        <f t="shared" si="2"/>
        <v>55</v>
      </c>
      <c r="B65" s="30" t="s">
        <v>144</v>
      </c>
      <c r="C65" s="50" t="s">
        <v>145</v>
      </c>
      <c r="D65" s="30" t="s">
        <v>10</v>
      </c>
      <c r="E65" s="30" t="s">
        <v>146</v>
      </c>
      <c r="F65" s="30" t="s">
        <v>147</v>
      </c>
      <c r="G65" s="54">
        <v>41.606029854224502</v>
      </c>
      <c r="H65" s="54">
        <v>13.2801286640494</v>
      </c>
      <c r="I65" s="30" t="s">
        <v>31</v>
      </c>
      <c r="J65" s="30" t="s">
        <v>17</v>
      </c>
    </row>
    <row r="66" spans="1:11" ht="20.100000000000001" customHeight="1" x14ac:dyDescent="0.3">
      <c r="A66" s="30">
        <f t="shared" si="2"/>
        <v>56</v>
      </c>
      <c r="B66" s="30" t="s">
        <v>148</v>
      </c>
      <c r="C66" s="50" t="s">
        <v>149</v>
      </c>
      <c r="D66" s="30" t="s">
        <v>10</v>
      </c>
      <c r="E66" s="30" t="s">
        <v>150</v>
      </c>
      <c r="F66" s="30" t="s">
        <v>151</v>
      </c>
      <c r="G66" s="54">
        <v>41.635983491243202</v>
      </c>
      <c r="H66" s="54">
        <v>13.7593883992329</v>
      </c>
      <c r="I66" s="30" t="s">
        <v>31</v>
      </c>
      <c r="J66" s="30" t="s">
        <v>17</v>
      </c>
    </row>
    <row r="67" spans="1:11" ht="20.100000000000001" hidden="1" customHeight="1" x14ac:dyDescent="0.3">
      <c r="A67" s="30">
        <f t="shared" si="2"/>
        <v>57</v>
      </c>
      <c r="B67" s="30" t="s">
        <v>317</v>
      </c>
      <c r="C67" s="50" t="s">
        <v>2320</v>
      </c>
      <c r="D67" s="30" t="s">
        <v>10</v>
      </c>
      <c r="E67" s="30" t="s">
        <v>10</v>
      </c>
      <c r="F67" s="30" t="s">
        <v>318</v>
      </c>
      <c r="G67" s="55">
        <v>41.647688176169801</v>
      </c>
      <c r="H67" s="55">
        <v>13.3046025261553</v>
      </c>
      <c r="I67" s="30" t="s">
        <v>11</v>
      </c>
      <c r="J67" s="30" t="s">
        <v>113</v>
      </c>
    </row>
    <row r="68" spans="1:11" ht="20.100000000000001" hidden="1" customHeight="1" x14ac:dyDescent="0.3">
      <c r="A68" s="30">
        <f t="shared" si="2"/>
        <v>58</v>
      </c>
      <c r="B68" s="30" t="s">
        <v>2254</v>
      </c>
      <c r="C68" s="50" t="s">
        <v>2321</v>
      </c>
      <c r="D68" s="30" t="s">
        <v>10</v>
      </c>
      <c r="E68" s="30" t="s">
        <v>146</v>
      </c>
      <c r="F68" s="30" t="s">
        <v>2369</v>
      </c>
      <c r="G68" s="55">
        <v>41.616443920749198</v>
      </c>
      <c r="H68" s="55">
        <v>13.269233070070801</v>
      </c>
      <c r="I68" s="30" t="s">
        <v>330</v>
      </c>
      <c r="J68" s="30" t="s">
        <v>334</v>
      </c>
    </row>
    <row r="69" spans="1:11" ht="20.100000000000001" customHeight="1" x14ac:dyDescent="0.3">
      <c r="A69" s="30">
        <f t="shared" si="2"/>
        <v>59</v>
      </c>
      <c r="B69" s="30" t="s">
        <v>152</v>
      </c>
      <c r="C69" s="50" t="s">
        <v>153</v>
      </c>
      <c r="D69" s="30" t="s">
        <v>10</v>
      </c>
      <c r="E69" s="30" t="s">
        <v>55</v>
      </c>
      <c r="F69" s="30" t="s">
        <v>154</v>
      </c>
      <c r="G69" s="54">
        <v>41.400837184581398</v>
      </c>
      <c r="H69" s="54">
        <v>13.7478838437119</v>
      </c>
      <c r="I69" s="30" t="s">
        <v>31</v>
      </c>
      <c r="J69" s="30" t="s">
        <v>17</v>
      </c>
      <c r="K69" s="40"/>
    </row>
    <row r="70" spans="1:11" ht="20.100000000000001" hidden="1" customHeight="1" x14ac:dyDescent="0.3">
      <c r="A70" s="30">
        <f t="shared" si="2"/>
        <v>60</v>
      </c>
      <c r="B70" s="30" t="s">
        <v>2255</v>
      </c>
      <c r="C70" s="50" t="s">
        <v>2322</v>
      </c>
      <c r="D70" s="30" t="s">
        <v>10</v>
      </c>
      <c r="E70" s="30" t="s">
        <v>59</v>
      </c>
      <c r="F70" s="30" t="s">
        <v>313</v>
      </c>
      <c r="G70" s="24">
        <v>41.717275240810402</v>
      </c>
      <c r="H70" s="24">
        <v>13.5932374988177</v>
      </c>
      <c r="I70" s="30" t="s">
        <v>11</v>
      </c>
      <c r="J70" s="30" t="s">
        <v>17</v>
      </c>
      <c r="K70" s="40"/>
    </row>
    <row r="71" spans="1:11" ht="20.100000000000001" customHeight="1" x14ac:dyDescent="0.3">
      <c r="A71" s="30">
        <f t="shared" si="2"/>
        <v>61</v>
      </c>
      <c r="B71" s="30" t="s">
        <v>2256</v>
      </c>
      <c r="C71" s="50" t="s">
        <v>2323</v>
      </c>
      <c r="D71" s="30" t="s">
        <v>10</v>
      </c>
      <c r="E71" s="30" t="s">
        <v>254</v>
      </c>
      <c r="F71" s="30" t="s">
        <v>255</v>
      </c>
      <c r="G71" s="55">
        <v>41.709070864286304</v>
      </c>
      <c r="H71" s="55">
        <v>13.567588589233599</v>
      </c>
      <c r="I71" s="30" t="s">
        <v>31</v>
      </c>
      <c r="J71" s="30" t="s">
        <v>17</v>
      </c>
    </row>
    <row r="72" spans="1:11" ht="20.100000000000001" hidden="1" customHeight="1" x14ac:dyDescent="0.3">
      <c r="A72" s="30">
        <f t="shared" si="2"/>
        <v>62</v>
      </c>
      <c r="B72" s="30" t="s">
        <v>155</v>
      </c>
      <c r="C72" s="50" t="s">
        <v>156</v>
      </c>
      <c r="D72" s="30" t="s">
        <v>10</v>
      </c>
      <c r="E72" s="30" t="s">
        <v>15</v>
      </c>
      <c r="F72" s="30" t="s">
        <v>157</v>
      </c>
      <c r="G72" s="54">
        <v>41.520940412749802</v>
      </c>
      <c r="H72" s="54">
        <v>13.510388162271999</v>
      </c>
      <c r="I72" s="30" t="s">
        <v>24</v>
      </c>
      <c r="J72" s="30" t="s">
        <v>17</v>
      </c>
    </row>
    <row r="73" spans="1:11" ht="20.100000000000001" customHeight="1" x14ac:dyDescent="0.3">
      <c r="A73" s="30">
        <f t="shared" si="2"/>
        <v>63</v>
      </c>
      <c r="B73" s="30" t="s">
        <v>158</v>
      </c>
      <c r="C73" s="50" t="s">
        <v>159</v>
      </c>
      <c r="D73" s="30" t="s">
        <v>10</v>
      </c>
      <c r="E73" s="30" t="s">
        <v>160</v>
      </c>
      <c r="F73" s="30" t="s">
        <v>161</v>
      </c>
      <c r="G73" s="54">
        <v>41.468026267235601</v>
      </c>
      <c r="H73" s="54">
        <v>13.6153452845682</v>
      </c>
      <c r="I73" s="30" t="s">
        <v>31</v>
      </c>
      <c r="J73" s="30" t="s">
        <v>17</v>
      </c>
      <c r="K73" s="40"/>
    </row>
    <row r="74" spans="1:11" ht="20.100000000000001" hidden="1" customHeight="1" x14ac:dyDescent="0.3">
      <c r="A74" s="30">
        <f t="shared" si="2"/>
        <v>64</v>
      </c>
      <c r="B74" s="30" t="s">
        <v>328</v>
      </c>
      <c r="C74" s="50" t="s">
        <v>2324</v>
      </c>
      <c r="D74" s="30" t="s">
        <v>10</v>
      </c>
      <c r="E74" s="30" t="s">
        <v>65</v>
      </c>
      <c r="F74" s="30" t="s">
        <v>329</v>
      </c>
      <c r="G74" s="55">
        <v>41.782673629895498</v>
      </c>
      <c r="H74" s="55">
        <v>13.0307592010452</v>
      </c>
      <c r="I74" s="30" t="s">
        <v>11</v>
      </c>
      <c r="J74" s="30" t="s">
        <v>12</v>
      </c>
      <c r="K74" s="40"/>
    </row>
    <row r="75" spans="1:11" ht="20.100000000000001" customHeight="1" x14ac:dyDescent="0.3">
      <c r="A75" s="30">
        <f t="shared" si="2"/>
        <v>65</v>
      </c>
      <c r="B75" s="30" t="s">
        <v>162</v>
      </c>
      <c r="C75" s="50" t="s">
        <v>163</v>
      </c>
      <c r="D75" s="30" t="s">
        <v>10</v>
      </c>
      <c r="E75" s="30" t="s">
        <v>101</v>
      </c>
      <c r="F75" s="30" t="s">
        <v>164</v>
      </c>
      <c r="G75" s="54">
        <v>41.745551115582501</v>
      </c>
      <c r="H75" s="54">
        <v>13.056069507567599</v>
      </c>
      <c r="I75" s="30" t="s">
        <v>31</v>
      </c>
      <c r="J75" s="30" t="s">
        <v>17</v>
      </c>
      <c r="K75" s="40"/>
    </row>
    <row r="76" spans="1:11" ht="20.100000000000001" hidden="1" customHeight="1" x14ac:dyDescent="0.3">
      <c r="A76" s="30">
        <f t="shared" si="2"/>
        <v>66</v>
      </c>
      <c r="B76" s="30" t="s">
        <v>2257</v>
      </c>
      <c r="C76" s="50" t="s">
        <v>2325</v>
      </c>
      <c r="D76" s="30" t="s">
        <v>10</v>
      </c>
      <c r="E76" s="30" t="s">
        <v>97</v>
      </c>
      <c r="F76" s="30" t="s">
        <v>2370</v>
      </c>
      <c r="G76" s="55">
        <v>41.474453913967103</v>
      </c>
      <c r="H76" s="55">
        <v>13.783477830036301</v>
      </c>
      <c r="I76" s="30" t="s">
        <v>330</v>
      </c>
      <c r="J76" s="30" t="s">
        <v>335</v>
      </c>
    </row>
    <row r="77" spans="1:11" ht="20.100000000000001" customHeight="1" x14ac:dyDescent="0.3">
      <c r="A77" s="30">
        <f t="shared" si="2"/>
        <v>67</v>
      </c>
      <c r="B77" s="30" t="s">
        <v>165</v>
      </c>
      <c r="C77" s="50" t="s">
        <v>166</v>
      </c>
      <c r="D77" s="30" t="s">
        <v>10</v>
      </c>
      <c r="E77" s="30" t="s">
        <v>167</v>
      </c>
      <c r="F77" s="30" t="s">
        <v>168</v>
      </c>
      <c r="G77" s="54">
        <v>41.688520279257602</v>
      </c>
      <c r="H77" s="54">
        <v>13.5909399980654</v>
      </c>
      <c r="I77" s="30" t="s">
        <v>31</v>
      </c>
      <c r="J77" s="30" t="s">
        <v>17</v>
      </c>
    </row>
    <row r="78" spans="1:11" ht="20.100000000000001" customHeight="1" x14ac:dyDescent="0.3">
      <c r="A78" s="30">
        <f t="shared" si="2"/>
        <v>68</v>
      </c>
      <c r="B78" s="30" t="s">
        <v>169</v>
      </c>
      <c r="C78" s="50" t="s">
        <v>170</v>
      </c>
      <c r="D78" s="30" t="s">
        <v>10</v>
      </c>
      <c r="E78" s="30" t="s">
        <v>97</v>
      </c>
      <c r="F78" s="30" t="s">
        <v>171</v>
      </c>
      <c r="G78" s="54">
        <v>41.511484591375599</v>
      </c>
      <c r="H78" s="54">
        <v>13.835062913406199</v>
      </c>
      <c r="I78" s="30" t="s">
        <v>31</v>
      </c>
      <c r="J78" s="30" t="s">
        <v>17</v>
      </c>
      <c r="K78" s="40"/>
    </row>
    <row r="79" spans="1:11" ht="20.100000000000001" hidden="1" customHeight="1" x14ac:dyDescent="0.3">
      <c r="A79" s="30">
        <f t="shared" si="2"/>
        <v>69</v>
      </c>
      <c r="B79" s="29" t="s">
        <v>2258</v>
      </c>
      <c r="C79" s="51" t="s">
        <v>2326</v>
      </c>
      <c r="D79" s="29" t="s">
        <v>10</v>
      </c>
      <c r="E79" s="29" t="s">
        <v>309</v>
      </c>
      <c r="F79" s="29" t="s">
        <v>310</v>
      </c>
      <c r="G79" s="57">
        <v>41.541538322103101</v>
      </c>
      <c r="H79" s="57">
        <v>13.6550432426017</v>
      </c>
      <c r="I79" s="30" t="s">
        <v>24</v>
      </c>
      <c r="J79" s="30" t="s">
        <v>17</v>
      </c>
    </row>
    <row r="80" spans="1:11" ht="20.100000000000001" customHeight="1" x14ac:dyDescent="0.3">
      <c r="A80" s="30">
        <f t="shared" si="2"/>
        <v>70</v>
      </c>
      <c r="B80" s="29" t="s">
        <v>2259</v>
      </c>
      <c r="C80" s="51" t="s">
        <v>2327</v>
      </c>
      <c r="D80" s="29" t="s">
        <v>10</v>
      </c>
      <c r="E80" s="29" t="s">
        <v>41</v>
      </c>
      <c r="F80" s="29" t="s">
        <v>140</v>
      </c>
      <c r="G80" s="58">
        <v>41.654332993237901</v>
      </c>
      <c r="H80" s="58">
        <v>13.2336694964032</v>
      </c>
      <c r="I80" s="30" t="s">
        <v>31</v>
      </c>
      <c r="J80" s="30" t="s">
        <v>17</v>
      </c>
    </row>
    <row r="81" spans="1:11" ht="20.100000000000001" hidden="1" customHeight="1" x14ac:dyDescent="0.3">
      <c r="A81" s="30">
        <f t="shared" si="2"/>
        <v>71</v>
      </c>
      <c r="B81" s="30" t="s">
        <v>2260</v>
      </c>
      <c r="C81" s="50" t="s">
        <v>2328</v>
      </c>
      <c r="D81" s="30" t="s">
        <v>10</v>
      </c>
      <c r="E81" s="30" t="s">
        <v>74</v>
      </c>
      <c r="F81" s="30" t="s">
        <v>2371</v>
      </c>
      <c r="G81" s="55">
        <v>41.6162641780559</v>
      </c>
      <c r="H81" s="55">
        <v>13.3098986553168</v>
      </c>
      <c r="I81" s="30" t="s">
        <v>330</v>
      </c>
      <c r="J81" s="30" t="s">
        <v>335</v>
      </c>
      <c r="K81" s="40"/>
    </row>
    <row r="82" spans="1:11" ht="20.100000000000001" hidden="1" customHeight="1" x14ac:dyDescent="0.3">
      <c r="A82" s="30">
        <f t="shared" si="2"/>
        <v>72</v>
      </c>
      <c r="B82" s="30" t="s">
        <v>172</v>
      </c>
      <c r="C82" s="50" t="s">
        <v>173</v>
      </c>
      <c r="D82" s="30" t="s">
        <v>10</v>
      </c>
      <c r="E82" s="30" t="s">
        <v>74</v>
      </c>
      <c r="F82" s="30" t="s">
        <v>174</v>
      </c>
      <c r="G82" s="55">
        <v>41.586090610700801</v>
      </c>
      <c r="H82" s="55">
        <v>13.293570346633</v>
      </c>
      <c r="I82" s="30" t="s">
        <v>24</v>
      </c>
      <c r="J82" s="30" t="s">
        <v>17</v>
      </c>
    </row>
    <row r="83" spans="1:11" ht="20.100000000000001" hidden="1" customHeight="1" x14ac:dyDescent="0.3">
      <c r="A83" s="30">
        <f t="shared" si="2"/>
        <v>73</v>
      </c>
      <c r="B83" s="30" t="s">
        <v>326</v>
      </c>
      <c r="C83" s="50" t="s">
        <v>2329</v>
      </c>
      <c r="D83" s="30" t="s">
        <v>10</v>
      </c>
      <c r="E83" s="30" t="s">
        <v>41</v>
      </c>
      <c r="F83" s="30" t="s">
        <v>327</v>
      </c>
      <c r="G83" s="55">
        <v>41.650340606396199</v>
      </c>
      <c r="H83" s="55">
        <v>13.257255580007699</v>
      </c>
      <c r="I83" s="30" t="s">
        <v>11</v>
      </c>
      <c r="J83" s="30" t="s">
        <v>113</v>
      </c>
    </row>
    <row r="84" spans="1:11" ht="20.100000000000001" customHeight="1" x14ac:dyDescent="0.3">
      <c r="A84" s="30">
        <f t="shared" si="2"/>
        <v>74</v>
      </c>
      <c r="B84" s="30" t="s">
        <v>175</v>
      </c>
      <c r="C84" s="50" t="s">
        <v>176</v>
      </c>
      <c r="D84" s="30" t="s">
        <v>10</v>
      </c>
      <c r="E84" s="30" t="s">
        <v>68</v>
      </c>
      <c r="F84" s="30" t="s">
        <v>177</v>
      </c>
      <c r="G84" s="55">
        <v>41.508754085842902</v>
      </c>
      <c r="H84" s="55">
        <v>13.724805647236099</v>
      </c>
      <c r="I84" s="30" t="s">
        <v>31</v>
      </c>
      <c r="J84" s="30" t="s">
        <v>17</v>
      </c>
      <c r="K84" s="40"/>
    </row>
    <row r="85" spans="1:11" ht="20.100000000000001" hidden="1" customHeight="1" x14ac:dyDescent="0.3">
      <c r="A85" s="30">
        <f t="shared" si="2"/>
        <v>75</v>
      </c>
      <c r="B85" s="30" t="s">
        <v>2261</v>
      </c>
      <c r="C85" s="50" t="s">
        <v>178</v>
      </c>
      <c r="D85" s="30" t="s">
        <v>10</v>
      </c>
      <c r="E85" s="30" t="s">
        <v>10</v>
      </c>
      <c r="F85" s="30" t="s">
        <v>179</v>
      </c>
      <c r="G85" s="55">
        <v>41.648254608834002</v>
      </c>
      <c r="H85" s="55">
        <v>13.308390163362301</v>
      </c>
      <c r="I85" s="30" t="s">
        <v>24</v>
      </c>
      <c r="J85" s="30" t="s">
        <v>17</v>
      </c>
    </row>
    <row r="86" spans="1:11" ht="20.100000000000001" hidden="1" customHeight="1" x14ac:dyDescent="0.3">
      <c r="A86" s="30">
        <f t="shared" si="2"/>
        <v>76</v>
      </c>
      <c r="B86" s="30" t="s">
        <v>183</v>
      </c>
      <c r="C86" s="50" t="s">
        <v>2330</v>
      </c>
      <c r="D86" s="30" t="s">
        <v>10</v>
      </c>
      <c r="E86" s="30" t="s">
        <v>97</v>
      </c>
      <c r="F86" s="30" t="s">
        <v>184</v>
      </c>
      <c r="G86" s="59">
        <v>41.474837645733899</v>
      </c>
      <c r="H86" s="59">
        <v>13.794042689248201</v>
      </c>
      <c r="I86" s="30" t="s">
        <v>24</v>
      </c>
      <c r="J86" s="30" t="s">
        <v>17</v>
      </c>
      <c r="K86" s="40"/>
    </row>
    <row r="87" spans="1:11" ht="20.100000000000001" hidden="1" customHeight="1" x14ac:dyDescent="0.3">
      <c r="A87" s="30">
        <f t="shared" si="2"/>
        <v>77</v>
      </c>
      <c r="B87" s="30" t="s">
        <v>185</v>
      </c>
      <c r="C87" s="50" t="s">
        <v>186</v>
      </c>
      <c r="D87" s="30" t="s">
        <v>10</v>
      </c>
      <c r="E87" s="30" t="s">
        <v>30</v>
      </c>
      <c r="F87" s="30" t="s">
        <v>2372</v>
      </c>
      <c r="G87" s="59">
        <v>41.544026114058298</v>
      </c>
      <c r="H87" s="59">
        <v>13.2620928183442</v>
      </c>
      <c r="I87" s="30" t="s">
        <v>11</v>
      </c>
      <c r="J87" s="30" t="s">
        <v>113</v>
      </c>
    </row>
    <row r="88" spans="1:11" ht="20.100000000000001" hidden="1" customHeight="1" x14ac:dyDescent="0.3">
      <c r="A88" s="30">
        <f t="shared" si="2"/>
        <v>78</v>
      </c>
      <c r="B88" s="30" t="s">
        <v>187</v>
      </c>
      <c r="C88" s="50" t="s">
        <v>188</v>
      </c>
      <c r="D88" s="30" t="s">
        <v>10</v>
      </c>
      <c r="E88" s="30" t="s">
        <v>22</v>
      </c>
      <c r="F88" s="30" t="s">
        <v>189</v>
      </c>
      <c r="G88" s="55">
        <v>41.703450043675197</v>
      </c>
      <c r="H88" s="55">
        <v>13.1313390247727</v>
      </c>
      <c r="I88" s="30" t="s">
        <v>11</v>
      </c>
      <c r="J88" s="30" t="s">
        <v>12</v>
      </c>
      <c r="K88" s="40"/>
    </row>
    <row r="89" spans="1:11" ht="20.100000000000001" hidden="1" customHeight="1" x14ac:dyDescent="0.3">
      <c r="A89" s="30">
        <f t="shared" si="2"/>
        <v>79</v>
      </c>
      <c r="B89" s="30" t="s">
        <v>314</v>
      </c>
      <c r="C89" s="50" t="s">
        <v>2331</v>
      </c>
      <c r="D89" s="30" t="s">
        <v>10</v>
      </c>
      <c r="E89" s="30" t="s">
        <v>22</v>
      </c>
      <c r="F89" s="30" t="s">
        <v>315</v>
      </c>
      <c r="G89" s="55">
        <v>41.728250556050398</v>
      </c>
      <c r="H89" s="55">
        <v>13.106346753750399</v>
      </c>
      <c r="I89" s="30" t="s">
        <v>316</v>
      </c>
      <c r="J89" s="30" t="s">
        <v>17</v>
      </c>
    </row>
    <row r="90" spans="1:11" ht="20.100000000000001" customHeight="1" x14ac:dyDescent="0.3">
      <c r="A90" s="30">
        <f t="shared" si="2"/>
        <v>80</v>
      </c>
      <c r="B90" s="30" t="s">
        <v>190</v>
      </c>
      <c r="C90" s="50" t="s">
        <v>2332</v>
      </c>
      <c r="D90" s="30" t="s">
        <v>10</v>
      </c>
      <c r="E90" s="30" t="s">
        <v>101</v>
      </c>
      <c r="F90" s="30" t="s">
        <v>223</v>
      </c>
      <c r="G90" s="59" t="s">
        <v>54</v>
      </c>
      <c r="H90" s="59" t="s">
        <v>54</v>
      </c>
      <c r="I90" s="30" t="s">
        <v>31</v>
      </c>
      <c r="J90" s="30" t="s">
        <v>17</v>
      </c>
      <c r="K90" s="40"/>
    </row>
    <row r="91" spans="1:11" ht="20.100000000000001" hidden="1" customHeight="1" x14ac:dyDescent="0.3">
      <c r="A91" s="30">
        <f t="shared" si="2"/>
        <v>81</v>
      </c>
      <c r="B91" s="30" t="s">
        <v>49</v>
      </c>
      <c r="C91" s="50" t="s">
        <v>2333</v>
      </c>
      <c r="D91" s="30" t="s">
        <v>10</v>
      </c>
      <c r="E91" s="30" t="s">
        <v>50</v>
      </c>
      <c r="F91" s="30" t="s">
        <v>51</v>
      </c>
      <c r="G91" s="54">
        <v>41.420304807740102</v>
      </c>
      <c r="H91" s="54">
        <v>13.687759563452</v>
      </c>
      <c r="I91" s="30" t="s">
        <v>24</v>
      </c>
      <c r="J91" s="30" t="s">
        <v>52</v>
      </c>
      <c r="K91" s="40"/>
    </row>
    <row r="92" spans="1:11" ht="20.100000000000001" hidden="1" customHeight="1" x14ac:dyDescent="0.3">
      <c r="A92" s="30">
        <f t="shared" si="2"/>
        <v>82</v>
      </c>
      <c r="B92" s="30" t="s">
        <v>191</v>
      </c>
      <c r="C92" s="50" t="s">
        <v>192</v>
      </c>
      <c r="D92" s="30" t="s">
        <v>10</v>
      </c>
      <c r="E92" s="30" t="s">
        <v>41</v>
      </c>
      <c r="F92" s="30" t="s">
        <v>193</v>
      </c>
      <c r="G92" s="59">
        <v>41.685999583957198</v>
      </c>
      <c r="H92" s="59">
        <v>13.261443744902699</v>
      </c>
      <c r="I92" s="30" t="s">
        <v>11</v>
      </c>
      <c r="J92" s="30" t="s">
        <v>12</v>
      </c>
      <c r="K92" s="40"/>
    </row>
    <row r="93" spans="1:11" ht="20.100000000000001" hidden="1" customHeight="1" x14ac:dyDescent="0.3">
      <c r="A93" s="30">
        <f t="shared" si="2"/>
        <v>83</v>
      </c>
      <c r="B93" s="30" t="s">
        <v>194</v>
      </c>
      <c r="C93" s="50" t="s">
        <v>195</v>
      </c>
      <c r="D93" s="30" t="s">
        <v>10</v>
      </c>
      <c r="E93" s="30" t="s">
        <v>101</v>
      </c>
      <c r="F93" s="30" t="s">
        <v>196</v>
      </c>
      <c r="G93" s="55">
        <v>41.747523072151402</v>
      </c>
      <c r="H93" s="55">
        <v>13.048757082720799</v>
      </c>
      <c r="I93" s="30" t="s">
        <v>11</v>
      </c>
      <c r="J93" s="30" t="s">
        <v>17</v>
      </c>
      <c r="K93" s="40"/>
    </row>
    <row r="94" spans="1:11" ht="20.100000000000001" customHeight="1" x14ac:dyDescent="0.3">
      <c r="A94" s="30">
        <f t="shared" si="2"/>
        <v>84</v>
      </c>
      <c r="B94" s="30" t="s">
        <v>197</v>
      </c>
      <c r="C94" s="50" t="s">
        <v>198</v>
      </c>
      <c r="D94" s="30" t="s">
        <v>10</v>
      </c>
      <c r="E94" s="30" t="s">
        <v>45</v>
      </c>
      <c r="F94" s="30" t="s">
        <v>199</v>
      </c>
      <c r="G94" s="59">
        <v>41.499982000000003</v>
      </c>
      <c r="H94" s="59">
        <v>13.751132</v>
      </c>
      <c r="I94" s="30" t="s">
        <v>31</v>
      </c>
      <c r="J94" s="30" t="s">
        <v>17</v>
      </c>
      <c r="K94" s="40"/>
    </row>
    <row r="95" spans="1:11" ht="20.100000000000001" hidden="1" customHeight="1" x14ac:dyDescent="0.3">
      <c r="A95" s="30">
        <f t="shared" si="2"/>
        <v>85</v>
      </c>
      <c r="B95" s="30" t="s">
        <v>2262</v>
      </c>
      <c r="C95" s="50" t="s">
        <v>2334</v>
      </c>
      <c r="D95" s="30" t="s">
        <v>10</v>
      </c>
      <c r="E95" s="30" t="s">
        <v>309</v>
      </c>
      <c r="F95" s="30" t="s">
        <v>2373</v>
      </c>
      <c r="G95" s="55">
        <v>41.508228361581601</v>
      </c>
      <c r="H95" s="55">
        <v>13.592043442465</v>
      </c>
      <c r="I95" s="30" t="s">
        <v>330</v>
      </c>
      <c r="J95" s="30" t="s">
        <v>336</v>
      </c>
      <c r="K95" s="40"/>
    </row>
    <row r="96" spans="1:11" ht="20.100000000000001" hidden="1" customHeight="1" x14ac:dyDescent="0.3">
      <c r="A96" s="30">
        <f t="shared" si="2"/>
        <v>86</v>
      </c>
      <c r="B96" s="30" t="s">
        <v>180</v>
      </c>
      <c r="C96" s="50" t="s">
        <v>181</v>
      </c>
      <c r="D96" s="30" t="s">
        <v>10</v>
      </c>
      <c r="E96" s="30" t="s">
        <v>22</v>
      </c>
      <c r="F96" s="30" t="s">
        <v>182</v>
      </c>
      <c r="G96" s="60">
        <v>41.708874682871297</v>
      </c>
      <c r="H96" s="60">
        <v>13.1528094660955</v>
      </c>
      <c r="I96" s="30" t="s">
        <v>11</v>
      </c>
      <c r="J96" s="30" t="s">
        <v>113</v>
      </c>
      <c r="K96" s="40"/>
    </row>
    <row r="97" spans="1:11" ht="20.100000000000001" hidden="1" customHeight="1" x14ac:dyDescent="0.3">
      <c r="A97" s="30">
        <f t="shared" si="2"/>
        <v>87</v>
      </c>
      <c r="B97" s="30" t="s">
        <v>200</v>
      </c>
      <c r="C97" s="50" t="s">
        <v>201</v>
      </c>
      <c r="D97" s="30" t="s">
        <v>10</v>
      </c>
      <c r="E97" s="30" t="s">
        <v>10</v>
      </c>
      <c r="F97" s="30" t="s">
        <v>202</v>
      </c>
      <c r="G97" s="55">
        <v>41.635944474854803</v>
      </c>
      <c r="H97" s="55">
        <v>13.304331294491501</v>
      </c>
      <c r="I97" s="30" t="s">
        <v>11</v>
      </c>
      <c r="J97" s="30" t="s">
        <v>17</v>
      </c>
      <c r="K97" s="40"/>
    </row>
    <row r="98" spans="1:11" ht="20.100000000000001" customHeight="1" x14ac:dyDescent="0.3">
      <c r="A98" s="30">
        <f t="shared" si="2"/>
        <v>88</v>
      </c>
      <c r="B98" s="30" t="s">
        <v>203</v>
      </c>
      <c r="C98" s="50" t="s">
        <v>204</v>
      </c>
      <c r="D98" s="30" t="s">
        <v>10</v>
      </c>
      <c r="E98" s="30" t="s">
        <v>59</v>
      </c>
      <c r="F98" s="30" t="s">
        <v>205</v>
      </c>
      <c r="G98" s="55">
        <v>41.7002145083855</v>
      </c>
      <c r="H98" s="55">
        <v>13.5657306687805</v>
      </c>
      <c r="I98" s="30" t="s">
        <v>31</v>
      </c>
      <c r="J98" s="30" t="s">
        <v>17</v>
      </c>
      <c r="K98" s="40"/>
    </row>
    <row r="99" spans="1:11" ht="20.100000000000001" hidden="1" customHeight="1" x14ac:dyDescent="0.3">
      <c r="A99" s="30">
        <f t="shared" si="2"/>
        <v>89</v>
      </c>
      <c r="B99" s="30" t="s">
        <v>210</v>
      </c>
      <c r="C99" s="50" t="s">
        <v>211</v>
      </c>
      <c r="D99" s="30" t="s">
        <v>10</v>
      </c>
      <c r="E99" s="30" t="s">
        <v>97</v>
      </c>
      <c r="F99" s="30" t="s">
        <v>212</v>
      </c>
      <c r="G99" s="59">
        <v>41.476972832651498</v>
      </c>
      <c r="H99" s="59">
        <v>13.790928428978299</v>
      </c>
      <c r="I99" s="30" t="s">
        <v>11</v>
      </c>
      <c r="J99" s="30" t="s">
        <v>12</v>
      </c>
      <c r="K99" s="40"/>
    </row>
    <row r="100" spans="1:11" ht="20.100000000000001" customHeight="1" x14ac:dyDescent="0.3">
      <c r="A100" s="30">
        <f t="shared" si="2"/>
        <v>90</v>
      </c>
      <c r="B100" s="30" t="s">
        <v>210</v>
      </c>
      <c r="C100" s="50" t="s">
        <v>2335</v>
      </c>
      <c r="D100" s="30" t="s">
        <v>10</v>
      </c>
      <c r="E100" s="30" t="s">
        <v>97</v>
      </c>
      <c r="F100" s="30" t="s">
        <v>212</v>
      </c>
      <c r="G100" s="59">
        <v>41.476972832651498</v>
      </c>
      <c r="H100" s="59">
        <v>13.790928428978299</v>
      </c>
      <c r="I100" s="30" t="s">
        <v>31</v>
      </c>
      <c r="J100" s="30" t="s">
        <v>17</v>
      </c>
      <c r="K100" s="40"/>
    </row>
    <row r="101" spans="1:11" ht="20.100000000000001" hidden="1" customHeight="1" x14ac:dyDescent="0.3">
      <c r="A101" s="30">
        <f t="shared" si="2"/>
        <v>91</v>
      </c>
      <c r="B101" s="30" t="s">
        <v>206</v>
      </c>
      <c r="C101" s="50" t="s">
        <v>207</v>
      </c>
      <c r="D101" s="30" t="s">
        <v>10</v>
      </c>
      <c r="E101" s="30" t="s">
        <v>208</v>
      </c>
      <c r="F101" s="30" t="s">
        <v>209</v>
      </c>
      <c r="G101" s="61">
        <v>41.665641822250798</v>
      </c>
      <c r="H101" s="61">
        <v>13.1969825445304</v>
      </c>
      <c r="I101" s="30" t="s">
        <v>24</v>
      </c>
      <c r="J101" s="30" t="s">
        <v>17</v>
      </c>
      <c r="K101" s="40"/>
    </row>
    <row r="102" spans="1:11" ht="20.100000000000001" customHeight="1" x14ac:dyDescent="0.3">
      <c r="A102" s="30">
        <f t="shared" si="2"/>
        <v>92</v>
      </c>
      <c r="B102" s="30" t="s">
        <v>324</v>
      </c>
      <c r="C102" s="50" t="s">
        <v>2336</v>
      </c>
      <c r="D102" s="30" t="s">
        <v>10</v>
      </c>
      <c r="E102" s="30" t="s">
        <v>22</v>
      </c>
      <c r="F102" s="30" t="s">
        <v>2374</v>
      </c>
      <c r="G102" s="24">
        <v>41.724616778786498</v>
      </c>
      <c r="H102" s="24">
        <v>13.168697902594401</v>
      </c>
      <c r="I102" s="30" t="s">
        <v>31</v>
      </c>
      <c r="J102" s="30" t="s">
        <v>17</v>
      </c>
    </row>
    <row r="103" spans="1:11" ht="20.100000000000001" hidden="1" customHeight="1" x14ac:dyDescent="0.3">
      <c r="A103" s="30">
        <f t="shared" si="2"/>
        <v>93</v>
      </c>
      <c r="B103" s="30" t="s">
        <v>2263</v>
      </c>
      <c r="C103" s="50" t="s">
        <v>2337</v>
      </c>
      <c r="D103" s="30" t="s">
        <v>10</v>
      </c>
      <c r="E103" s="30" t="s">
        <v>97</v>
      </c>
      <c r="F103" s="30" t="s">
        <v>306</v>
      </c>
      <c r="G103" s="55">
        <v>41.475132388143599</v>
      </c>
      <c r="H103" s="55">
        <v>13.790971297344001</v>
      </c>
      <c r="I103" s="30" t="s">
        <v>24</v>
      </c>
      <c r="J103" s="30" t="s">
        <v>17</v>
      </c>
    </row>
    <row r="104" spans="1:11" ht="20.100000000000001" customHeight="1" x14ac:dyDescent="0.3">
      <c r="A104" s="30">
        <f t="shared" si="2"/>
        <v>94</v>
      </c>
      <c r="B104" s="30" t="s">
        <v>2264</v>
      </c>
      <c r="C104" s="50" t="s">
        <v>2338</v>
      </c>
      <c r="D104" s="30" t="s">
        <v>10</v>
      </c>
      <c r="E104" s="30" t="s">
        <v>97</v>
      </c>
      <c r="F104" s="30" t="s">
        <v>306</v>
      </c>
      <c r="G104" s="55">
        <v>41.472499999999997</v>
      </c>
      <c r="H104" s="55">
        <v>13.795</v>
      </c>
      <c r="I104" s="30" t="s">
        <v>31</v>
      </c>
      <c r="J104" s="30" t="s">
        <v>17</v>
      </c>
      <c r="K104" s="40"/>
    </row>
    <row r="105" spans="1:11" ht="20.100000000000001" hidden="1" customHeight="1" x14ac:dyDescent="0.3">
      <c r="A105" s="30">
        <f t="shared" si="2"/>
        <v>95</v>
      </c>
      <c r="B105" s="30" t="s">
        <v>213</v>
      </c>
      <c r="C105" s="50" t="s">
        <v>214</v>
      </c>
      <c r="D105" s="30" t="s">
        <v>10</v>
      </c>
      <c r="E105" s="30" t="s">
        <v>41</v>
      </c>
      <c r="F105" s="30" t="s">
        <v>215</v>
      </c>
      <c r="G105" s="62">
        <v>41.658298752380503</v>
      </c>
      <c r="H105" s="62">
        <v>13.236774509009299</v>
      </c>
      <c r="I105" s="30" t="s">
        <v>24</v>
      </c>
      <c r="J105" s="30" t="s">
        <v>17</v>
      </c>
      <c r="K105" s="40"/>
    </row>
    <row r="106" spans="1:11" ht="20.100000000000001" hidden="1" customHeight="1" x14ac:dyDescent="0.3">
      <c r="A106" s="30">
        <f t="shared" ref="A106:A152" si="3">+A105+1</f>
        <v>96</v>
      </c>
      <c r="B106" s="30" t="s">
        <v>2265</v>
      </c>
      <c r="C106" s="50" t="s">
        <v>2339</v>
      </c>
      <c r="D106" s="30" t="s">
        <v>10</v>
      </c>
      <c r="E106" s="30" t="s">
        <v>41</v>
      </c>
      <c r="F106" s="30" t="s">
        <v>2375</v>
      </c>
      <c r="G106" s="55">
        <v>41.657559999999997</v>
      </c>
      <c r="H106" s="55">
        <v>13.237188</v>
      </c>
      <c r="I106" s="30" t="s">
        <v>330</v>
      </c>
      <c r="J106" s="30" t="s">
        <v>334</v>
      </c>
    </row>
    <row r="107" spans="1:11" ht="20.100000000000001" hidden="1" customHeight="1" x14ac:dyDescent="0.3">
      <c r="A107" s="30">
        <f t="shared" si="3"/>
        <v>97</v>
      </c>
      <c r="B107" s="30" t="s">
        <v>216</v>
      </c>
      <c r="C107" s="50" t="s">
        <v>217</v>
      </c>
      <c r="D107" s="30" t="s">
        <v>10</v>
      </c>
      <c r="E107" s="30" t="s">
        <v>41</v>
      </c>
      <c r="F107" s="30" t="s">
        <v>218</v>
      </c>
      <c r="G107" s="55">
        <v>41.654081248421399</v>
      </c>
      <c r="H107" s="55">
        <v>13.233102645257601</v>
      </c>
      <c r="I107" s="30" t="s">
        <v>11</v>
      </c>
      <c r="J107" s="30" t="s">
        <v>113</v>
      </c>
    </row>
    <row r="108" spans="1:11" ht="20.100000000000001" hidden="1" customHeight="1" x14ac:dyDescent="0.3">
      <c r="A108" s="30">
        <f t="shared" si="3"/>
        <v>98</v>
      </c>
      <c r="B108" s="30" t="s">
        <v>103</v>
      </c>
      <c r="C108" s="50" t="s">
        <v>104</v>
      </c>
      <c r="D108" s="30" t="s">
        <v>10</v>
      </c>
      <c r="E108" s="30" t="s">
        <v>22</v>
      </c>
      <c r="F108" s="30" t="s">
        <v>105</v>
      </c>
      <c r="G108" s="54">
        <v>41.726450250191199</v>
      </c>
      <c r="H108" s="54">
        <v>13.1110793575962</v>
      </c>
      <c r="I108" s="30" t="s">
        <v>11</v>
      </c>
      <c r="J108" s="30" t="s">
        <v>12</v>
      </c>
      <c r="K108" s="40"/>
    </row>
    <row r="109" spans="1:11" ht="20.100000000000001" customHeight="1" x14ac:dyDescent="0.3">
      <c r="A109" s="30">
        <f t="shared" si="3"/>
        <v>99</v>
      </c>
      <c r="B109" s="30" t="s">
        <v>219</v>
      </c>
      <c r="C109" s="50" t="s">
        <v>220</v>
      </c>
      <c r="D109" s="30" t="s">
        <v>10</v>
      </c>
      <c r="E109" s="6" t="s">
        <v>41</v>
      </c>
      <c r="F109" s="30" t="s">
        <v>2376</v>
      </c>
      <c r="G109" s="55">
        <v>41.656902970419402</v>
      </c>
      <c r="H109" s="55">
        <v>13.234962960567399</v>
      </c>
      <c r="I109" s="30" t="s">
        <v>31</v>
      </c>
      <c r="J109" s="30" t="s">
        <v>17</v>
      </c>
      <c r="K109" s="40"/>
    </row>
    <row r="110" spans="1:11" ht="20.100000000000001" hidden="1" customHeight="1" x14ac:dyDescent="0.3">
      <c r="A110" s="30">
        <f t="shared" si="3"/>
        <v>100</v>
      </c>
      <c r="B110" s="30" t="s">
        <v>260</v>
      </c>
      <c r="C110" s="50" t="s">
        <v>261</v>
      </c>
      <c r="D110" s="30" t="s">
        <v>10</v>
      </c>
      <c r="E110" s="30" t="s">
        <v>208</v>
      </c>
      <c r="F110" s="30" t="s">
        <v>262</v>
      </c>
      <c r="G110" s="55">
        <v>41.667423968114498</v>
      </c>
      <c r="H110" s="55">
        <v>13.196770257051</v>
      </c>
      <c r="I110" s="30" t="s">
        <v>11</v>
      </c>
      <c r="J110" s="30" t="s">
        <v>113</v>
      </c>
      <c r="K110" s="40"/>
    </row>
    <row r="111" spans="1:11" ht="20.100000000000001" hidden="1" customHeight="1" x14ac:dyDescent="0.3">
      <c r="A111" s="30">
        <f t="shared" si="3"/>
        <v>101</v>
      </c>
      <c r="B111" s="30" t="s">
        <v>221</v>
      </c>
      <c r="C111" s="50" t="s">
        <v>222</v>
      </c>
      <c r="D111" s="30" t="s">
        <v>10</v>
      </c>
      <c r="E111" s="30" t="s">
        <v>65</v>
      </c>
      <c r="F111" s="30" t="s">
        <v>223</v>
      </c>
      <c r="G111" s="59">
        <v>41.733848315325503</v>
      </c>
      <c r="H111" s="59">
        <v>13.081104987470599</v>
      </c>
      <c r="I111" s="30" t="s">
        <v>11</v>
      </c>
      <c r="J111" s="30" t="s">
        <v>113</v>
      </c>
      <c r="K111" s="40"/>
    </row>
    <row r="112" spans="1:11" ht="20.100000000000001" hidden="1" customHeight="1" x14ac:dyDescent="0.3">
      <c r="A112" s="30">
        <f t="shared" si="3"/>
        <v>102</v>
      </c>
      <c r="B112" s="30" t="s">
        <v>227</v>
      </c>
      <c r="C112" s="50" t="s">
        <v>228</v>
      </c>
      <c r="D112" s="30" t="s">
        <v>10</v>
      </c>
      <c r="E112" s="30" t="s">
        <v>229</v>
      </c>
      <c r="F112" s="30" t="s">
        <v>230</v>
      </c>
      <c r="G112" s="55">
        <v>41.6738997146727</v>
      </c>
      <c r="H112" s="55">
        <v>13.4638035108312</v>
      </c>
      <c r="I112" s="30" t="s">
        <v>11</v>
      </c>
      <c r="J112" s="30" t="s">
        <v>113</v>
      </c>
    </row>
    <row r="113" spans="1:11" ht="20.100000000000001" hidden="1" customHeight="1" x14ac:dyDescent="0.3">
      <c r="A113" s="30">
        <f t="shared" si="3"/>
        <v>103</v>
      </c>
      <c r="B113" s="30" t="s">
        <v>227</v>
      </c>
      <c r="C113" s="50" t="s">
        <v>2340</v>
      </c>
      <c r="D113" s="30" t="s">
        <v>10</v>
      </c>
      <c r="E113" s="30" t="s">
        <v>37</v>
      </c>
      <c r="F113" s="30" t="s">
        <v>231</v>
      </c>
      <c r="G113" s="59">
        <v>41.662169056294999</v>
      </c>
      <c r="H113" s="59">
        <v>13.317231028836099</v>
      </c>
      <c r="I113" s="30" t="s">
        <v>11</v>
      </c>
      <c r="J113" s="30" t="s">
        <v>17</v>
      </c>
    </row>
    <row r="114" spans="1:11" ht="20.100000000000001" customHeight="1" x14ac:dyDescent="0.3">
      <c r="A114" s="30">
        <f t="shared" si="3"/>
        <v>104</v>
      </c>
      <c r="B114" s="30" t="s">
        <v>232</v>
      </c>
      <c r="C114" s="50" t="s">
        <v>2341</v>
      </c>
      <c r="D114" s="30" t="s">
        <v>10</v>
      </c>
      <c r="E114" s="30" t="s">
        <v>22</v>
      </c>
      <c r="F114" s="30" t="s">
        <v>233</v>
      </c>
      <c r="G114" s="55">
        <v>41.715246021893599</v>
      </c>
      <c r="H114" s="55">
        <v>13.094943213469699</v>
      </c>
      <c r="I114" s="30" t="s">
        <v>31</v>
      </c>
      <c r="J114" s="30" t="s">
        <v>17</v>
      </c>
    </row>
    <row r="115" spans="1:11" ht="20.100000000000001" hidden="1" customHeight="1" x14ac:dyDescent="0.3">
      <c r="A115" s="30">
        <f t="shared" si="3"/>
        <v>105</v>
      </c>
      <c r="B115" s="30" t="s">
        <v>234</v>
      </c>
      <c r="C115" s="50" t="s">
        <v>235</v>
      </c>
      <c r="D115" s="30" t="s">
        <v>10</v>
      </c>
      <c r="E115" s="30" t="s">
        <v>150</v>
      </c>
      <c r="F115" s="30" t="s">
        <v>236</v>
      </c>
      <c r="G115" s="55">
        <v>41.640851067411703</v>
      </c>
      <c r="H115" s="55">
        <v>13.7540536823939</v>
      </c>
      <c r="I115" s="30" t="s">
        <v>24</v>
      </c>
      <c r="J115" s="30" t="s">
        <v>17</v>
      </c>
      <c r="K115" s="40"/>
    </row>
    <row r="116" spans="1:11" ht="20.100000000000001" customHeight="1" x14ac:dyDescent="0.3">
      <c r="A116" s="30">
        <f t="shared" si="3"/>
        <v>106</v>
      </c>
      <c r="B116" s="30" t="s">
        <v>237</v>
      </c>
      <c r="C116" s="50" t="s">
        <v>238</v>
      </c>
      <c r="D116" s="30" t="s">
        <v>10</v>
      </c>
      <c r="E116" s="30" t="s">
        <v>28</v>
      </c>
      <c r="F116" s="30" t="s">
        <v>239</v>
      </c>
      <c r="G116" s="55">
        <v>41.423160099236</v>
      </c>
      <c r="H116" s="55">
        <v>13.7612557339031</v>
      </c>
      <c r="I116" s="30" t="s">
        <v>31</v>
      </c>
      <c r="J116" s="30" t="s">
        <v>17</v>
      </c>
    </row>
    <row r="117" spans="1:11" ht="20.100000000000001" hidden="1" customHeight="1" x14ac:dyDescent="0.3">
      <c r="A117" s="30">
        <f t="shared" si="3"/>
        <v>107</v>
      </c>
      <c r="B117" s="30" t="s">
        <v>73</v>
      </c>
      <c r="C117" s="50" t="s">
        <v>2342</v>
      </c>
      <c r="D117" s="30" t="s">
        <v>10</v>
      </c>
      <c r="E117" s="30" t="s">
        <v>74</v>
      </c>
      <c r="F117" s="30" t="s">
        <v>75</v>
      </c>
      <c r="G117" s="54">
        <v>41.557301342511899</v>
      </c>
      <c r="H117" s="54">
        <v>13.3203691921246</v>
      </c>
      <c r="I117" s="30" t="s">
        <v>11</v>
      </c>
      <c r="J117" s="30" t="s">
        <v>12</v>
      </c>
    </row>
    <row r="118" spans="1:11" ht="20.100000000000001" hidden="1" customHeight="1" x14ac:dyDescent="0.3">
      <c r="A118" s="30">
        <f t="shared" si="3"/>
        <v>108</v>
      </c>
      <c r="B118" s="30" t="s">
        <v>240</v>
      </c>
      <c r="C118" s="50" t="s">
        <v>2343</v>
      </c>
      <c r="D118" s="30" t="s">
        <v>10</v>
      </c>
      <c r="E118" s="30" t="s">
        <v>18</v>
      </c>
      <c r="F118" s="30" t="s">
        <v>2377</v>
      </c>
      <c r="G118" s="55">
        <v>41.434420586442201</v>
      </c>
      <c r="H118" s="55">
        <v>13.890209432586699</v>
      </c>
      <c r="I118" s="30" t="s">
        <v>11</v>
      </c>
      <c r="J118" s="30" t="s">
        <v>17</v>
      </c>
      <c r="K118" s="40"/>
    </row>
    <row r="119" spans="1:11" ht="20.100000000000001" customHeight="1" x14ac:dyDescent="0.3">
      <c r="A119" s="30">
        <f t="shared" si="3"/>
        <v>109</v>
      </c>
      <c r="B119" s="30" t="s">
        <v>32</v>
      </c>
      <c r="C119" s="50" t="s">
        <v>33</v>
      </c>
      <c r="D119" s="30" t="s">
        <v>10</v>
      </c>
      <c r="E119" s="30" t="s">
        <v>22</v>
      </c>
      <c r="F119" s="30" t="s">
        <v>34</v>
      </c>
      <c r="G119" s="54">
        <v>41.733101285755502</v>
      </c>
      <c r="H119" s="54">
        <v>13.2257146254681</v>
      </c>
      <c r="I119" s="30" t="s">
        <v>31</v>
      </c>
      <c r="J119" s="30" t="s">
        <v>17</v>
      </c>
    </row>
    <row r="120" spans="1:11" ht="20.100000000000001" hidden="1" customHeight="1" x14ac:dyDescent="0.3">
      <c r="A120" s="30">
        <f t="shared" si="3"/>
        <v>110</v>
      </c>
      <c r="B120" s="30" t="s">
        <v>241</v>
      </c>
      <c r="C120" s="50" t="s">
        <v>242</v>
      </c>
      <c r="D120" s="30" t="s">
        <v>10</v>
      </c>
      <c r="E120" s="30" t="s">
        <v>55</v>
      </c>
      <c r="F120" s="30" t="s">
        <v>243</v>
      </c>
      <c r="G120" s="55">
        <v>41.402833747547</v>
      </c>
      <c r="H120" s="55">
        <v>13.740208666431601</v>
      </c>
      <c r="I120" s="30" t="s">
        <v>11</v>
      </c>
      <c r="J120" s="30" t="s">
        <v>113</v>
      </c>
    </row>
    <row r="121" spans="1:11" ht="20.100000000000001" hidden="1" customHeight="1" x14ac:dyDescent="0.3">
      <c r="A121" s="30">
        <f t="shared" si="3"/>
        <v>111</v>
      </c>
      <c r="B121" s="30" t="s">
        <v>2266</v>
      </c>
      <c r="C121" s="50" t="s">
        <v>2344</v>
      </c>
      <c r="D121" s="30" t="s">
        <v>10</v>
      </c>
      <c r="E121" s="30" t="s">
        <v>74</v>
      </c>
      <c r="F121" s="30" t="s">
        <v>2378</v>
      </c>
      <c r="G121" s="55">
        <v>41.6066256450693</v>
      </c>
      <c r="H121" s="55">
        <v>13.2960528111392</v>
      </c>
      <c r="I121" s="30" t="s">
        <v>330</v>
      </c>
      <c r="J121" s="30" t="s">
        <v>334</v>
      </c>
    </row>
    <row r="122" spans="1:11" ht="20.100000000000001" customHeight="1" x14ac:dyDescent="0.3">
      <c r="A122" s="30">
        <f t="shared" si="3"/>
        <v>112</v>
      </c>
      <c r="B122" s="30" t="s">
        <v>57</v>
      </c>
      <c r="C122" s="50" t="s">
        <v>58</v>
      </c>
      <c r="D122" s="30" t="s">
        <v>10</v>
      </c>
      <c r="E122" s="30" t="s">
        <v>59</v>
      </c>
      <c r="F122" s="30" t="s">
        <v>60</v>
      </c>
      <c r="G122" s="54" t="s">
        <v>54</v>
      </c>
      <c r="H122" s="54" t="s">
        <v>54</v>
      </c>
      <c r="I122" s="30" t="s">
        <v>31</v>
      </c>
      <c r="J122" s="30" t="s">
        <v>17</v>
      </c>
    </row>
    <row r="123" spans="1:11" ht="20.100000000000001" customHeight="1" x14ac:dyDescent="0.3">
      <c r="A123" s="30">
        <f t="shared" si="3"/>
        <v>113</v>
      </c>
      <c r="B123" s="30" t="s">
        <v>2267</v>
      </c>
      <c r="C123" s="50" t="s">
        <v>54</v>
      </c>
      <c r="D123" s="30" t="s">
        <v>10</v>
      </c>
      <c r="E123" s="30" t="s">
        <v>15</v>
      </c>
      <c r="F123" s="30" t="s">
        <v>244</v>
      </c>
      <c r="G123" s="59" t="s">
        <v>54</v>
      </c>
      <c r="H123" s="59" t="s">
        <v>54</v>
      </c>
      <c r="I123" s="30" t="s">
        <v>31</v>
      </c>
      <c r="J123" s="30" t="s">
        <v>17</v>
      </c>
    </row>
    <row r="124" spans="1:11" ht="20.100000000000001" hidden="1" customHeight="1" x14ac:dyDescent="0.3">
      <c r="A124" s="30">
        <f t="shared" si="3"/>
        <v>114</v>
      </c>
      <c r="B124" s="30" t="s">
        <v>2268</v>
      </c>
      <c r="C124" s="50" t="s">
        <v>2345</v>
      </c>
      <c r="D124" s="30" t="s">
        <v>10</v>
      </c>
      <c r="E124" s="30" t="s">
        <v>337</v>
      </c>
      <c r="F124" s="30" t="s">
        <v>2379</v>
      </c>
      <c r="G124" s="55">
        <v>41.514400860498803</v>
      </c>
      <c r="H124" s="55">
        <v>13.585717572394699</v>
      </c>
      <c r="I124" s="30" t="s">
        <v>330</v>
      </c>
      <c r="J124" s="30" t="s">
        <v>338</v>
      </c>
    </row>
    <row r="125" spans="1:11" ht="20.100000000000001" customHeight="1" x14ac:dyDescent="0.3">
      <c r="A125" s="30">
        <f t="shared" si="3"/>
        <v>115</v>
      </c>
      <c r="B125" s="30" t="s">
        <v>245</v>
      </c>
      <c r="C125" s="50" t="s">
        <v>246</v>
      </c>
      <c r="D125" s="30" t="s">
        <v>10</v>
      </c>
      <c r="E125" s="5" t="s">
        <v>50</v>
      </c>
      <c r="F125" s="5" t="s">
        <v>247</v>
      </c>
      <c r="G125" s="55">
        <v>41.383746905500701</v>
      </c>
      <c r="H125" s="55">
        <v>13.6836434878575</v>
      </c>
      <c r="I125" s="30" t="s">
        <v>31</v>
      </c>
      <c r="J125" s="30" t="s">
        <v>17</v>
      </c>
      <c r="K125" s="44"/>
    </row>
    <row r="126" spans="1:11" ht="20.100000000000001" hidden="1" customHeight="1" x14ac:dyDescent="0.3">
      <c r="A126" s="30">
        <f t="shared" si="3"/>
        <v>116</v>
      </c>
      <c r="B126" s="30" t="s">
        <v>248</v>
      </c>
      <c r="C126" s="50" t="s">
        <v>249</v>
      </c>
      <c r="D126" s="30" t="s">
        <v>10</v>
      </c>
      <c r="E126" s="30" t="s">
        <v>10</v>
      </c>
      <c r="F126" s="30" t="s">
        <v>250</v>
      </c>
      <c r="G126" s="55">
        <v>41.634853117186601</v>
      </c>
      <c r="H126" s="55">
        <v>13.305689298431</v>
      </c>
      <c r="I126" s="30" t="s">
        <v>11</v>
      </c>
      <c r="J126" s="30" t="s">
        <v>17</v>
      </c>
    </row>
    <row r="127" spans="1:11" ht="20.100000000000001" hidden="1" customHeight="1" x14ac:dyDescent="0.3">
      <c r="A127" s="30">
        <f t="shared" si="3"/>
        <v>117</v>
      </c>
      <c r="B127" s="30" t="s">
        <v>321</v>
      </c>
      <c r="C127" s="50" t="s">
        <v>2346</v>
      </c>
      <c r="D127" s="30" t="s">
        <v>10</v>
      </c>
      <c r="E127" s="30" t="s">
        <v>322</v>
      </c>
      <c r="F127" s="30" t="s">
        <v>2380</v>
      </c>
      <c r="G127" s="55">
        <v>41.772382884947397</v>
      </c>
      <c r="H127" s="55">
        <v>13.325994738836201</v>
      </c>
      <c r="I127" s="30" t="s">
        <v>11</v>
      </c>
      <c r="J127" s="30" t="s">
        <v>12</v>
      </c>
      <c r="K127" s="45"/>
    </row>
    <row r="128" spans="1:11" s="44" customFormat="1" ht="20.100000000000001" hidden="1" customHeight="1" x14ac:dyDescent="0.3">
      <c r="A128" s="30">
        <f t="shared" si="3"/>
        <v>118</v>
      </c>
      <c r="B128" s="30" t="s">
        <v>251</v>
      </c>
      <c r="C128" s="50" t="s">
        <v>252</v>
      </c>
      <c r="D128" s="30" t="s">
        <v>10</v>
      </c>
      <c r="E128" s="30" t="s">
        <v>15</v>
      </c>
      <c r="F128" s="30" t="s">
        <v>253</v>
      </c>
      <c r="G128" s="55">
        <v>41.545308223627202</v>
      </c>
      <c r="H128" s="55">
        <v>13.4782028281014</v>
      </c>
      <c r="I128" s="30" t="s">
        <v>11</v>
      </c>
      <c r="J128" s="30" t="s">
        <v>17</v>
      </c>
      <c r="K128" s="40"/>
    </row>
    <row r="129" spans="1:30" ht="20.100000000000001" hidden="1" customHeight="1" x14ac:dyDescent="0.3">
      <c r="A129" s="30">
        <f t="shared" si="3"/>
        <v>119</v>
      </c>
      <c r="B129" s="30" t="s">
        <v>256</v>
      </c>
      <c r="C129" s="50" t="s">
        <v>257</v>
      </c>
      <c r="D129" s="30" t="s">
        <v>10</v>
      </c>
      <c r="E129" s="30" t="s">
        <v>258</v>
      </c>
      <c r="F129" s="30" t="s">
        <v>259</v>
      </c>
      <c r="G129" s="55">
        <v>41.6747134792287</v>
      </c>
      <c r="H129" s="55">
        <v>13.5532506168763</v>
      </c>
      <c r="I129" s="30" t="s">
        <v>11</v>
      </c>
      <c r="J129" s="30" t="s">
        <v>17</v>
      </c>
      <c r="K129" s="45"/>
    </row>
    <row r="130" spans="1:30" s="46" customFormat="1" ht="20.100000000000001" hidden="1" customHeight="1" x14ac:dyDescent="0.3">
      <c r="A130" s="30">
        <f t="shared" si="3"/>
        <v>120</v>
      </c>
      <c r="B130" s="30" t="s">
        <v>2269</v>
      </c>
      <c r="C130" s="50" t="s">
        <v>2347</v>
      </c>
      <c r="D130" s="30" t="s">
        <v>10</v>
      </c>
      <c r="E130" s="30" t="s">
        <v>10</v>
      </c>
      <c r="F130" s="30" t="s">
        <v>319</v>
      </c>
      <c r="G130" s="55">
        <v>41.621650164929697</v>
      </c>
      <c r="H130" s="55">
        <v>13.2921993171436</v>
      </c>
      <c r="I130" s="30" t="s">
        <v>11</v>
      </c>
      <c r="J130" s="30" t="s">
        <v>113</v>
      </c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1:30" s="46" customFormat="1" ht="20.100000000000001" hidden="1" customHeight="1" x14ac:dyDescent="0.3">
      <c r="A131" s="30">
        <f t="shared" si="3"/>
        <v>121</v>
      </c>
      <c r="B131" s="30" t="s">
        <v>2270</v>
      </c>
      <c r="C131" s="50" t="s">
        <v>2348</v>
      </c>
      <c r="D131" s="30" t="s">
        <v>10</v>
      </c>
      <c r="E131" s="30" t="s">
        <v>22</v>
      </c>
      <c r="F131" s="30" t="s">
        <v>2381</v>
      </c>
      <c r="G131" s="55">
        <v>41.711983146402197</v>
      </c>
      <c r="H131" s="55">
        <v>13.1310194757767</v>
      </c>
      <c r="I131" s="30" t="s">
        <v>330</v>
      </c>
      <c r="J131" s="30" t="s">
        <v>1944</v>
      </c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1:30" ht="20.100000000000001" hidden="1" customHeight="1" x14ac:dyDescent="0.3">
      <c r="A132" s="30">
        <f t="shared" si="3"/>
        <v>122</v>
      </c>
      <c r="B132" s="30" t="s">
        <v>2271</v>
      </c>
      <c r="C132" s="50" t="s">
        <v>2349</v>
      </c>
      <c r="D132" s="30" t="s">
        <v>10</v>
      </c>
      <c r="E132" s="30" t="s">
        <v>208</v>
      </c>
      <c r="F132" s="30" t="s">
        <v>2382</v>
      </c>
      <c r="G132" s="55">
        <v>41.671670368694997</v>
      </c>
      <c r="H132" s="55">
        <v>13.185056859791301</v>
      </c>
      <c r="I132" s="30" t="s">
        <v>330</v>
      </c>
      <c r="J132" s="30" t="s">
        <v>335</v>
      </c>
    </row>
    <row r="133" spans="1:30" ht="20.100000000000001" customHeight="1" x14ac:dyDescent="0.3">
      <c r="A133" s="30">
        <f t="shared" si="3"/>
        <v>123</v>
      </c>
      <c r="B133" s="30" t="s">
        <v>269</v>
      </c>
      <c r="C133" s="50" t="s">
        <v>2350</v>
      </c>
      <c r="D133" s="30" t="s">
        <v>10</v>
      </c>
      <c r="E133" s="30" t="s">
        <v>15</v>
      </c>
      <c r="F133" s="30" t="s">
        <v>270</v>
      </c>
      <c r="G133" s="55">
        <v>41.5277777777778</v>
      </c>
      <c r="H133" s="59">
        <v>13.5075</v>
      </c>
      <c r="I133" s="30" t="s">
        <v>31</v>
      </c>
      <c r="J133" s="30" t="s">
        <v>17</v>
      </c>
    </row>
    <row r="134" spans="1:30" ht="20.100000000000001" customHeight="1" x14ac:dyDescent="0.3">
      <c r="A134" s="30">
        <f t="shared" si="3"/>
        <v>124</v>
      </c>
      <c r="B134" s="30" t="s">
        <v>263</v>
      </c>
      <c r="C134" s="50" t="s">
        <v>264</v>
      </c>
      <c r="D134" s="30" t="s">
        <v>10</v>
      </c>
      <c r="E134" s="30" t="s">
        <v>93</v>
      </c>
      <c r="F134" s="30" t="s">
        <v>265</v>
      </c>
      <c r="G134" s="55">
        <v>41.541551776739396</v>
      </c>
      <c r="H134" s="55">
        <v>13.833262088804601</v>
      </c>
      <c r="I134" s="30" t="s">
        <v>31</v>
      </c>
      <c r="J134" s="30" t="s">
        <v>17</v>
      </c>
    </row>
    <row r="135" spans="1:30" ht="20.100000000000001" hidden="1" customHeight="1" x14ac:dyDescent="0.3">
      <c r="A135" s="30">
        <f t="shared" si="3"/>
        <v>125</v>
      </c>
      <c r="B135" s="30" t="s">
        <v>266</v>
      </c>
      <c r="C135" s="50" t="s">
        <v>267</v>
      </c>
      <c r="D135" s="30" t="s">
        <v>10</v>
      </c>
      <c r="E135" s="30" t="s">
        <v>59</v>
      </c>
      <c r="F135" s="30" t="s">
        <v>268</v>
      </c>
      <c r="G135" s="55">
        <v>41.723285830244201</v>
      </c>
      <c r="H135" s="55">
        <v>13.6016128894003</v>
      </c>
      <c r="I135" s="30" t="s">
        <v>11</v>
      </c>
      <c r="J135" s="30" t="s">
        <v>12</v>
      </c>
    </row>
    <row r="136" spans="1:30" ht="20.100000000000001" customHeight="1" x14ac:dyDescent="0.3">
      <c r="A136" s="30">
        <f t="shared" si="3"/>
        <v>126</v>
      </c>
      <c r="B136" s="30" t="s">
        <v>2272</v>
      </c>
      <c r="C136" s="50" t="s">
        <v>2351</v>
      </c>
      <c r="D136" s="30" t="s">
        <v>10</v>
      </c>
      <c r="E136" s="30" t="s">
        <v>74</v>
      </c>
      <c r="F136" s="30" t="s">
        <v>2383</v>
      </c>
      <c r="G136" s="55">
        <v>41.581690935599603</v>
      </c>
      <c r="H136" s="55">
        <v>13.303108350001001</v>
      </c>
      <c r="I136" s="30" t="s">
        <v>31</v>
      </c>
      <c r="J136" s="30" t="s">
        <v>17</v>
      </c>
    </row>
    <row r="137" spans="1:30" ht="20.100000000000001" hidden="1" customHeight="1" x14ac:dyDescent="0.3">
      <c r="A137" s="30">
        <f t="shared" si="3"/>
        <v>127</v>
      </c>
      <c r="B137" s="30" t="s">
        <v>2273</v>
      </c>
      <c r="C137" s="50" t="s">
        <v>284</v>
      </c>
      <c r="D137" s="30" t="s">
        <v>10</v>
      </c>
      <c r="E137" s="30" t="s">
        <v>146</v>
      </c>
      <c r="F137" s="30" t="s">
        <v>285</v>
      </c>
      <c r="G137" s="55">
        <v>41.593171889999098</v>
      </c>
      <c r="H137" s="55">
        <v>13.2928604735833</v>
      </c>
      <c r="I137" s="30" t="s">
        <v>11</v>
      </c>
      <c r="J137" s="30" t="s">
        <v>113</v>
      </c>
    </row>
    <row r="138" spans="1:30" ht="20.100000000000001" hidden="1" customHeight="1" x14ac:dyDescent="0.3">
      <c r="A138" s="30">
        <f t="shared" si="3"/>
        <v>128</v>
      </c>
      <c r="B138" s="30" t="s">
        <v>2274</v>
      </c>
      <c r="C138" s="50" t="s">
        <v>2352</v>
      </c>
      <c r="D138" s="30" t="s">
        <v>10</v>
      </c>
      <c r="E138" s="30" t="s">
        <v>2384</v>
      </c>
      <c r="F138" s="30" t="s">
        <v>312</v>
      </c>
      <c r="G138" s="55">
        <v>41.697040999999999</v>
      </c>
      <c r="H138" s="55">
        <v>13.644295</v>
      </c>
      <c r="I138" s="30" t="s">
        <v>11</v>
      </c>
      <c r="J138" s="30" t="s">
        <v>113</v>
      </c>
    </row>
    <row r="139" spans="1:30" ht="20.100000000000001" hidden="1" customHeight="1" x14ac:dyDescent="0.3">
      <c r="A139" s="30">
        <f t="shared" si="3"/>
        <v>129</v>
      </c>
      <c r="B139" s="30" t="s">
        <v>271</v>
      </c>
      <c r="C139" s="50" t="s">
        <v>272</v>
      </c>
      <c r="D139" s="30" t="s">
        <v>10</v>
      </c>
      <c r="E139" s="30" t="s">
        <v>273</v>
      </c>
      <c r="F139" s="30" t="s">
        <v>274</v>
      </c>
      <c r="G139" s="55">
        <v>41.796145949210803</v>
      </c>
      <c r="H139" s="55">
        <v>13.128578296335499</v>
      </c>
      <c r="I139" s="30" t="s">
        <v>11</v>
      </c>
      <c r="J139" s="30" t="s">
        <v>275</v>
      </c>
    </row>
    <row r="140" spans="1:30" ht="20.100000000000001" hidden="1" customHeight="1" x14ac:dyDescent="0.3">
      <c r="A140" s="30">
        <f t="shared" si="3"/>
        <v>130</v>
      </c>
      <c r="B140" s="30" t="s">
        <v>276</v>
      </c>
      <c r="C140" s="50" t="s">
        <v>277</v>
      </c>
      <c r="D140" s="30" t="s">
        <v>10</v>
      </c>
      <c r="E140" s="30" t="s">
        <v>10</v>
      </c>
      <c r="F140" s="30" t="s">
        <v>278</v>
      </c>
      <c r="G140" s="55">
        <v>41.616890014782697</v>
      </c>
      <c r="H140" s="55">
        <v>13.2913536258941</v>
      </c>
      <c r="I140" s="30" t="s">
        <v>24</v>
      </c>
      <c r="J140" s="30" t="s">
        <v>17</v>
      </c>
    </row>
    <row r="141" spans="1:30" ht="20.100000000000001" customHeight="1" x14ac:dyDescent="0.3">
      <c r="A141" s="30">
        <f t="shared" si="3"/>
        <v>131</v>
      </c>
      <c r="B141" s="30" t="s">
        <v>279</v>
      </c>
      <c r="C141" s="50" t="s">
        <v>280</v>
      </c>
      <c r="D141" s="30" t="s">
        <v>10</v>
      </c>
      <c r="E141" s="30" t="s">
        <v>22</v>
      </c>
      <c r="F141" s="30" t="s">
        <v>281</v>
      </c>
      <c r="G141" s="55">
        <v>41.728737005118703</v>
      </c>
      <c r="H141" s="55">
        <v>13.118056456457699</v>
      </c>
      <c r="I141" s="30" t="s">
        <v>31</v>
      </c>
      <c r="J141" s="30" t="s">
        <v>17</v>
      </c>
    </row>
    <row r="142" spans="1:30" ht="20.100000000000001" hidden="1" customHeight="1" x14ac:dyDescent="0.3">
      <c r="A142" s="30">
        <f t="shared" si="3"/>
        <v>132</v>
      </c>
      <c r="B142" s="30" t="s">
        <v>2275</v>
      </c>
      <c r="C142" s="50" t="s">
        <v>2353</v>
      </c>
      <c r="D142" s="30" t="s">
        <v>10</v>
      </c>
      <c r="E142" s="30" t="s">
        <v>146</v>
      </c>
      <c r="F142" s="30" t="s">
        <v>2385</v>
      </c>
      <c r="G142" s="55">
        <v>41.618636748240299</v>
      </c>
      <c r="H142" s="55">
        <v>13.2767264976459</v>
      </c>
      <c r="I142" s="30" t="s">
        <v>330</v>
      </c>
      <c r="J142" s="30" t="s">
        <v>339</v>
      </c>
    </row>
    <row r="143" spans="1:30" ht="20.100000000000001" hidden="1" customHeight="1" x14ac:dyDescent="0.3">
      <c r="A143" s="30">
        <f t="shared" si="3"/>
        <v>133</v>
      </c>
      <c r="B143" s="30" t="s">
        <v>282</v>
      </c>
      <c r="C143" s="50" t="s">
        <v>2354</v>
      </c>
      <c r="D143" s="30" t="s">
        <v>10</v>
      </c>
      <c r="E143" s="30" t="s">
        <v>22</v>
      </c>
      <c r="F143" s="30" t="s">
        <v>283</v>
      </c>
      <c r="G143" s="55">
        <v>41.699973016337701</v>
      </c>
      <c r="H143" s="55">
        <v>13.1291286213928</v>
      </c>
      <c r="I143" s="30" t="s">
        <v>11</v>
      </c>
      <c r="J143" s="30" t="s">
        <v>113</v>
      </c>
    </row>
    <row r="144" spans="1:30" ht="20.100000000000001" customHeight="1" x14ac:dyDescent="0.3">
      <c r="A144" s="30">
        <f t="shared" si="3"/>
        <v>134</v>
      </c>
      <c r="B144" s="30" t="s">
        <v>286</v>
      </c>
      <c r="C144" s="50" t="s">
        <v>2355</v>
      </c>
      <c r="D144" s="30" t="s">
        <v>10</v>
      </c>
      <c r="E144" s="30" t="s">
        <v>287</v>
      </c>
      <c r="F144" s="30" t="s">
        <v>288</v>
      </c>
      <c r="G144" s="55">
        <v>41.376348086815703</v>
      </c>
      <c r="H144" s="55">
        <v>13.739083578531201</v>
      </c>
      <c r="I144" s="30" t="s">
        <v>31</v>
      </c>
      <c r="J144" s="30" t="s">
        <v>17</v>
      </c>
    </row>
    <row r="145" spans="1:30" ht="20.100000000000001" customHeight="1" x14ac:dyDescent="0.3">
      <c r="A145" s="30">
        <f t="shared" si="3"/>
        <v>135</v>
      </c>
      <c r="B145" s="30" t="s">
        <v>289</v>
      </c>
      <c r="C145" s="50" t="s">
        <v>290</v>
      </c>
      <c r="D145" s="30" t="s">
        <v>10</v>
      </c>
      <c r="E145" s="30" t="s">
        <v>10</v>
      </c>
      <c r="F145" s="30" t="s">
        <v>291</v>
      </c>
      <c r="G145" s="55">
        <v>41.612198137768303</v>
      </c>
      <c r="H145" s="55">
        <v>13.297914475046101</v>
      </c>
      <c r="I145" s="30" t="s">
        <v>31</v>
      </c>
      <c r="J145" s="30" t="s">
        <v>17</v>
      </c>
    </row>
    <row r="146" spans="1:30" ht="20.100000000000001" customHeight="1" x14ac:dyDescent="0.3">
      <c r="A146" s="30">
        <f t="shared" si="3"/>
        <v>136</v>
      </c>
      <c r="B146" s="30" t="s">
        <v>292</v>
      </c>
      <c r="C146" s="50" t="s">
        <v>293</v>
      </c>
      <c r="D146" s="30" t="s">
        <v>10</v>
      </c>
      <c r="E146" s="30" t="s">
        <v>41</v>
      </c>
      <c r="F146" s="30" t="s">
        <v>294</v>
      </c>
      <c r="G146" s="59">
        <v>41.667938572933998</v>
      </c>
      <c r="H146" s="59">
        <v>13.1906255391741</v>
      </c>
      <c r="I146" s="30" t="s">
        <v>31</v>
      </c>
      <c r="J146" s="30" t="s">
        <v>17</v>
      </c>
    </row>
    <row r="147" spans="1:30" ht="20.100000000000001" customHeight="1" x14ac:dyDescent="0.3">
      <c r="A147" s="30">
        <f t="shared" si="3"/>
        <v>137</v>
      </c>
      <c r="B147" s="30" t="s">
        <v>295</v>
      </c>
      <c r="C147" s="50" t="s">
        <v>2356</v>
      </c>
      <c r="D147" s="30" t="s">
        <v>10</v>
      </c>
      <c r="E147" s="30" t="s">
        <v>45</v>
      </c>
      <c r="F147" s="30" t="s">
        <v>296</v>
      </c>
      <c r="G147" s="55">
        <v>41.4896270014154</v>
      </c>
      <c r="H147" s="55">
        <v>13.758096806333301</v>
      </c>
      <c r="I147" s="30" t="s">
        <v>31</v>
      </c>
      <c r="J147" s="30" t="s">
        <v>17</v>
      </c>
    </row>
    <row r="148" spans="1:30" ht="20.100000000000001" hidden="1" customHeight="1" x14ac:dyDescent="0.3">
      <c r="A148" s="30">
        <f t="shared" si="3"/>
        <v>138</v>
      </c>
      <c r="B148" s="30" t="s">
        <v>1861</v>
      </c>
      <c r="C148" s="50" t="s">
        <v>1862</v>
      </c>
      <c r="D148" s="30" t="s">
        <v>10</v>
      </c>
      <c r="E148" s="30" t="s">
        <v>22</v>
      </c>
      <c r="F148" s="30" t="s">
        <v>2386</v>
      </c>
      <c r="G148" s="55">
        <v>41.6962681562269</v>
      </c>
      <c r="H148" s="55">
        <v>13.143529258691</v>
      </c>
      <c r="I148" s="30" t="s">
        <v>330</v>
      </c>
      <c r="J148" s="30" t="s">
        <v>338</v>
      </c>
    </row>
    <row r="149" spans="1:30" ht="20.100000000000001" hidden="1" customHeight="1" x14ac:dyDescent="0.3">
      <c r="A149" s="30">
        <f t="shared" si="3"/>
        <v>139</v>
      </c>
      <c r="B149" s="30" t="s">
        <v>2276</v>
      </c>
      <c r="C149" s="50" t="s">
        <v>2357</v>
      </c>
      <c r="D149" s="30" t="s">
        <v>10</v>
      </c>
      <c r="E149" s="30" t="s">
        <v>22</v>
      </c>
      <c r="F149" s="30" t="s">
        <v>2387</v>
      </c>
      <c r="G149" s="55">
        <v>41.729394951394603</v>
      </c>
      <c r="H149" s="55">
        <v>13.197293448011299</v>
      </c>
      <c r="I149" s="30" t="s">
        <v>11</v>
      </c>
      <c r="J149" s="30" t="s">
        <v>451</v>
      </c>
      <c r="K149" s="40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</row>
    <row r="150" spans="1:30" ht="20.100000000000001" hidden="1" customHeight="1" x14ac:dyDescent="0.3">
      <c r="A150" s="30">
        <f t="shared" si="3"/>
        <v>140</v>
      </c>
      <c r="B150" s="30" t="s">
        <v>297</v>
      </c>
      <c r="C150" s="50" t="s">
        <v>298</v>
      </c>
      <c r="D150" s="30" t="s">
        <v>10</v>
      </c>
      <c r="E150" s="30" t="s">
        <v>299</v>
      </c>
      <c r="F150" s="30" t="s">
        <v>300</v>
      </c>
      <c r="G150" s="55">
        <v>41.629843699798997</v>
      </c>
      <c r="H150" s="55">
        <v>13.257626854126199</v>
      </c>
      <c r="I150" s="30" t="s">
        <v>11</v>
      </c>
      <c r="J150" s="30" t="s">
        <v>17</v>
      </c>
      <c r="K150" s="40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</row>
    <row r="151" spans="1:30" ht="20.100000000000001" hidden="1" customHeight="1" x14ac:dyDescent="0.3">
      <c r="A151" s="30">
        <f t="shared" si="3"/>
        <v>141</v>
      </c>
      <c r="B151" s="30" t="s">
        <v>301</v>
      </c>
      <c r="C151" s="50" t="s">
        <v>302</v>
      </c>
      <c r="D151" s="30" t="s">
        <v>10</v>
      </c>
      <c r="E151" s="30" t="s">
        <v>37</v>
      </c>
      <c r="F151" s="30" t="s">
        <v>303</v>
      </c>
      <c r="G151" s="55">
        <v>41.696518715076301</v>
      </c>
      <c r="H151" s="55">
        <v>13.3500213430936</v>
      </c>
      <c r="I151" s="30" t="s">
        <v>11</v>
      </c>
      <c r="J151" s="30" t="s">
        <v>113</v>
      </c>
      <c r="K151" s="40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</row>
    <row r="152" spans="1:30" ht="20.100000000000001" hidden="1" customHeight="1" x14ac:dyDescent="0.3">
      <c r="A152" s="30">
        <f t="shared" si="3"/>
        <v>142</v>
      </c>
      <c r="B152" s="30" t="s">
        <v>304</v>
      </c>
      <c r="C152" s="50" t="s">
        <v>2358</v>
      </c>
      <c r="D152" s="30" t="s">
        <v>10</v>
      </c>
      <c r="E152" s="30" t="s">
        <v>22</v>
      </c>
      <c r="F152" s="30" t="s">
        <v>305</v>
      </c>
      <c r="G152" s="55">
        <v>41.705768779519097</v>
      </c>
      <c r="H152" s="55">
        <v>13.1367868523872</v>
      </c>
      <c r="I152" s="30" t="s">
        <v>11</v>
      </c>
      <c r="J152" s="30" t="s">
        <v>113</v>
      </c>
      <c r="K152" s="40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</row>
    <row r="153" spans="1:30" ht="20.100000000000001" customHeight="1" x14ac:dyDescent="0.3">
      <c r="A153" s="47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</row>
    <row r="154" spans="1:30" ht="20.100000000000001" customHeight="1" x14ac:dyDescent="0.3">
      <c r="A154" s="48" t="s">
        <v>340</v>
      </c>
      <c r="B154" s="42" t="s">
        <v>341</v>
      </c>
      <c r="C154" s="40"/>
      <c r="D154" s="40"/>
      <c r="E154" s="40"/>
      <c r="F154" s="40"/>
      <c r="G154" s="40"/>
      <c r="H154" s="40"/>
      <c r="I154" s="40"/>
      <c r="J154" s="40"/>
      <c r="K154" s="40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</row>
    <row r="155" spans="1:30" ht="20.100000000000001" customHeight="1" x14ac:dyDescent="0.3">
      <c r="A155" s="47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</row>
    <row r="156" spans="1:30" ht="20.100000000000001" customHeight="1" x14ac:dyDescent="0.3">
      <c r="A156" s="47"/>
      <c r="B156" s="28" t="s">
        <v>11</v>
      </c>
      <c r="C156" s="28">
        <v>62</v>
      </c>
      <c r="D156" s="40"/>
      <c r="E156" s="40"/>
      <c r="F156" s="40"/>
      <c r="G156" s="40"/>
      <c r="H156" s="40"/>
      <c r="I156" s="40"/>
      <c r="J156" s="40"/>
      <c r="K156" s="40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</row>
    <row r="157" spans="1:30" ht="20.100000000000001" customHeight="1" x14ac:dyDescent="0.3">
      <c r="A157" s="47"/>
      <c r="B157" s="28" t="s">
        <v>330</v>
      </c>
      <c r="C157" s="28">
        <v>14</v>
      </c>
      <c r="D157" s="40"/>
      <c r="E157" s="40"/>
      <c r="F157" s="40"/>
      <c r="G157" s="40"/>
      <c r="H157" s="40"/>
      <c r="I157" s="40"/>
      <c r="J157" s="40"/>
      <c r="K157" s="40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</row>
    <row r="158" spans="1:30" ht="20.100000000000001" customHeight="1" x14ac:dyDescent="0.3">
      <c r="A158" s="47"/>
      <c r="B158" s="28" t="s">
        <v>31</v>
      </c>
      <c r="C158" s="28">
        <v>50</v>
      </c>
      <c r="D158" s="40"/>
      <c r="E158" s="40"/>
      <c r="F158" s="40"/>
      <c r="G158" s="40"/>
      <c r="H158" s="40"/>
      <c r="I158" s="40"/>
      <c r="J158" s="40"/>
      <c r="K158" s="40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</row>
    <row r="159" spans="1:30" ht="20.100000000000001" customHeight="1" x14ac:dyDescent="0.3">
      <c r="B159" s="28" t="s">
        <v>24</v>
      </c>
      <c r="C159" s="28">
        <v>16</v>
      </c>
      <c r="D159" s="40"/>
      <c r="E159" s="40"/>
      <c r="F159" s="40"/>
      <c r="G159" s="40"/>
      <c r="H159" s="40"/>
      <c r="I159" s="40"/>
      <c r="J159" s="40"/>
      <c r="K159" s="40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</row>
    <row r="160" spans="1:30" ht="20.100000000000001" customHeight="1" x14ac:dyDescent="0.3">
      <c r="B160" s="49" t="s">
        <v>2299</v>
      </c>
      <c r="C160" s="28">
        <f>SUM(C156:C159)</f>
        <v>142</v>
      </c>
      <c r="D160" s="40"/>
      <c r="E160" s="40"/>
      <c r="F160" s="40"/>
      <c r="G160" s="40"/>
      <c r="H160" s="40"/>
      <c r="I160" s="40"/>
      <c r="J160" s="40"/>
      <c r="K160" s="40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</row>
    <row r="161" spans="2:30" ht="20.100000000000001" customHeight="1" x14ac:dyDescent="0.3"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</row>
    <row r="162" spans="2:30" ht="20.100000000000001" customHeight="1" x14ac:dyDescent="0.3"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</row>
    <row r="163" spans="2:30" ht="20.100000000000001" customHeight="1" x14ac:dyDescent="0.3"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</row>
    <row r="164" spans="2:30" ht="20.100000000000001" customHeight="1" x14ac:dyDescent="0.3"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</row>
    <row r="165" spans="2:30" ht="20.100000000000001" customHeight="1" x14ac:dyDescent="0.3"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</row>
    <row r="166" spans="2:30" ht="20.100000000000001" customHeight="1" x14ac:dyDescent="0.3"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</row>
    <row r="167" spans="2:30" ht="20.100000000000001" customHeight="1" x14ac:dyDescent="0.3"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</row>
    <row r="168" spans="2:30" ht="20.100000000000001" customHeight="1" x14ac:dyDescent="0.3"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</row>
    <row r="169" spans="2:30" ht="20.100000000000001" customHeight="1" x14ac:dyDescent="0.3"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</row>
    <row r="170" spans="2:30" ht="20.100000000000001" customHeight="1" x14ac:dyDescent="0.3"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</row>
    <row r="171" spans="2:30" ht="20.100000000000001" customHeight="1" x14ac:dyDescent="0.3"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</row>
    <row r="172" spans="2:30" ht="20.100000000000001" customHeight="1" x14ac:dyDescent="0.3"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</row>
    <row r="173" spans="2:30" ht="20.100000000000001" customHeight="1" x14ac:dyDescent="0.3"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</row>
    <row r="174" spans="2:30" x14ac:dyDescent="0.3"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</row>
    <row r="175" spans="2:30" x14ac:dyDescent="0.3"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</row>
    <row r="176" spans="2:30" x14ac:dyDescent="0.3"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</row>
    <row r="177" spans="2:30" x14ac:dyDescent="0.3"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</row>
    <row r="178" spans="2:30" x14ac:dyDescent="0.3"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</row>
    <row r="179" spans="2:30" x14ac:dyDescent="0.3"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</row>
    <row r="180" spans="2:30" x14ac:dyDescent="0.3"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</row>
    <row r="181" spans="2:30" x14ac:dyDescent="0.3"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</row>
    <row r="182" spans="2:30" x14ac:dyDescent="0.3"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</row>
    <row r="183" spans="2:30" x14ac:dyDescent="0.3"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</row>
    <row r="184" spans="2:30" x14ac:dyDescent="0.3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</row>
    <row r="185" spans="2:30" x14ac:dyDescent="0.3">
      <c r="K185" s="40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</row>
    <row r="186" spans="2:30" x14ac:dyDescent="0.3">
      <c r="K186" s="40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</row>
  </sheetData>
  <autoFilter ref="A10:J152">
    <filterColumn colId="8">
      <filters>
        <filter val="Procedura semplificata - artt. 214, 216 D.Lgs. 152/06"/>
      </filters>
    </filterColumn>
  </autoFilter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43"/>
  <sheetViews>
    <sheetView workbookViewId="0">
      <selection activeCell="D4" sqref="D4"/>
    </sheetView>
  </sheetViews>
  <sheetFormatPr defaultColWidth="8.88671875" defaultRowHeight="10.199999999999999" x14ac:dyDescent="0.3"/>
  <cols>
    <col min="1" max="1" width="8.6640625" style="95" customWidth="1"/>
    <col min="2" max="2" width="30.6640625" style="95" customWidth="1"/>
    <col min="3" max="5" width="15.6640625" style="95" customWidth="1"/>
    <col min="6" max="6" width="35.6640625" style="95" customWidth="1"/>
    <col min="7" max="8" width="15.6640625" style="95" customWidth="1"/>
    <col min="9" max="10" width="30.6640625" style="95" customWidth="1"/>
    <col min="11" max="16384" width="8.88671875" style="95"/>
  </cols>
  <sheetData>
    <row r="1" spans="1:13" s="32" customFormat="1" x14ac:dyDescent="0.2">
      <c r="A1" s="31"/>
    </row>
    <row r="2" spans="1:13" s="32" customFormat="1" ht="14.4" x14ac:dyDescent="0.3">
      <c r="A2" s="31"/>
      <c r="D2" s="33" t="s">
        <v>2423</v>
      </c>
      <c r="E2" s="33"/>
      <c r="F2" s="33"/>
    </row>
    <row r="3" spans="1:13" s="32" customFormat="1" x14ac:dyDescent="0.2">
      <c r="A3" s="31"/>
    </row>
    <row r="4" spans="1:13" s="32" customFormat="1" ht="14.4" x14ac:dyDescent="0.3">
      <c r="A4" s="31"/>
      <c r="C4" s="34"/>
      <c r="D4" s="94" t="s">
        <v>2582</v>
      </c>
      <c r="E4" s="35"/>
    </row>
    <row r="5" spans="1:13" s="32" customFormat="1" ht="14.4" x14ac:dyDescent="0.3">
      <c r="A5" s="31"/>
      <c r="C5" s="36"/>
      <c r="D5" s="35"/>
      <c r="E5" s="35"/>
    </row>
    <row r="6" spans="1:13" s="32" customFormat="1" ht="14.4" x14ac:dyDescent="0.3">
      <c r="A6" s="31"/>
      <c r="D6" s="35"/>
      <c r="E6" s="35"/>
    </row>
    <row r="7" spans="1:13" s="32" customFormat="1" x14ac:dyDescent="0.2">
      <c r="A7" s="31"/>
    </row>
    <row r="8" spans="1:13" s="32" customFormat="1" x14ac:dyDescent="0.2">
      <c r="A8" s="31"/>
    </row>
    <row r="9" spans="1:13" s="32" customFormat="1" x14ac:dyDescent="0.2">
      <c r="A9" s="31"/>
    </row>
    <row r="10" spans="1:13" ht="30" customHeight="1" x14ac:dyDescent="0.3">
      <c r="A10" s="27" t="s">
        <v>0</v>
      </c>
      <c r="B10" s="27" t="s">
        <v>1</v>
      </c>
      <c r="C10" s="73" t="s">
        <v>342</v>
      </c>
      <c r="D10" s="27" t="s">
        <v>3</v>
      </c>
      <c r="E10" s="27" t="s">
        <v>4</v>
      </c>
      <c r="F10" s="27" t="s">
        <v>5</v>
      </c>
      <c r="G10" s="27" t="s">
        <v>6</v>
      </c>
      <c r="H10" s="27" t="s">
        <v>7</v>
      </c>
      <c r="I10" s="27" t="s">
        <v>8</v>
      </c>
      <c r="J10" s="27" t="s">
        <v>9</v>
      </c>
    </row>
    <row r="11" spans="1:13" ht="19.95" hidden="1" customHeight="1" x14ac:dyDescent="0.3">
      <c r="A11" s="87">
        <v>1</v>
      </c>
      <c r="B11" s="87" t="s">
        <v>343</v>
      </c>
      <c r="C11" s="87" t="s">
        <v>344</v>
      </c>
      <c r="D11" s="93" t="s">
        <v>2297</v>
      </c>
      <c r="E11" s="93" t="s">
        <v>345</v>
      </c>
      <c r="F11" s="93" t="s">
        <v>2453</v>
      </c>
      <c r="G11" s="87" t="s">
        <v>346</v>
      </c>
      <c r="H11" s="87" t="s">
        <v>347</v>
      </c>
      <c r="I11" s="87" t="s">
        <v>11</v>
      </c>
      <c r="J11" s="87" t="s">
        <v>275</v>
      </c>
      <c r="K11" s="42"/>
      <c r="L11" s="42"/>
      <c r="M11" s="42"/>
    </row>
    <row r="12" spans="1:13" ht="19.95" hidden="1" customHeight="1" x14ac:dyDescent="0.3">
      <c r="A12" s="87">
        <v>2</v>
      </c>
      <c r="B12" s="87" t="s">
        <v>348</v>
      </c>
      <c r="C12" s="87" t="s">
        <v>349</v>
      </c>
      <c r="D12" s="93" t="s">
        <v>2297</v>
      </c>
      <c r="E12" s="93" t="s">
        <v>350</v>
      </c>
      <c r="F12" s="93" t="s">
        <v>2454</v>
      </c>
      <c r="G12" s="87" t="s">
        <v>351</v>
      </c>
      <c r="H12" s="87" t="s">
        <v>352</v>
      </c>
      <c r="I12" s="87" t="s">
        <v>330</v>
      </c>
      <c r="J12" s="87" t="s">
        <v>338</v>
      </c>
      <c r="K12" s="42"/>
      <c r="L12" s="42"/>
      <c r="M12" s="42"/>
    </row>
    <row r="13" spans="1:13" ht="19.95" hidden="1" customHeight="1" x14ac:dyDescent="0.3">
      <c r="A13" s="87">
        <v>3</v>
      </c>
      <c r="B13" s="87" t="s">
        <v>353</v>
      </c>
      <c r="C13" s="87" t="s">
        <v>354</v>
      </c>
      <c r="D13" s="93" t="s">
        <v>2297</v>
      </c>
      <c r="E13" s="93" t="s">
        <v>355</v>
      </c>
      <c r="F13" s="93" t="s">
        <v>2455</v>
      </c>
      <c r="G13" s="87" t="s">
        <v>356</v>
      </c>
      <c r="H13" s="87" t="s">
        <v>357</v>
      </c>
      <c r="I13" s="87" t="s">
        <v>330</v>
      </c>
      <c r="J13" s="87" t="s">
        <v>358</v>
      </c>
      <c r="K13" s="42"/>
      <c r="L13" s="42"/>
      <c r="M13" s="42"/>
    </row>
    <row r="14" spans="1:13" ht="19.95" hidden="1" customHeight="1" x14ac:dyDescent="0.3">
      <c r="A14" s="87">
        <v>4</v>
      </c>
      <c r="B14" s="87" t="s">
        <v>359</v>
      </c>
      <c r="C14" s="87">
        <v>80159510587</v>
      </c>
      <c r="D14" s="93" t="s">
        <v>2297</v>
      </c>
      <c r="E14" s="93" t="s">
        <v>360</v>
      </c>
      <c r="F14" s="93" t="s">
        <v>2456</v>
      </c>
      <c r="G14" s="87" t="s">
        <v>361</v>
      </c>
      <c r="H14" s="87" t="s">
        <v>362</v>
      </c>
      <c r="I14" s="87" t="s">
        <v>11</v>
      </c>
      <c r="J14" s="87" t="s">
        <v>363</v>
      </c>
      <c r="K14" s="42"/>
      <c r="L14" s="42"/>
      <c r="M14" s="42"/>
    </row>
    <row r="15" spans="1:13" ht="19.95" hidden="1" customHeight="1" x14ac:dyDescent="0.3">
      <c r="A15" s="87">
        <v>5</v>
      </c>
      <c r="B15" s="87" t="s">
        <v>364</v>
      </c>
      <c r="C15" s="87">
        <v>2730390594</v>
      </c>
      <c r="D15" s="93" t="s">
        <v>2297</v>
      </c>
      <c r="E15" s="93" t="s">
        <v>365</v>
      </c>
      <c r="F15" s="93" t="s">
        <v>2457</v>
      </c>
      <c r="G15" s="87" t="s">
        <v>366</v>
      </c>
      <c r="H15" s="87" t="s">
        <v>367</v>
      </c>
      <c r="I15" s="87" t="s">
        <v>31</v>
      </c>
      <c r="J15" s="87" t="s">
        <v>17</v>
      </c>
      <c r="K15" s="42"/>
      <c r="L15" s="42"/>
      <c r="M15" s="42"/>
    </row>
    <row r="16" spans="1:13" ht="19.95" customHeight="1" x14ac:dyDescent="0.3">
      <c r="A16" s="87">
        <v>6</v>
      </c>
      <c r="B16" s="87" t="s">
        <v>368</v>
      </c>
      <c r="C16" s="87">
        <v>2765890591</v>
      </c>
      <c r="D16" s="93" t="s">
        <v>345</v>
      </c>
      <c r="E16" s="93" t="s">
        <v>369</v>
      </c>
      <c r="F16" s="93" t="s">
        <v>2458</v>
      </c>
      <c r="G16" s="87" t="s">
        <v>370</v>
      </c>
      <c r="H16" s="87" t="s">
        <v>371</v>
      </c>
      <c r="I16" s="87" t="s">
        <v>24</v>
      </c>
      <c r="J16" s="87" t="s">
        <v>17</v>
      </c>
      <c r="K16" s="42"/>
      <c r="L16" s="42"/>
      <c r="M16" s="42"/>
    </row>
    <row r="17" spans="1:13" ht="19.95" hidden="1" customHeight="1" x14ac:dyDescent="0.3">
      <c r="A17" s="87">
        <v>7</v>
      </c>
      <c r="B17" s="87" t="s">
        <v>368</v>
      </c>
      <c r="C17" s="87">
        <v>2765890591</v>
      </c>
      <c r="D17" s="93" t="s">
        <v>345</v>
      </c>
      <c r="E17" s="93" t="s">
        <v>369</v>
      </c>
      <c r="F17" s="93" t="s">
        <v>2458</v>
      </c>
      <c r="G17" s="87" t="s">
        <v>370</v>
      </c>
      <c r="H17" s="87" t="s">
        <v>371</v>
      </c>
      <c r="I17" s="87" t="s">
        <v>11</v>
      </c>
      <c r="J17" s="87" t="s">
        <v>17</v>
      </c>
      <c r="K17" s="42"/>
      <c r="L17" s="42"/>
      <c r="M17" s="42"/>
    </row>
    <row r="18" spans="1:13" ht="19.95" hidden="1" customHeight="1" x14ac:dyDescent="0.3">
      <c r="A18" s="87">
        <v>8</v>
      </c>
      <c r="B18" s="87" t="s">
        <v>2291</v>
      </c>
      <c r="C18" s="87"/>
      <c r="D18" s="87" t="s">
        <v>2297</v>
      </c>
      <c r="E18" s="93" t="s">
        <v>393</v>
      </c>
      <c r="F18" s="93" t="s">
        <v>2459</v>
      </c>
      <c r="G18" s="93"/>
      <c r="H18" s="87"/>
      <c r="I18" s="87" t="s">
        <v>11</v>
      </c>
      <c r="J18" s="87" t="s">
        <v>17</v>
      </c>
      <c r="K18" s="42"/>
      <c r="L18" s="42"/>
      <c r="M18" s="42"/>
    </row>
    <row r="19" spans="1:13" ht="19.95" customHeight="1" x14ac:dyDescent="0.3">
      <c r="A19" s="87">
        <v>9</v>
      </c>
      <c r="B19" s="87" t="s">
        <v>372</v>
      </c>
      <c r="C19" s="87" t="s">
        <v>373</v>
      </c>
      <c r="D19" s="93" t="s">
        <v>2297</v>
      </c>
      <c r="E19" s="93" t="s">
        <v>374</v>
      </c>
      <c r="F19" s="93" t="s">
        <v>2460</v>
      </c>
      <c r="G19" s="87" t="s">
        <v>375</v>
      </c>
      <c r="H19" s="87" t="s">
        <v>376</v>
      </c>
      <c r="I19" s="87" t="s">
        <v>24</v>
      </c>
      <c r="J19" s="87" t="s">
        <v>17</v>
      </c>
      <c r="K19" s="42"/>
      <c r="L19" s="42"/>
      <c r="M19" s="42"/>
    </row>
    <row r="20" spans="1:13" ht="19.95" hidden="1" customHeight="1" x14ac:dyDescent="0.3">
      <c r="A20" s="87">
        <v>10</v>
      </c>
      <c r="B20" s="87" t="s">
        <v>377</v>
      </c>
      <c r="C20" s="87">
        <v>2308970595</v>
      </c>
      <c r="D20" s="93" t="s">
        <v>2297</v>
      </c>
      <c r="E20" s="93" t="s">
        <v>365</v>
      </c>
      <c r="F20" s="93" t="s">
        <v>2461</v>
      </c>
      <c r="G20" s="87" t="s">
        <v>378</v>
      </c>
      <c r="H20" s="87" t="s">
        <v>379</v>
      </c>
      <c r="I20" s="87" t="s">
        <v>11</v>
      </c>
      <c r="J20" s="87" t="s">
        <v>12</v>
      </c>
      <c r="K20" s="42"/>
      <c r="L20" s="42"/>
      <c r="M20" s="42"/>
    </row>
    <row r="21" spans="1:13" ht="19.95" hidden="1" customHeight="1" x14ac:dyDescent="0.3">
      <c r="A21" s="87">
        <v>11</v>
      </c>
      <c r="B21" s="87" t="s">
        <v>380</v>
      </c>
      <c r="C21" s="87" t="s">
        <v>381</v>
      </c>
      <c r="D21" s="93" t="s">
        <v>345</v>
      </c>
      <c r="E21" s="93" t="s">
        <v>382</v>
      </c>
      <c r="F21" s="93" t="s">
        <v>2462</v>
      </c>
      <c r="G21" s="87"/>
      <c r="H21" s="87"/>
      <c r="I21" s="96" t="s">
        <v>1619</v>
      </c>
      <c r="J21" s="87" t="s">
        <v>275</v>
      </c>
      <c r="K21" s="42"/>
      <c r="L21" s="42"/>
      <c r="M21" s="42"/>
    </row>
    <row r="22" spans="1:13" ht="19.95" hidden="1" customHeight="1" x14ac:dyDescent="0.3">
      <c r="A22" s="87">
        <v>12</v>
      </c>
      <c r="B22" s="87" t="s">
        <v>383</v>
      </c>
      <c r="C22" s="87" t="s">
        <v>384</v>
      </c>
      <c r="D22" s="93" t="s">
        <v>345</v>
      </c>
      <c r="E22" s="93" t="s">
        <v>360</v>
      </c>
      <c r="F22" s="93" t="s">
        <v>2463</v>
      </c>
      <c r="G22" s="87" t="s">
        <v>385</v>
      </c>
      <c r="H22" s="87" t="s">
        <v>386</v>
      </c>
      <c r="I22" s="87" t="s">
        <v>31</v>
      </c>
      <c r="J22" s="87" t="s">
        <v>17</v>
      </c>
      <c r="K22" s="42"/>
      <c r="L22" s="42"/>
      <c r="M22" s="42"/>
    </row>
    <row r="23" spans="1:13" ht="19.95" customHeight="1" x14ac:dyDescent="0.3">
      <c r="A23" s="87">
        <v>13</v>
      </c>
      <c r="B23" s="87" t="s">
        <v>387</v>
      </c>
      <c r="C23" s="87" t="s">
        <v>388</v>
      </c>
      <c r="D23" s="93" t="s">
        <v>2297</v>
      </c>
      <c r="E23" s="93" t="s">
        <v>345</v>
      </c>
      <c r="F23" s="93" t="s">
        <v>2464</v>
      </c>
      <c r="G23" s="87" t="s">
        <v>389</v>
      </c>
      <c r="H23" s="87" t="s">
        <v>390</v>
      </c>
      <c r="I23" s="87" t="s">
        <v>24</v>
      </c>
      <c r="J23" s="87" t="s">
        <v>17</v>
      </c>
      <c r="K23" s="42"/>
      <c r="L23" s="42"/>
      <c r="M23" s="42"/>
    </row>
    <row r="24" spans="1:13" ht="19.95" hidden="1" customHeight="1" x14ac:dyDescent="0.3">
      <c r="A24" s="87">
        <v>14</v>
      </c>
      <c r="B24" s="87" t="s">
        <v>391</v>
      </c>
      <c r="C24" s="87" t="s">
        <v>392</v>
      </c>
      <c r="D24" s="93" t="s">
        <v>2297</v>
      </c>
      <c r="E24" s="93" t="s">
        <v>393</v>
      </c>
      <c r="F24" s="93" t="s">
        <v>2465</v>
      </c>
      <c r="G24" s="87" t="s">
        <v>394</v>
      </c>
      <c r="H24" s="87" t="s">
        <v>395</v>
      </c>
      <c r="I24" s="87" t="s">
        <v>11</v>
      </c>
      <c r="J24" s="87" t="s">
        <v>12</v>
      </c>
      <c r="K24" s="42"/>
      <c r="L24" s="42"/>
      <c r="M24" s="42"/>
    </row>
    <row r="25" spans="1:13" ht="19.95" hidden="1" customHeight="1" x14ac:dyDescent="0.3">
      <c r="A25" s="87">
        <v>15</v>
      </c>
      <c r="B25" s="87" t="s">
        <v>396</v>
      </c>
      <c r="C25" s="87" t="s">
        <v>397</v>
      </c>
      <c r="D25" s="93" t="s">
        <v>2297</v>
      </c>
      <c r="E25" s="93" t="s">
        <v>345</v>
      </c>
      <c r="F25" s="93" t="s">
        <v>2466</v>
      </c>
      <c r="G25" s="87" t="s">
        <v>398</v>
      </c>
      <c r="H25" s="87" t="s">
        <v>399</v>
      </c>
      <c r="I25" s="87" t="s">
        <v>11</v>
      </c>
      <c r="J25" s="87" t="s">
        <v>17</v>
      </c>
      <c r="K25" s="42"/>
      <c r="L25" s="42"/>
      <c r="M25" s="42"/>
    </row>
    <row r="26" spans="1:13" ht="19.95" hidden="1" customHeight="1" x14ac:dyDescent="0.3">
      <c r="A26" s="87">
        <v>16</v>
      </c>
      <c r="B26" s="87" t="s">
        <v>400</v>
      </c>
      <c r="C26" s="87" t="s">
        <v>401</v>
      </c>
      <c r="D26" s="93" t="s">
        <v>345</v>
      </c>
      <c r="E26" s="93" t="s">
        <v>402</v>
      </c>
      <c r="F26" s="93" t="s">
        <v>2467</v>
      </c>
      <c r="G26" s="87"/>
      <c r="H26" s="87"/>
      <c r="I26" s="87" t="s">
        <v>11</v>
      </c>
      <c r="J26" s="87" t="s">
        <v>12</v>
      </c>
      <c r="K26" s="42"/>
      <c r="L26" s="42"/>
      <c r="M26" s="42"/>
    </row>
    <row r="27" spans="1:13" ht="19.95" customHeight="1" x14ac:dyDescent="0.3">
      <c r="A27" s="87">
        <v>17</v>
      </c>
      <c r="B27" s="87" t="s">
        <v>403</v>
      </c>
      <c r="C27" s="87" t="s">
        <v>404</v>
      </c>
      <c r="D27" s="93" t="s">
        <v>2297</v>
      </c>
      <c r="E27" s="93" t="s">
        <v>345</v>
      </c>
      <c r="F27" s="93" t="s">
        <v>2468</v>
      </c>
      <c r="G27" s="87" t="s">
        <v>405</v>
      </c>
      <c r="H27" s="87" t="s">
        <v>406</v>
      </c>
      <c r="I27" s="87" t="s">
        <v>24</v>
      </c>
      <c r="J27" s="87" t="s">
        <v>17</v>
      </c>
      <c r="K27" s="42"/>
      <c r="L27" s="42"/>
      <c r="M27" s="42"/>
    </row>
    <row r="28" spans="1:13" ht="19.95" hidden="1" customHeight="1" x14ac:dyDescent="0.3">
      <c r="A28" s="87">
        <v>18</v>
      </c>
      <c r="B28" s="87" t="s">
        <v>407</v>
      </c>
      <c r="C28" s="87" t="s">
        <v>408</v>
      </c>
      <c r="D28" s="93" t="s">
        <v>2297</v>
      </c>
      <c r="E28" s="93" t="s">
        <v>409</v>
      </c>
      <c r="F28" s="93" t="s">
        <v>2469</v>
      </c>
      <c r="G28" s="87" t="s">
        <v>410</v>
      </c>
      <c r="H28" s="87" t="s">
        <v>411</v>
      </c>
      <c r="I28" s="87" t="s">
        <v>330</v>
      </c>
      <c r="J28" s="87" t="s">
        <v>335</v>
      </c>
      <c r="K28" s="42"/>
      <c r="L28" s="42"/>
      <c r="M28" s="42"/>
    </row>
    <row r="29" spans="1:13" ht="19.95" hidden="1" customHeight="1" x14ac:dyDescent="0.3">
      <c r="A29" s="87">
        <v>19</v>
      </c>
      <c r="B29" s="87" t="s">
        <v>412</v>
      </c>
      <c r="C29" s="87" t="s">
        <v>413</v>
      </c>
      <c r="D29" s="93" t="s">
        <v>2297</v>
      </c>
      <c r="E29" s="93" t="s">
        <v>402</v>
      </c>
      <c r="F29" s="93" t="s">
        <v>2470</v>
      </c>
      <c r="G29" s="87" t="s">
        <v>414</v>
      </c>
      <c r="H29" s="87" t="s">
        <v>415</v>
      </c>
      <c r="I29" s="87" t="s">
        <v>11</v>
      </c>
      <c r="J29" s="87" t="s">
        <v>94</v>
      </c>
      <c r="K29" s="42"/>
      <c r="L29" s="42"/>
      <c r="M29" s="42"/>
    </row>
    <row r="30" spans="1:13" ht="19.95" hidden="1" customHeight="1" x14ac:dyDescent="0.3">
      <c r="A30" s="87">
        <v>20</v>
      </c>
      <c r="B30" s="87" t="s">
        <v>412</v>
      </c>
      <c r="C30" s="87" t="s">
        <v>413</v>
      </c>
      <c r="D30" s="93" t="s">
        <v>2297</v>
      </c>
      <c r="E30" s="93" t="s">
        <v>369</v>
      </c>
      <c r="F30" s="93" t="s">
        <v>2471</v>
      </c>
      <c r="G30" s="87" t="s">
        <v>416</v>
      </c>
      <c r="H30" s="87" t="s">
        <v>417</v>
      </c>
      <c r="I30" s="87" t="s">
        <v>330</v>
      </c>
      <c r="J30" s="87" t="s">
        <v>335</v>
      </c>
      <c r="K30" s="42"/>
      <c r="L30" s="42"/>
      <c r="M30" s="42"/>
    </row>
    <row r="31" spans="1:13" ht="19.95" hidden="1" customHeight="1" x14ac:dyDescent="0.3">
      <c r="A31" s="87">
        <v>21</v>
      </c>
      <c r="B31" s="87" t="s">
        <v>418</v>
      </c>
      <c r="C31" s="87" t="s">
        <v>419</v>
      </c>
      <c r="D31" s="93" t="s">
        <v>2297</v>
      </c>
      <c r="E31" s="93" t="s">
        <v>420</v>
      </c>
      <c r="F31" s="93" t="s">
        <v>2472</v>
      </c>
      <c r="G31" s="87" t="s">
        <v>421</v>
      </c>
      <c r="H31" s="87" t="s">
        <v>422</v>
      </c>
      <c r="I31" s="87" t="s">
        <v>11</v>
      </c>
      <c r="J31" s="87" t="s">
        <v>94</v>
      </c>
      <c r="K31" s="42"/>
      <c r="L31" s="42"/>
      <c r="M31" s="42"/>
    </row>
    <row r="32" spans="1:13" ht="19.95" hidden="1" customHeight="1" x14ac:dyDescent="0.3">
      <c r="A32" s="87">
        <v>22</v>
      </c>
      <c r="B32" s="87" t="s">
        <v>423</v>
      </c>
      <c r="C32" s="87" t="s">
        <v>424</v>
      </c>
      <c r="D32" s="93" t="s">
        <v>2297</v>
      </c>
      <c r="E32" s="93" t="s">
        <v>360</v>
      </c>
      <c r="F32" s="93" t="s">
        <v>2473</v>
      </c>
      <c r="G32" s="87" t="s">
        <v>425</v>
      </c>
      <c r="H32" s="87" t="s">
        <v>426</v>
      </c>
      <c r="I32" s="87" t="s">
        <v>11</v>
      </c>
      <c r="J32" s="87" t="s">
        <v>12</v>
      </c>
      <c r="K32" s="42"/>
      <c r="L32" s="42"/>
      <c r="M32" s="42"/>
    </row>
    <row r="33" spans="1:13" ht="19.95" hidden="1" customHeight="1" x14ac:dyDescent="0.3">
      <c r="A33" s="87">
        <v>23</v>
      </c>
      <c r="B33" s="87" t="s">
        <v>427</v>
      </c>
      <c r="C33" s="87"/>
      <c r="D33" s="93" t="s">
        <v>345</v>
      </c>
      <c r="E33" s="93" t="s">
        <v>428</v>
      </c>
      <c r="F33" s="93" t="s">
        <v>2474</v>
      </c>
      <c r="G33" s="87"/>
      <c r="H33" s="87"/>
      <c r="I33" s="87" t="s">
        <v>11</v>
      </c>
      <c r="J33" s="87" t="s">
        <v>17</v>
      </c>
      <c r="K33" s="42"/>
      <c r="L33" s="42"/>
      <c r="M33" s="42"/>
    </row>
    <row r="34" spans="1:13" ht="19.95" hidden="1" customHeight="1" x14ac:dyDescent="0.3">
      <c r="A34" s="87">
        <v>24</v>
      </c>
      <c r="B34" s="87" t="s">
        <v>430</v>
      </c>
      <c r="C34" s="87" t="s">
        <v>431</v>
      </c>
      <c r="D34" s="93" t="s">
        <v>2297</v>
      </c>
      <c r="E34" s="93" t="s">
        <v>365</v>
      </c>
      <c r="F34" s="93" t="s">
        <v>2475</v>
      </c>
      <c r="G34" s="87" t="s">
        <v>432</v>
      </c>
      <c r="H34" s="87" t="s">
        <v>433</v>
      </c>
      <c r="I34" s="87" t="s">
        <v>11</v>
      </c>
      <c r="J34" s="87" t="s">
        <v>12</v>
      </c>
      <c r="K34" s="42"/>
      <c r="L34" s="42"/>
      <c r="M34" s="42"/>
    </row>
    <row r="35" spans="1:13" ht="19.95" hidden="1" customHeight="1" x14ac:dyDescent="0.3">
      <c r="A35" s="87">
        <v>25</v>
      </c>
      <c r="B35" s="87" t="s">
        <v>434</v>
      </c>
      <c r="C35" s="87" t="s">
        <v>435</v>
      </c>
      <c r="D35" s="93" t="s">
        <v>2297</v>
      </c>
      <c r="E35" s="93" t="s">
        <v>360</v>
      </c>
      <c r="F35" s="93" t="s">
        <v>2476</v>
      </c>
      <c r="G35" s="87" t="s">
        <v>436</v>
      </c>
      <c r="H35" s="87" t="s">
        <v>437</v>
      </c>
      <c r="I35" s="87" t="s">
        <v>330</v>
      </c>
      <c r="J35" s="87" t="s">
        <v>358</v>
      </c>
      <c r="K35" s="42"/>
      <c r="L35" s="42"/>
      <c r="M35" s="42"/>
    </row>
    <row r="36" spans="1:13" ht="19.95" hidden="1" customHeight="1" x14ac:dyDescent="0.3">
      <c r="A36" s="87">
        <v>26</v>
      </c>
      <c r="B36" s="87" t="s">
        <v>438</v>
      </c>
      <c r="C36" s="87" t="s">
        <v>439</v>
      </c>
      <c r="D36" s="93" t="s">
        <v>2297</v>
      </c>
      <c r="E36" s="93" t="s">
        <v>440</v>
      </c>
      <c r="F36" s="93" t="s">
        <v>2477</v>
      </c>
      <c r="G36" s="87" t="s">
        <v>441</v>
      </c>
      <c r="H36" s="87" t="s">
        <v>442</v>
      </c>
      <c r="I36" s="87" t="s">
        <v>11</v>
      </c>
      <c r="J36" s="87" t="s">
        <v>12</v>
      </c>
      <c r="K36" s="42"/>
      <c r="L36" s="42"/>
      <c r="M36" s="42"/>
    </row>
    <row r="37" spans="1:13" ht="19.95" hidden="1" customHeight="1" x14ac:dyDescent="0.3">
      <c r="A37" s="87">
        <v>27</v>
      </c>
      <c r="B37" s="87" t="s">
        <v>443</v>
      </c>
      <c r="C37" s="87"/>
      <c r="D37" s="93" t="s">
        <v>345</v>
      </c>
      <c r="E37" s="93" t="s">
        <v>444</v>
      </c>
      <c r="F37" s="93" t="s">
        <v>2478</v>
      </c>
      <c r="G37" s="87"/>
      <c r="H37" s="87"/>
      <c r="I37" s="87" t="s">
        <v>31</v>
      </c>
      <c r="J37" s="87" t="s">
        <v>17</v>
      </c>
      <c r="K37" s="42"/>
      <c r="L37" s="42"/>
      <c r="M37" s="42"/>
    </row>
    <row r="38" spans="1:13" ht="19.95" hidden="1" customHeight="1" x14ac:dyDescent="0.3">
      <c r="A38" s="87">
        <v>28</v>
      </c>
      <c r="B38" s="87" t="s">
        <v>445</v>
      </c>
      <c r="C38" s="87" t="s">
        <v>446</v>
      </c>
      <c r="D38" s="93" t="s">
        <v>345</v>
      </c>
      <c r="E38" s="93" t="s">
        <v>374</v>
      </c>
      <c r="F38" s="93" t="s">
        <v>2479</v>
      </c>
      <c r="G38" s="87"/>
      <c r="H38" s="87"/>
      <c r="I38" s="87" t="s">
        <v>11</v>
      </c>
      <c r="J38" s="87" t="s">
        <v>12</v>
      </c>
      <c r="K38" s="42"/>
      <c r="L38" s="42"/>
      <c r="M38" s="42"/>
    </row>
    <row r="39" spans="1:13" ht="19.95" hidden="1" customHeight="1" x14ac:dyDescent="0.3">
      <c r="A39" s="87">
        <v>29</v>
      </c>
      <c r="B39" s="87" t="s">
        <v>447</v>
      </c>
      <c r="C39" s="87" t="s">
        <v>448</v>
      </c>
      <c r="D39" s="93" t="s">
        <v>2297</v>
      </c>
      <c r="E39" s="93" t="s">
        <v>393</v>
      </c>
      <c r="F39" s="93" t="s">
        <v>2480</v>
      </c>
      <c r="G39" s="87" t="s">
        <v>449</v>
      </c>
      <c r="H39" s="87" t="s">
        <v>450</v>
      </c>
      <c r="I39" s="87" t="s">
        <v>11</v>
      </c>
      <c r="J39" s="87" t="s">
        <v>451</v>
      </c>
      <c r="K39" s="42"/>
      <c r="L39" s="42"/>
      <c r="M39" s="42"/>
    </row>
    <row r="40" spans="1:13" ht="19.95" hidden="1" customHeight="1" x14ac:dyDescent="0.3">
      <c r="A40" s="87">
        <v>30</v>
      </c>
      <c r="B40" s="87" t="s">
        <v>452</v>
      </c>
      <c r="C40" s="87" t="s">
        <v>453</v>
      </c>
      <c r="D40" s="93" t="s">
        <v>345</v>
      </c>
      <c r="E40" s="93" t="s">
        <v>360</v>
      </c>
      <c r="F40" s="93" t="s">
        <v>2481</v>
      </c>
      <c r="G40" s="87">
        <v>321350.21000000002</v>
      </c>
      <c r="H40" s="87">
        <v>4603948.32</v>
      </c>
      <c r="I40" s="87" t="s">
        <v>11</v>
      </c>
      <c r="J40" s="87" t="s">
        <v>451</v>
      </c>
      <c r="K40" s="42"/>
      <c r="L40" s="42"/>
      <c r="M40" s="42"/>
    </row>
    <row r="41" spans="1:13" ht="19.95" hidden="1" customHeight="1" x14ac:dyDescent="0.3">
      <c r="A41" s="87">
        <v>31</v>
      </c>
      <c r="B41" s="87" t="s">
        <v>454</v>
      </c>
      <c r="C41" s="87" t="s">
        <v>455</v>
      </c>
      <c r="D41" s="93" t="s">
        <v>2297</v>
      </c>
      <c r="E41" s="93" t="s">
        <v>456</v>
      </c>
      <c r="F41" s="93" t="s">
        <v>2482</v>
      </c>
      <c r="G41" s="87" t="s">
        <v>457</v>
      </c>
      <c r="H41" s="87" t="s">
        <v>458</v>
      </c>
      <c r="I41" s="87" t="s">
        <v>31</v>
      </c>
      <c r="J41" s="87" t="s">
        <v>17</v>
      </c>
      <c r="K41" s="42"/>
      <c r="L41" s="42"/>
      <c r="M41" s="42"/>
    </row>
    <row r="42" spans="1:13" ht="19.95" hidden="1" customHeight="1" x14ac:dyDescent="0.3">
      <c r="A42" s="87">
        <v>32</v>
      </c>
      <c r="B42" s="87" t="s">
        <v>459</v>
      </c>
      <c r="C42" s="87" t="s">
        <v>460</v>
      </c>
      <c r="D42" s="93" t="s">
        <v>2297</v>
      </c>
      <c r="E42" s="93" t="s">
        <v>355</v>
      </c>
      <c r="F42" s="93" t="s">
        <v>2483</v>
      </c>
      <c r="G42" s="87" t="s">
        <v>461</v>
      </c>
      <c r="H42" s="87" t="s">
        <v>462</v>
      </c>
      <c r="I42" s="87" t="s">
        <v>11</v>
      </c>
      <c r="J42" s="87" t="s">
        <v>17</v>
      </c>
      <c r="K42" s="42"/>
      <c r="L42" s="42"/>
      <c r="M42" s="42"/>
    </row>
    <row r="43" spans="1:13" ht="19.95" hidden="1" customHeight="1" x14ac:dyDescent="0.3">
      <c r="A43" s="87">
        <v>33</v>
      </c>
      <c r="B43" s="87" t="s">
        <v>463</v>
      </c>
      <c r="C43" s="87"/>
      <c r="D43" s="93" t="s">
        <v>345</v>
      </c>
      <c r="E43" s="93" t="s">
        <v>464</v>
      </c>
      <c r="F43" s="93" t="s">
        <v>2484</v>
      </c>
      <c r="G43" s="87"/>
      <c r="H43" s="87"/>
      <c r="I43" s="87" t="s">
        <v>11</v>
      </c>
      <c r="J43" s="87" t="s">
        <v>735</v>
      </c>
      <c r="K43" s="42"/>
      <c r="L43" s="42"/>
      <c r="M43" s="42"/>
    </row>
    <row r="44" spans="1:13" ht="19.95" hidden="1" customHeight="1" x14ac:dyDescent="0.3">
      <c r="A44" s="87">
        <v>34</v>
      </c>
      <c r="B44" s="87" t="s">
        <v>465</v>
      </c>
      <c r="C44" s="87" t="s">
        <v>466</v>
      </c>
      <c r="D44" s="93" t="s">
        <v>345</v>
      </c>
      <c r="E44" s="93" t="s">
        <v>365</v>
      </c>
      <c r="F44" s="93" t="s">
        <v>2485</v>
      </c>
      <c r="G44" s="87"/>
      <c r="H44" s="87"/>
      <c r="I44" s="87" t="s">
        <v>31</v>
      </c>
      <c r="J44" s="87" t="s">
        <v>17</v>
      </c>
      <c r="K44" s="42"/>
      <c r="L44" s="42"/>
      <c r="M44" s="42"/>
    </row>
    <row r="45" spans="1:13" ht="19.95" hidden="1" customHeight="1" x14ac:dyDescent="0.3">
      <c r="A45" s="87">
        <v>35</v>
      </c>
      <c r="B45" s="87" t="s">
        <v>467</v>
      </c>
      <c r="C45" s="87" t="s">
        <v>468</v>
      </c>
      <c r="D45" s="93" t="s">
        <v>345</v>
      </c>
      <c r="E45" s="93" t="s">
        <v>469</v>
      </c>
      <c r="F45" s="93" t="s">
        <v>2486</v>
      </c>
      <c r="G45" s="87"/>
      <c r="H45" s="87"/>
      <c r="I45" s="96" t="s">
        <v>1619</v>
      </c>
      <c r="J45" s="87" t="s">
        <v>275</v>
      </c>
      <c r="K45" s="42"/>
      <c r="L45" s="42"/>
      <c r="M45" s="42"/>
    </row>
    <row r="46" spans="1:13" ht="19.95" hidden="1" customHeight="1" x14ac:dyDescent="0.3">
      <c r="A46" s="87">
        <v>36</v>
      </c>
      <c r="B46" s="87" t="s">
        <v>470</v>
      </c>
      <c r="C46" s="87" t="s">
        <v>471</v>
      </c>
      <c r="D46" s="93" t="s">
        <v>2297</v>
      </c>
      <c r="E46" s="93" t="s">
        <v>393</v>
      </c>
      <c r="F46" s="93" t="s">
        <v>2487</v>
      </c>
      <c r="G46" s="87" t="s">
        <v>472</v>
      </c>
      <c r="H46" s="87" t="s">
        <v>473</v>
      </c>
      <c r="I46" s="87" t="s">
        <v>11</v>
      </c>
      <c r="J46" s="87" t="s">
        <v>17</v>
      </c>
      <c r="K46" s="42"/>
      <c r="L46" s="42"/>
      <c r="M46" s="42"/>
    </row>
    <row r="47" spans="1:13" ht="19.95" hidden="1" customHeight="1" x14ac:dyDescent="0.3">
      <c r="A47" s="87">
        <v>37</v>
      </c>
      <c r="B47" s="87" t="s">
        <v>474</v>
      </c>
      <c r="C47" s="87" t="s">
        <v>475</v>
      </c>
      <c r="D47" s="93" t="s">
        <v>2297</v>
      </c>
      <c r="E47" s="93" t="s">
        <v>350</v>
      </c>
      <c r="F47" s="93" t="s">
        <v>2488</v>
      </c>
      <c r="G47" s="87" t="s">
        <v>476</v>
      </c>
      <c r="H47" s="87" t="s">
        <v>477</v>
      </c>
      <c r="I47" s="87" t="s">
        <v>31</v>
      </c>
      <c r="J47" s="87" t="s">
        <v>17</v>
      </c>
      <c r="K47" s="42"/>
      <c r="L47" s="42"/>
      <c r="M47" s="42"/>
    </row>
    <row r="48" spans="1:13" ht="19.95" hidden="1" customHeight="1" x14ac:dyDescent="0.3">
      <c r="A48" s="87">
        <v>38</v>
      </c>
      <c r="B48" s="87" t="s">
        <v>478</v>
      </c>
      <c r="C48" s="87" t="s">
        <v>479</v>
      </c>
      <c r="D48" s="93" t="s">
        <v>2297</v>
      </c>
      <c r="E48" s="93" t="s">
        <v>374</v>
      </c>
      <c r="F48" s="93" t="s">
        <v>2479</v>
      </c>
      <c r="G48" s="87" t="s">
        <v>480</v>
      </c>
      <c r="H48" s="87" t="s">
        <v>481</v>
      </c>
      <c r="I48" s="87" t="s">
        <v>11</v>
      </c>
      <c r="J48" s="87" t="s">
        <v>17</v>
      </c>
      <c r="K48" s="42"/>
      <c r="L48" s="42"/>
      <c r="M48" s="42"/>
    </row>
    <row r="49" spans="1:13" ht="19.95" customHeight="1" x14ac:dyDescent="0.3">
      <c r="A49" s="87">
        <v>39</v>
      </c>
      <c r="B49" s="87" t="s">
        <v>2292</v>
      </c>
      <c r="C49" s="87" t="s">
        <v>482</v>
      </c>
      <c r="D49" s="93" t="s">
        <v>2297</v>
      </c>
      <c r="E49" s="93" t="s">
        <v>456</v>
      </c>
      <c r="F49" s="93" t="s">
        <v>2489</v>
      </c>
      <c r="G49" s="87" t="s">
        <v>483</v>
      </c>
      <c r="H49" s="87" t="s">
        <v>484</v>
      </c>
      <c r="I49" s="87" t="s">
        <v>24</v>
      </c>
      <c r="J49" s="87" t="s">
        <v>17</v>
      </c>
      <c r="K49" s="42"/>
      <c r="L49" s="42"/>
      <c r="M49" s="42"/>
    </row>
    <row r="50" spans="1:13" ht="19.95" customHeight="1" x14ac:dyDescent="0.3">
      <c r="A50" s="87">
        <v>40</v>
      </c>
      <c r="B50" s="87" t="s">
        <v>485</v>
      </c>
      <c r="C50" s="87" t="s">
        <v>486</v>
      </c>
      <c r="D50" s="93" t="s">
        <v>2297</v>
      </c>
      <c r="E50" s="93" t="s">
        <v>487</v>
      </c>
      <c r="F50" s="93" t="s">
        <v>2490</v>
      </c>
      <c r="G50" s="87" t="s">
        <v>488</v>
      </c>
      <c r="H50" s="87" t="s">
        <v>489</v>
      </c>
      <c r="I50" s="87" t="s">
        <v>24</v>
      </c>
      <c r="J50" s="87" t="s">
        <v>17</v>
      </c>
      <c r="K50" s="42"/>
      <c r="L50" s="42"/>
      <c r="M50" s="42"/>
    </row>
    <row r="51" spans="1:13" ht="19.95" hidden="1" customHeight="1" x14ac:dyDescent="0.3">
      <c r="A51" s="87">
        <v>41</v>
      </c>
      <c r="B51" s="87" t="s">
        <v>2293</v>
      </c>
      <c r="C51" s="87"/>
      <c r="D51" s="87" t="s">
        <v>345</v>
      </c>
      <c r="E51" s="93" t="s">
        <v>355</v>
      </c>
      <c r="F51" s="93" t="s">
        <v>2491</v>
      </c>
      <c r="G51" s="93"/>
      <c r="H51" s="87"/>
      <c r="I51" s="87" t="s">
        <v>11</v>
      </c>
      <c r="J51" s="87" t="s">
        <v>17</v>
      </c>
      <c r="K51" s="42"/>
      <c r="L51" s="42"/>
      <c r="M51" s="42"/>
    </row>
    <row r="52" spans="1:13" ht="19.95" hidden="1" customHeight="1" x14ac:dyDescent="0.3">
      <c r="A52" s="87">
        <v>42</v>
      </c>
      <c r="B52" s="87" t="s">
        <v>490</v>
      </c>
      <c r="C52" s="87" t="s">
        <v>491</v>
      </c>
      <c r="D52" s="93" t="s">
        <v>2297</v>
      </c>
      <c r="E52" s="93" t="s">
        <v>360</v>
      </c>
      <c r="F52" s="93" t="s">
        <v>2492</v>
      </c>
      <c r="G52" s="87" t="s">
        <v>492</v>
      </c>
      <c r="H52" s="87" t="s">
        <v>493</v>
      </c>
      <c r="I52" s="87" t="s">
        <v>11</v>
      </c>
      <c r="J52" s="87" t="s">
        <v>94</v>
      </c>
      <c r="K52" s="42"/>
      <c r="L52" s="42"/>
      <c r="M52" s="42"/>
    </row>
    <row r="53" spans="1:13" ht="19.95" customHeight="1" x14ac:dyDescent="0.3">
      <c r="A53" s="87">
        <v>43</v>
      </c>
      <c r="B53" s="87" t="s">
        <v>494</v>
      </c>
      <c r="C53" s="87" t="s">
        <v>495</v>
      </c>
      <c r="D53" s="93" t="s">
        <v>2297</v>
      </c>
      <c r="E53" s="93" t="s">
        <v>496</v>
      </c>
      <c r="F53" s="93" t="s">
        <v>2493</v>
      </c>
      <c r="G53" s="87" t="s">
        <v>497</v>
      </c>
      <c r="H53" s="87" t="s">
        <v>498</v>
      </c>
      <c r="I53" s="87" t="s">
        <v>24</v>
      </c>
      <c r="J53" s="87" t="s">
        <v>17</v>
      </c>
      <c r="K53" s="42"/>
      <c r="L53" s="42"/>
      <c r="M53" s="42"/>
    </row>
    <row r="54" spans="1:13" ht="19.95" hidden="1" customHeight="1" x14ac:dyDescent="0.3">
      <c r="A54" s="87">
        <v>44</v>
      </c>
      <c r="B54" s="87" t="s">
        <v>499</v>
      </c>
      <c r="C54" s="87" t="s">
        <v>500</v>
      </c>
      <c r="D54" s="93" t="s">
        <v>345</v>
      </c>
      <c r="E54" s="93" t="s">
        <v>409</v>
      </c>
      <c r="F54" s="93" t="s">
        <v>2494</v>
      </c>
      <c r="G54" s="87" t="s">
        <v>501</v>
      </c>
      <c r="H54" s="87" t="s">
        <v>502</v>
      </c>
      <c r="I54" s="87" t="s">
        <v>11</v>
      </c>
      <c r="J54" s="87" t="s">
        <v>17</v>
      </c>
      <c r="K54" s="42"/>
      <c r="L54" s="42"/>
      <c r="M54" s="42"/>
    </row>
    <row r="55" spans="1:13" ht="19.95" customHeight="1" x14ac:dyDescent="0.3">
      <c r="A55" s="87">
        <v>45</v>
      </c>
      <c r="B55" s="87" t="s">
        <v>503</v>
      </c>
      <c r="C55" s="87" t="s">
        <v>504</v>
      </c>
      <c r="D55" s="93" t="s">
        <v>2297</v>
      </c>
      <c r="E55" s="93" t="s">
        <v>355</v>
      </c>
      <c r="F55" s="93" t="s">
        <v>2495</v>
      </c>
      <c r="G55" s="87" t="s">
        <v>505</v>
      </c>
      <c r="H55" s="87" t="s">
        <v>506</v>
      </c>
      <c r="I55" s="87" t="s">
        <v>24</v>
      </c>
      <c r="J55" s="87" t="s">
        <v>17</v>
      </c>
      <c r="K55" s="42"/>
      <c r="L55" s="42"/>
      <c r="M55" s="42"/>
    </row>
    <row r="56" spans="1:13" ht="19.95" hidden="1" customHeight="1" x14ac:dyDescent="0.3">
      <c r="A56" s="87">
        <v>46</v>
      </c>
      <c r="B56" s="87" t="s">
        <v>507</v>
      </c>
      <c r="C56" s="87" t="s">
        <v>508</v>
      </c>
      <c r="D56" s="93" t="s">
        <v>2297</v>
      </c>
      <c r="E56" s="93" t="s">
        <v>345</v>
      </c>
      <c r="F56" s="93" t="s">
        <v>2496</v>
      </c>
      <c r="G56" s="87" t="s">
        <v>509</v>
      </c>
      <c r="H56" s="87" t="s">
        <v>510</v>
      </c>
      <c r="I56" s="87" t="s">
        <v>330</v>
      </c>
      <c r="J56" s="87" t="s">
        <v>511</v>
      </c>
      <c r="K56" s="42"/>
      <c r="L56" s="42"/>
      <c r="M56" s="42"/>
    </row>
    <row r="57" spans="1:13" ht="19.95" hidden="1" customHeight="1" x14ac:dyDescent="0.3">
      <c r="A57" s="87">
        <v>47</v>
      </c>
      <c r="B57" s="87" t="s">
        <v>512</v>
      </c>
      <c r="C57" s="87"/>
      <c r="D57" s="93" t="s">
        <v>345</v>
      </c>
      <c r="E57" s="93" t="s">
        <v>393</v>
      </c>
      <c r="F57" s="93" t="s">
        <v>2487</v>
      </c>
      <c r="G57" s="87"/>
      <c r="H57" s="87"/>
      <c r="I57" s="96" t="s">
        <v>1619</v>
      </c>
      <c r="J57" s="87" t="s">
        <v>275</v>
      </c>
      <c r="K57" s="42"/>
      <c r="L57" s="42"/>
      <c r="M57" s="42"/>
    </row>
    <row r="58" spans="1:13" ht="19.95" hidden="1" customHeight="1" x14ac:dyDescent="0.3">
      <c r="A58" s="87">
        <v>48</v>
      </c>
      <c r="B58" s="87" t="s">
        <v>513</v>
      </c>
      <c r="C58" s="87" t="s">
        <v>514</v>
      </c>
      <c r="D58" s="93" t="s">
        <v>2297</v>
      </c>
      <c r="E58" s="93" t="s">
        <v>393</v>
      </c>
      <c r="F58" s="93" t="s">
        <v>2497</v>
      </c>
      <c r="G58" s="87" t="s">
        <v>515</v>
      </c>
      <c r="H58" s="87" t="s">
        <v>516</v>
      </c>
      <c r="I58" s="87" t="s">
        <v>31</v>
      </c>
      <c r="J58" s="87" t="s">
        <v>17</v>
      </c>
      <c r="K58" s="42"/>
      <c r="L58" s="42"/>
      <c r="M58" s="42"/>
    </row>
    <row r="59" spans="1:13" ht="19.95" hidden="1" customHeight="1" x14ac:dyDescent="0.3">
      <c r="A59" s="87">
        <v>49</v>
      </c>
      <c r="B59" s="87" t="s">
        <v>517</v>
      </c>
      <c r="C59" s="87"/>
      <c r="D59" s="93" t="s">
        <v>345</v>
      </c>
      <c r="E59" s="93" t="s">
        <v>345</v>
      </c>
      <c r="F59" s="93" t="s">
        <v>2498</v>
      </c>
      <c r="G59" s="87"/>
      <c r="H59" s="87"/>
      <c r="I59" s="87" t="s">
        <v>31</v>
      </c>
      <c r="J59" s="87" t="s">
        <v>17</v>
      </c>
      <c r="K59" s="42"/>
      <c r="L59" s="42"/>
      <c r="M59" s="42"/>
    </row>
    <row r="60" spans="1:13" ht="19.95" customHeight="1" x14ac:dyDescent="0.3">
      <c r="A60" s="87">
        <v>50</v>
      </c>
      <c r="B60" s="87" t="s">
        <v>2294</v>
      </c>
      <c r="C60" s="87" t="s">
        <v>518</v>
      </c>
      <c r="D60" s="93" t="s">
        <v>2297</v>
      </c>
      <c r="E60" s="93" t="s">
        <v>456</v>
      </c>
      <c r="F60" s="93" t="s">
        <v>2499</v>
      </c>
      <c r="G60" s="87" t="s">
        <v>519</v>
      </c>
      <c r="H60" s="87" t="s">
        <v>520</v>
      </c>
      <c r="I60" s="87" t="s">
        <v>24</v>
      </c>
      <c r="J60" s="87" t="s">
        <v>17</v>
      </c>
      <c r="K60" s="42"/>
      <c r="L60" s="42"/>
      <c r="M60" s="42"/>
    </row>
    <row r="61" spans="1:13" ht="19.95" hidden="1" customHeight="1" x14ac:dyDescent="0.3">
      <c r="A61" s="87">
        <v>51</v>
      </c>
      <c r="B61" s="87" t="s">
        <v>521</v>
      </c>
      <c r="C61" s="87" t="s">
        <v>522</v>
      </c>
      <c r="D61" s="93" t="s">
        <v>2297</v>
      </c>
      <c r="E61" s="93" t="s">
        <v>345</v>
      </c>
      <c r="F61" s="93" t="s">
        <v>2500</v>
      </c>
      <c r="G61" s="87" t="s">
        <v>523</v>
      </c>
      <c r="H61" s="87" t="s">
        <v>524</v>
      </c>
      <c r="I61" s="87" t="s">
        <v>31</v>
      </c>
      <c r="J61" s="87" t="s">
        <v>17</v>
      </c>
      <c r="K61" s="42"/>
      <c r="L61" s="42"/>
      <c r="M61" s="42"/>
    </row>
    <row r="62" spans="1:13" ht="19.95" hidden="1" customHeight="1" x14ac:dyDescent="0.3">
      <c r="A62" s="87">
        <v>52</v>
      </c>
      <c r="B62" s="87" t="s">
        <v>525</v>
      </c>
      <c r="C62" s="87" t="s">
        <v>526</v>
      </c>
      <c r="D62" s="93" t="s">
        <v>2297</v>
      </c>
      <c r="E62" s="93" t="s">
        <v>456</v>
      </c>
      <c r="F62" s="93" t="s">
        <v>2501</v>
      </c>
      <c r="G62" s="87" t="s">
        <v>527</v>
      </c>
      <c r="H62" s="87" t="s">
        <v>528</v>
      </c>
      <c r="I62" s="87" t="s">
        <v>31</v>
      </c>
      <c r="J62" s="87" t="s">
        <v>17</v>
      </c>
      <c r="K62" s="42"/>
      <c r="L62" s="42"/>
      <c r="M62" s="42"/>
    </row>
    <row r="63" spans="1:13" ht="19.95" hidden="1" customHeight="1" x14ac:dyDescent="0.3">
      <c r="A63" s="87">
        <v>53</v>
      </c>
      <c r="B63" s="87" t="s">
        <v>529</v>
      </c>
      <c r="C63" s="87" t="s">
        <v>530</v>
      </c>
      <c r="D63" s="93" t="s">
        <v>2297</v>
      </c>
      <c r="E63" s="93" t="s">
        <v>409</v>
      </c>
      <c r="F63" s="93" t="s">
        <v>2502</v>
      </c>
      <c r="G63" s="87" t="s">
        <v>531</v>
      </c>
      <c r="H63" s="87" t="s">
        <v>532</v>
      </c>
      <c r="I63" s="87" t="s">
        <v>31</v>
      </c>
      <c r="J63" s="87" t="s">
        <v>17</v>
      </c>
      <c r="K63" s="42"/>
      <c r="L63" s="42"/>
      <c r="M63" s="42"/>
    </row>
    <row r="64" spans="1:13" ht="19.95" hidden="1" customHeight="1" x14ac:dyDescent="0.3">
      <c r="A64" s="87">
        <v>54</v>
      </c>
      <c r="B64" s="87" t="s">
        <v>533</v>
      </c>
      <c r="C64" s="87" t="s">
        <v>534</v>
      </c>
      <c r="D64" s="93" t="s">
        <v>2297</v>
      </c>
      <c r="E64" s="93" t="s">
        <v>487</v>
      </c>
      <c r="F64" s="93" t="s">
        <v>2503</v>
      </c>
      <c r="G64" s="87" t="s">
        <v>535</v>
      </c>
      <c r="H64" s="87" t="s">
        <v>536</v>
      </c>
      <c r="I64" s="87" t="s">
        <v>31</v>
      </c>
      <c r="J64" s="87" t="s">
        <v>17</v>
      </c>
      <c r="K64" s="42"/>
      <c r="L64" s="42"/>
      <c r="M64" s="42"/>
    </row>
    <row r="65" spans="1:13" ht="19.95" hidden="1" customHeight="1" x14ac:dyDescent="0.3">
      <c r="A65" s="87">
        <v>55</v>
      </c>
      <c r="B65" s="87" t="s">
        <v>537</v>
      </c>
      <c r="C65" s="87" t="s">
        <v>538</v>
      </c>
      <c r="D65" s="93" t="s">
        <v>2297</v>
      </c>
      <c r="E65" s="93" t="s">
        <v>469</v>
      </c>
      <c r="F65" s="93" t="s">
        <v>2504</v>
      </c>
      <c r="G65" s="87" t="s">
        <v>539</v>
      </c>
      <c r="H65" s="87" t="s">
        <v>540</v>
      </c>
      <c r="I65" s="87" t="s">
        <v>31</v>
      </c>
      <c r="J65" s="87" t="s">
        <v>17</v>
      </c>
      <c r="K65" s="42"/>
      <c r="L65" s="42"/>
      <c r="M65" s="42"/>
    </row>
    <row r="66" spans="1:13" ht="19.95" hidden="1" customHeight="1" x14ac:dyDescent="0.3">
      <c r="A66" s="87">
        <v>56</v>
      </c>
      <c r="B66" s="87" t="s">
        <v>541</v>
      </c>
      <c r="C66" s="87" t="s">
        <v>542</v>
      </c>
      <c r="D66" s="93" t="s">
        <v>2297</v>
      </c>
      <c r="E66" s="93" t="s">
        <v>456</v>
      </c>
      <c r="F66" s="93" t="s">
        <v>2505</v>
      </c>
      <c r="G66" s="87" t="s">
        <v>543</v>
      </c>
      <c r="H66" s="87" t="s">
        <v>544</v>
      </c>
      <c r="I66" s="87" t="s">
        <v>11</v>
      </c>
      <c r="J66" s="87" t="s">
        <v>17</v>
      </c>
      <c r="K66" s="42"/>
      <c r="L66" s="42"/>
      <c r="M66" s="42"/>
    </row>
    <row r="67" spans="1:13" ht="19.95" hidden="1" customHeight="1" x14ac:dyDescent="0.3">
      <c r="A67" s="87">
        <v>57</v>
      </c>
      <c r="B67" s="87" t="s">
        <v>545</v>
      </c>
      <c r="C67" s="87" t="s">
        <v>546</v>
      </c>
      <c r="D67" s="93" t="s">
        <v>2297</v>
      </c>
      <c r="E67" s="93" t="s">
        <v>345</v>
      </c>
      <c r="F67" s="93" t="s">
        <v>2506</v>
      </c>
      <c r="G67" s="87" t="s">
        <v>547</v>
      </c>
      <c r="H67" s="87" t="s">
        <v>548</v>
      </c>
      <c r="I67" s="87" t="s">
        <v>31</v>
      </c>
      <c r="J67" s="87" t="s">
        <v>17</v>
      </c>
      <c r="K67" s="42"/>
      <c r="L67" s="42"/>
      <c r="M67" s="42"/>
    </row>
    <row r="68" spans="1:13" ht="19.95" hidden="1" customHeight="1" x14ac:dyDescent="0.3">
      <c r="A68" s="87">
        <v>58</v>
      </c>
      <c r="B68" s="87" t="s">
        <v>549</v>
      </c>
      <c r="C68" s="87" t="s">
        <v>550</v>
      </c>
      <c r="D68" s="93" t="s">
        <v>2297</v>
      </c>
      <c r="E68" s="93" t="s">
        <v>402</v>
      </c>
      <c r="F68" s="93" t="s">
        <v>2507</v>
      </c>
      <c r="G68" s="87" t="s">
        <v>551</v>
      </c>
      <c r="H68" s="87" t="s">
        <v>552</v>
      </c>
      <c r="I68" s="87" t="s">
        <v>31</v>
      </c>
      <c r="J68" s="87" t="s">
        <v>17</v>
      </c>
      <c r="K68" s="42"/>
      <c r="L68" s="42"/>
      <c r="M68" s="42"/>
    </row>
    <row r="69" spans="1:13" ht="19.95" customHeight="1" x14ac:dyDescent="0.3">
      <c r="A69" s="87">
        <v>59</v>
      </c>
      <c r="B69" s="87" t="s">
        <v>553</v>
      </c>
      <c r="C69" s="87">
        <v>2241620596</v>
      </c>
      <c r="D69" s="93" t="s">
        <v>345</v>
      </c>
      <c r="E69" s="93" t="s">
        <v>469</v>
      </c>
      <c r="F69" s="93" t="s">
        <v>2508</v>
      </c>
      <c r="G69" s="87">
        <v>397122.05</v>
      </c>
      <c r="H69" s="87">
        <v>4567444.05</v>
      </c>
      <c r="I69" s="87" t="s">
        <v>24</v>
      </c>
      <c r="J69" s="87" t="s">
        <v>17</v>
      </c>
      <c r="K69" s="42"/>
      <c r="L69" s="42"/>
      <c r="M69" s="42"/>
    </row>
    <row r="70" spans="1:13" ht="19.95" customHeight="1" x14ac:dyDescent="0.3">
      <c r="A70" s="87">
        <v>60</v>
      </c>
      <c r="B70" s="87" t="s">
        <v>554</v>
      </c>
      <c r="C70" s="87" t="s">
        <v>555</v>
      </c>
      <c r="D70" s="93" t="s">
        <v>2297</v>
      </c>
      <c r="E70" s="87" t="s">
        <v>429</v>
      </c>
      <c r="F70" s="93" t="s">
        <v>2509</v>
      </c>
      <c r="G70" s="87" t="s">
        <v>556</v>
      </c>
      <c r="H70" s="87" t="s">
        <v>557</v>
      </c>
      <c r="I70" s="87" t="s">
        <v>24</v>
      </c>
      <c r="J70" s="87" t="s">
        <v>17</v>
      </c>
      <c r="K70" s="42"/>
      <c r="L70" s="42"/>
      <c r="M70" s="42"/>
    </row>
    <row r="71" spans="1:13" ht="19.95" hidden="1" customHeight="1" x14ac:dyDescent="0.3">
      <c r="A71" s="87">
        <v>61</v>
      </c>
      <c r="B71" s="87" t="s">
        <v>558</v>
      </c>
      <c r="C71" s="87" t="s">
        <v>559</v>
      </c>
      <c r="D71" s="93" t="s">
        <v>2297</v>
      </c>
      <c r="E71" s="93" t="s">
        <v>360</v>
      </c>
      <c r="F71" s="93" t="s">
        <v>2510</v>
      </c>
      <c r="G71" s="87" t="s">
        <v>560</v>
      </c>
      <c r="H71" s="87" t="s">
        <v>561</v>
      </c>
      <c r="I71" s="87" t="s">
        <v>11</v>
      </c>
      <c r="J71" s="87" t="s">
        <v>12</v>
      </c>
      <c r="K71" s="42"/>
      <c r="L71" s="42"/>
      <c r="M71" s="42"/>
    </row>
    <row r="72" spans="1:13" ht="19.95" customHeight="1" x14ac:dyDescent="0.3">
      <c r="A72" s="87">
        <v>62</v>
      </c>
      <c r="B72" s="87" t="s">
        <v>562</v>
      </c>
      <c r="C72" s="87" t="s">
        <v>563</v>
      </c>
      <c r="D72" s="93" t="s">
        <v>2297</v>
      </c>
      <c r="E72" s="93" t="s">
        <v>345</v>
      </c>
      <c r="F72" s="93" t="s">
        <v>2511</v>
      </c>
      <c r="G72" s="87" t="s">
        <v>564</v>
      </c>
      <c r="H72" s="87" t="s">
        <v>565</v>
      </c>
      <c r="I72" s="87" t="s">
        <v>24</v>
      </c>
      <c r="J72" s="87" t="s">
        <v>17</v>
      </c>
      <c r="K72" s="42"/>
      <c r="L72" s="42"/>
      <c r="M72" s="42"/>
    </row>
    <row r="73" spans="1:13" ht="19.95" hidden="1" customHeight="1" x14ac:dyDescent="0.3">
      <c r="A73" s="87">
        <v>63</v>
      </c>
      <c r="B73" s="87" t="s">
        <v>566</v>
      </c>
      <c r="C73" s="87" t="s">
        <v>567</v>
      </c>
      <c r="D73" s="93" t="s">
        <v>2297</v>
      </c>
      <c r="E73" s="93" t="s">
        <v>345</v>
      </c>
      <c r="F73" s="93" t="s">
        <v>2512</v>
      </c>
      <c r="G73" s="87" t="s">
        <v>568</v>
      </c>
      <c r="H73" s="87" t="s">
        <v>569</v>
      </c>
      <c r="I73" s="87" t="s">
        <v>11</v>
      </c>
      <c r="J73" s="87" t="s">
        <v>17</v>
      </c>
      <c r="K73" s="42"/>
      <c r="L73" s="42"/>
      <c r="M73" s="42"/>
    </row>
    <row r="74" spans="1:13" ht="19.95" hidden="1" customHeight="1" x14ac:dyDescent="0.3">
      <c r="A74" s="87">
        <v>64</v>
      </c>
      <c r="B74" s="87" t="s">
        <v>570</v>
      </c>
      <c r="C74" s="87" t="s">
        <v>571</v>
      </c>
      <c r="D74" s="93" t="s">
        <v>2297</v>
      </c>
      <c r="E74" s="93" t="s">
        <v>355</v>
      </c>
      <c r="F74" s="93" t="s">
        <v>2513</v>
      </c>
      <c r="G74" s="87" t="s">
        <v>572</v>
      </c>
      <c r="H74" s="87" t="s">
        <v>573</v>
      </c>
      <c r="I74" s="87" t="s">
        <v>31</v>
      </c>
      <c r="J74" s="87" t="s">
        <v>17</v>
      </c>
      <c r="K74" s="42"/>
      <c r="L74" s="42"/>
      <c r="M74" s="42"/>
    </row>
    <row r="75" spans="1:13" ht="19.95" hidden="1" customHeight="1" x14ac:dyDescent="0.3">
      <c r="A75" s="87">
        <v>65</v>
      </c>
      <c r="B75" s="87" t="s">
        <v>574</v>
      </c>
      <c r="C75" s="87" t="s">
        <v>575</v>
      </c>
      <c r="D75" s="93" t="s">
        <v>345</v>
      </c>
      <c r="E75" s="93" t="s">
        <v>420</v>
      </c>
      <c r="F75" s="93" t="s">
        <v>2514</v>
      </c>
      <c r="G75" s="87"/>
      <c r="H75" s="87"/>
      <c r="I75" s="96" t="s">
        <v>1619</v>
      </c>
      <c r="J75" s="87" t="s">
        <v>275</v>
      </c>
      <c r="K75" s="42"/>
      <c r="L75" s="42"/>
      <c r="M75" s="42"/>
    </row>
    <row r="76" spans="1:13" ht="19.95" hidden="1" customHeight="1" x14ac:dyDescent="0.3">
      <c r="A76" s="87">
        <v>66</v>
      </c>
      <c r="B76" s="87" t="s">
        <v>576</v>
      </c>
      <c r="C76" s="87" t="s">
        <v>577</v>
      </c>
      <c r="D76" s="93" t="s">
        <v>2297</v>
      </c>
      <c r="E76" s="93" t="s">
        <v>487</v>
      </c>
      <c r="F76" s="93" t="s">
        <v>2515</v>
      </c>
      <c r="G76" s="87" t="s">
        <v>578</v>
      </c>
      <c r="H76" s="87" t="s">
        <v>579</v>
      </c>
      <c r="I76" s="87" t="s">
        <v>11</v>
      </c>
      <c r="J76" s="87" t="s">
        <v>17</v>
      </c>
      <c r="K76" s="42"/>
      <c r="L76" s="42"/>
      <c r="M76" s="42"/>
    </row>
    <row r="77" spans="1:13" ht="19.95" hidden="1" customHeight="1" x14ac:dyDescent="0.3">
      <c r="A77" s="87">
        <v>67</v>
      </c>
      <c r="B77" s="87" t="s">
        <v>580</v>
      </c>
      <c r="C77" s="87" t="s">
        <v>2388</v>
      </c>
      <c r="D77" s="93" t="s">
        <v>345</v>
      </c>
      <c r="E77" s="93" t="s">
        <v>365</v>
      </c>
      <c r="F77" s="93" t="s">
        <v>2516</v>
      </c>
      <c r="G77" s="87"/>
      <c r="H77" s="87"/>
      <c r="I77" s="87" t="s">
        <v>11</v>
      </c>
      <c r="J77" s="87" t="s">
        <v>12</v>
      </c>
      <c r="K77" s="42"/>
      <c r="L77" s="42"/>
      <c r="M77" s="42"/>
    </row>
    <row r="78" spans="1:13" ht="19.95" hidden="1" customHeight="1" x14ac:dyDescent="0.3">
      <c r="A78" s="87">
        <v>68</v>
      </c>
      <c r="B78" s="87" t="s">
        <v>581</v>
      </c>
      <c r="C78" s="87" t="s">
        <v>582</v>
      </c>
      <c r="D78" s="93" t="s">
        <v>2297</v>
      </c>
      <c r="E78" s="93" t="s">
        <v>428</v>
      </c>
      <c r="F78" s="93" t="s">
        <v>2517</v>
      </c>
      <c r="G78" s="87" t="s">
        <v>583</v>
      </c>
      <c r="H78" s="87" t="s">
        <v>584</v>
      </c>
      <c r="I78" s="87" t="s">
        <v>31</v>
      </c>
      <c r="J78" s="87" t="s">
        <v>17</v>
      </c>
      <c r="K78" s="42"/>
      <c r="L78" s="42"/>
      <c r="M78" s="42"/>
    </row>
    <row r="79" spans="1:13" ht="19.95" hidden="1" customHeight="1" x14ac:dyDescent="0.3">
      <c r="A79" s="87">
        <v>69</v>
      </c>
      <c r="B79" s="87" t="s">
        <v>585</v>
      </c>
      <c r="C79" s="87" t="s">
        <v>586</v>
      </c>
      <c r="D79" s="93" t="s">
        <v>2297</v>
      </c>
      <c r="E79" s="93" t="s">
        <v>345</v>
      </c>
      <c r="F79" s="93" t="s">
        <v>2518</v>
      </c>
      <c r="G79" s="87" t="s">
        <v>587</v>
      </c>
      <c r="H79" s="87" t="s">
        <v>588</v>
      </c>
      <c r="I79" s="87" t="s">
        <v>31</v>
      </c>
      <c r="J79" s="87" t="s">
        <v>17</v>
      </c>
      <c r="K79" s="42"/>
      <c r="L79" s="42"/>
      <c r="M79" s="42"/>
    </row>
    <row r="80" spans="1:13" ht="19.95" customHeight="1" x14ac:dyDescent="0.3">
      <c r="A80" s="87">
        <v>70</v>
      </c>
      <c r="B80" s="87" t="s">
        <v>589</v>
      </c>
      <c r="C80" s="87" t="s">
        <v>590</v>
      </c>
      <c r="D80" s="93" t="s">
        <v>2297</v>
      </c>
      <c r="E80" s="93" t="s">
        <v>591</v>
      </c>
      <c r="F80" s="93" t="s">
        <v>2519</v>
      </c>
      <c r="G80" s="87" t="s">
        <v>592</v>
      </c>
      <c r="H80" s="87" t="s">
        <v>593</v>
      </c>
      <c r="I80" s="87" t="s">
        <v>24</v>
      </c>
      <c r="J80" s="87" t="s">
        <v>17</v>
      </c>
      <c r="K80" s="42"/>
      <c r="L80" s="42"/>
      <c r="M80" s="42"/>
    </row>
    <row r="81" spans="1:13" ht="19.95" hidden="1" customHeight="1" x14ac:dyDescent="0.3">
      <c r="A81" s="87">
        <v>71</v>
      </c>
      <c r="B81" s="87" t="s">
        <v>594</v>
      </c>
      <c r="C81" s="87" t="s">
        <v>595</v>
      </c>
      <c r="D81" s="93" t="s">
        <v>2297</v>
      </c>
      <c r="E81" s="93" t="s">
        <v>350</v>
      </c>
      <c r="F81" s="93" t="s">
        <v>2520</v>
      </c>
      <c r="G81" s="87" t="s">
        <v>596</v>
      </c>
      <c r="H81" s="87" t="s">
        <v>597</v>
      </c>
      <c r="I81" s="87" t="s">
        <v>31</v>
      </c>
      <c r="J81" s="87" t="s">
        <v>17</v>
      </c>
      <c r="K81" s="42"/>
      <c r="L81" s="42"/>
      <c r="M81" s="42"/>
    </row>
    <row r="82" spans="1:13" ht="19.95" customHeight="1" x14ac:dyDescent="0.3">
      <c r="A82" s="87">
        <v>72</v>
      </c>
      <c r="B82" s="87" t="s">
        <v>598</v>
      </c>
      <c r="C82" s="87">
        <v>2703320594</v>
      </c>
      <c r="D82" s="93" t="s">
        <v>345</v>
      </c>
      <c r="E82" s="87" t="s">
        <v>345</v>
      </c>
      <c r="F82" s="93" t="s">
        <v>2521</v>
      </c>
      <c r="G82" s="87">
        <v>328432.05</v>
      </c>
      <c r="H82" s="87">
        <v>4588631.05</v>
      </c>
      <c r="I82" s="87" t="s">
        <v>24</v>
      </c>
      <c r="J82" s="87" t="s">
        <v>17</v>
      </c>
      <c r="K82" s="42"/>
      <c r="L82" s="42"/>
      <c r="M82" s="42"/>
    </row>
    <row r="83" spans="1:13" ht="19.95" hidden="1" customHeight="1" x14ac:dyDescent="0.3">
      <c r="A83" s="87">
        <v>73</v>
      </c>
      <c r="B83" s="87" t="s">
        <v>599</v>
      </c>
      <c r="C83" s="87" t="s">
        <v>600</v>
      </c>
      <c r="D83" s="93" t="s">
        <v>2297</v>
      </c>
      <c r="E83" s="93" t="s">
        <v>456</v>
      </c>
      <c r="F83" s="93" t="s">
        <v>2522</v>
      </c>
      <c r="G83" s="87" t="s">
        <v>601</v>
      </c>
      <c r="H83" s="87" t="s">
        <v>602</v>
      </c>
      <c r="I83" s="87" t="s">
        <v>31</v>
      </c>
      <c r="J83" s="87" t="s">
        <v>17</v>
      </c>
      <c r="K83" s="42"/>
      <c r="L83" s="42"/>
      <c r="M83" s="42"/>
    </row>
    <row r="84" spans="1:13" ht="19.95" hidden="1" customHeight="1" x14ac:dyDescent="0.3">
      <c r="A84" s="87">
        <v>74</v>
      </c>
      <c r="B84" s="87" t="s">
        <v>603</v>
      </c>
      <c r="C84" s="87" t="s">
        <v>604</v>
      </c>
      <c r="D84" s="93" t="s">
        <v>2297</v>
      </c>
      <c r="E84" s="93" t="s">
        <v>345</v>
      </c>
      <c r="F84" s="93" t="s">
        <v>2523</v>
      </c>
      <c r="G84" s="87" t="s">
        <v>605</v>
      </c>
      <c r="H84" s="87" t="s">
        <v>606</v>
      </c>
      <c r="I84" s="87" t="s">
        <v>330</v>
      </c>
      <c r="J84" s="87" t="s">
        <v>511</v>
      </c>
      <c r="K84" s="42"/>
      <c r="L84" s="42"/>
      <c r="M84" s="42"/>
    </row>
    <row r="85" spans="1:13" ht="19.95" hidden="1" customHeight="1" x14ac:dyDescent="0.3">
      <c r="A85" s="87">
        <v>75</v>
      </c>
      <c r="B85" s="87" t="s">
        <v>607</v>
      </c>
      <c r="C85" s="87" t="s">
        <v>2389</v>
      </c>
      <c r="D85" s="93" t="s">
        <v>345</v>
      </c>
      <c r="E85" s="93" t="s">
        <v>374</v>
      </c>
      <c r="F85" s="93" t="s">
        <v>2524</v>
      </c>
      <c r="G85" s="87"/>
      <c r="H85" s="87"/>
      <c r="I85" s="87" t="s">
        <v>11</v>
      </c>
      <c r="J85" s="87" t="s">
        <v>17</v>
      </c>
      <c r="K85" s="42"/>
      <c r="L85" s="42"/>
      <c r="M85" s="42"/>
    </row>
    <row r="86" spans="1:13" ht="19.95" hidden="1" customHeight="1" x14ac:dyDescent="0.3">
      <c r="A86" s="87">
        <v>76</v>
      </c>
      <c r="B86" s="87" t="s">
        <v>2295</v>
      </c>
      <c r="C86" s="87"/>
      <c r="D86" s="87" t="s">
        <v>345</v>
      </c>
      <c r="E86" s="93" t="s">
        <v>2298</v>
      </c>
      <c r="F86" s="93" t="s">
        <v>2525</v>
      </c>
      <c r="G86" s="93"/>
      <c r="H86" s="87"/>
      <c r="I86" s="87" t="s">
        <v>11</v>
      </c>
      <c r="J86" s="87" t="s">
        <v>2572</v>
      </c>
      <c r="K86" s="42"/>
      <c r="L86" s="42"/>
      <c r="M86" s="42"/>
    </row>
    <row r="87" spans="1:13" ht="19.95" customHeight="1" x14ac:dyDescent="0.3">
      <c r="A87" s="87">
        <v>77</v>
      </c>
      <c r="B87" s="87" t="s">
        <v>608</v>
      </c>
      <c r="C87" s="87" t="s">
        <v>609</v>
      </c>
      <c r="D87" s="93" t="s">
        <v>2297</v>
      </c>
      <c r="E87" s="93" t="s">
        <v>345</v>
      </c>
      <c r="F87" s="93" t="s">
        <v>2526</v>
      </c>
      <c r="G87" s="87" t="s">
        <v>610</v>
      </c>
      <c r="H87" s="87" t="s">
        <v>611</v>
      </c>
      <c r="I87" s="87" t="s">
        <v>24</v>
      </c>
      <c r="J87" s="87" t="s">
        <v>17</v>
      </c>
      <c r="K87" s="42"/>
      <c r="L87" s="42"/>
      <c r="M87" s="42"/>
    </row>
    <row r="88" spans="1:13" ht="19.95" customHeight="1" x14ac:dyDescent="0.3">
      <c r="A88" s="87">
        <v>78</v>
      </c>
      <c r="B88" s="87" t="s">
        <v>612</v>
      </c>
      <c r="C88" s="87" t="s">
        <v>613</v>
      </c>
      <c r="D88" s="93" t="s">
        <v>2297</v>
      </c>
      <c r="E88" s="93" t="s">
        <v>374</v>
      </c>
      <c r="F88" s="93" t="s">
        <v>2527</v>
      </c>
      <c r="G88" s="87" t="s">
        <v>614</v>
      </c>
      <c r="H88" s="87" t="s">
        <v>615</v>
      </c>
      <c r="I88" s="87" t="s">
        <v>24</v>
      </c>
      <c r="J88" s="87" t="s">
        <v>17</v>
      </c>
      <c r="K88" s="42"/>
      <c r="L88" s="42"/>
      <c r="M88" s="42"/>
    </row>
    <row r="89" spans="1:13" ht="19.95" hidden="1" customHeight="1" x14ac:dyDescent="0.3">
      <c r="A89" s="87">
        <v>79</v>
      </c>
      <c r="B89" s="87" t="s">
        <v>616</v>
      </c>
      <c r="C89" s="87" t="s">
        <v>617</v>
      </c>
      <c r="D89" s="93" t="s">
        <v>2297</v>
      </c>
      <c r="E89" s="93" t="s">
        <v>360</v>
      </c>
      <c r="F89" s="93" t="s">
        <v>2528</v>
      </c>
      <c r="G89" s="87" t="s">
        <v>618</v>
      </c>
      <c r="H89" s="87" t="s">
        <v>619</v>
      </c>
      <c r="I89" s="87" t="s">
        <v>330</v>
      </c>
      <c r="J89" s="87" t="s">
        <v>358</v>
      </c>
      <c r="K89" s="42"/>
      <c r="L89" s="42"/>
      <c r="M89" s="42"/>
    </row>
    <row r="90" spans="1:13" ht="19.95" hidden="1" customHeight="1" x14ac:dyDescent="0.3">
      <c r="A90" s="87">
        <v>80</v>
      </c>
      <c r="B90" s="87" t="s">
        <v>2296</v>
      </c>
      <c r="C90" s="87"/>
      <c r="D90" s="87" t="s">
        <v>345</v>
      </c>
      <c r="E90" s="93" t="s">
        <v>365</v>
      </c>
      <c r="F90" s="42" t="s">
        <v>2529</v>
      </c>
      <c r="G90" s="93"/>
      <c r="H90" s="87"/>
      <c r="I90" s="87" t="s">
        <v>11</v>
      </c>
      <c r="J90" s="87" t="s">
        <v>17</v>
      </c>
      <c r="K90" s="42"/>
      <c r="L90" s="42"/>
      <c r="M90" s="42"/>
    </row>
    <row r="91" spans="1:13" ht="19.95" hidden="1" customHeight="1" x14ac:dyDescent="0.3">
      <c r="A91" s="87">
        <v>81</v>
      </c>
      <c r="B91" s="87" t="s">
        <v>620</v>
      </c>
      <c r="C91" s="87" t="s">
        <v>621</v>
      </c>
      <c r="D91" s="93" t="s">
        <v>2297</v>
      </c>
      <c r="E91" s="93" t="s">
        <v>345</v>
      </c>
      <c r="F91" s="93" t="s">
        <v>2530</v>
      </c>
      <c r="G91" s="87" t="s">
        <v>622</v>
      </c>
      <c r="H91" s="87" t="s">
        <v>623</v>
      </c>
      <c r="I91" s="87" t="s">
        <v>11</v>
      </c>
      <c r="J91" s="87" t="s">
        <v>12</v>
      </c>
      <c r="K91" s="42"/>
      <c r="L91" s="42"/>
      <c r="M91" s="42"/>
    </row>
    <row r="92" spans="1:13" ht="19.95" hidden="1" customHeight="1" x14ac:dyDescent="0.3">
      <c r="A92" s="87">
        <v>82</v>
      </c>
      <c r="B92" s="87" t="s">
        <v>624</v>
      </c>
      <c r="C92" s="87" t="s">
        <v>625</v>
      </c>
      <c r="D92" s="93" t="s">
        <v>2297</v>
      </c>
      <c r="E92" s="93" t="s">
        <v>345</v>
      </c>
      <c r="F92" s="93" t="s">
        <v>2531</v>
      </c>
      <c r="G92" s="87" t="s">
        <v>626</v>
      </c>
      <c r="H92" s="87" t="s">
        <v>627</v>
      </c>
      <c r="I92" s="87" t="s">
        <v>31</v>
      </c>
      <c r="J92" s="87" t="s">
        <v>17</v>
      </c>
      <c r="K92" s="42"/>
      <c r="L92" s="42"/>
      <c r="M92" s="42"/>
    </row>
    <row r="93" spans="1:13" ht="19.95" hidden="1" customHeight="1" x14ac:dyDescent="0.3">
      <c r="A93" s="87">
        <v>83</v>
      </c>
      <c r="B93" s="87" t="s">
        <v>628</v>
      </c>
      <c r="C93" s="87" t="s">
        <v>629</v>
      </c>
      <c r="D93" s="93" t="s">
        <v>2297</v>
      </c>
      <c r="E93" s="93" t="s">
        <v>355</v>
      </c>
      <c r="F93" s="93" t="s">
        <v>2532</v>
      </c>
      <c r="G93" s="87" t="s">
        <v>630</v>
      </c>
      <c r="H93" s="87" t="s">
        <v>631</v>
      </c>
      <c r="I93" s="87" t="s">
        <v>31</v>
      </c>
      <c r="J93" s="87" t="s">
        <v>17</v>
      </c>
      <c r="K93" s="42"/>
      <c r="L93" s="42"/>
      <c r="M93" s="42"/>
    </row>
    <row r="94" spans="1:13" ht="19.95" hidden="1" customHeight="1" x14ac:dyDescent="0.3">
      <c r="A94" s="87">
        <v>84</v>
      </c>
      <c r="B94" s="87" t="s">
        <v>632</v>
      </c>
      <c r="C94" s="87" t="s">
        <v>633</v>
      </c>
      <c r="D94" s="93" t="s">
        <v>2297</v>
      </c>
      <c r="E94" s="93" t="s">
        <v>355</v>
      </c>
      <c r="F94" s="93" t="s">
        <v>2533</v>
      </c>
      <c r="G94" s="87" t="s">
        <v>634</v>
      </c>
      <c r="H94" s="87" t="s">
        <v>635</v>
      </c>
      <c r="I94" s="87" t="s">
        <v>31</v>
      </c>
      <c r="J94" s="87" t="s">
        <v>17</v>
      </c>
      <c r="K94" s="42"/>
      <c r="L94" s="42"/>
      <c r="M94" s="42"/>
    </row>
    <row r="95" spans="1:13" ht="19.95" hidden="1" customHeight="1" x14ac:dyDescent="0.3">
      <c r="A95" s="87">
        <v>85</v>
      </c>
      <c r="B95" s="87" t="s">
        <v>636</v>
      </c>
      <c r="C95" s="87" t="s">
        <v>637</v>
      </c>
      <c r="D95" s="93" t="s">
        <v>2297</v>
      </c>
      <c r="E95" s="93" t="s">
        <v>345</v>
      </c>
      <c r="F95" s="93" t="s">
        <v>2534</v>
      </c>
      <c r="G95" s="87" t="s">
        <v>638</v>
      </c>
      <c r="H95" s="87" t="s">
        <v>639</v>
      </c>
      <c r="I95" s="87" t="s">
        <v>31</v>
      </c>
      <c r="J95" s="87" t="s">
        <v>17</v>
      </c>
      <c r="K95" s="42"/>
      <c r="L95" s="42"/>
      <c r="M95" s="42"/>
    </row>
    <row r="96" spans="1:13" ht="19.95" hidden="1" customHeight="1" x14ac:dyDescent="0.3">
      <c r="A96" s="87">
        <v>86</v>
      </c>
      <c r="B96" s="87" t="s">
        <v>640</v>
      </c>
      <c r="C96" s="87" t="s">
        <v>641</v>
      </c>
      <c r="D96" s="93" t="s">
        <v>2297</v>
      </c>
      <c r="E96" s="93" t="s">
        <v>345</v>
      </c>
      <c r="F96" s="93" t="s">
        <v>2535</v>
      </c>
      <c r="G96" s="87" t="s">
        <v>642</v>
      </c>
      <c r="H96" s="87" t="s">
        <v>643</v>
      </c>
      <c r="I96" s="87" t="s">
        <v>31</v>
      </c>
      <c r="J96" s="87" t="s">
        <v>17</v>
      </c>
      <c r="K96" s="42"/>
      <c r="L96" s="42"/>
      <c r="M96" s="42"/>
    </row>
    <row r="97" spans="1:13" ht="19.95" hidden="1" customHeight="1" x14ac:dyDescent="0.3">
      <c r="A97" s="87">
        <v>87</v>
      </c>
      <c r="B97" s="87" t="s">
        <v>644</v>
      </c>
      <c r="C97" s="87" t="s">
        <v>645</v>
      </c>
      <c r="D97" s="93" t="s">
        <v>2297</v>
      </c>
      <c r="E97" s="93" t="s">
        <v>409</v>
      </c>
      <c r="F97" s="93" t="s">
        <v>2536</v>
      </c>
      <c r="G97" s="87" t="s">
        <v>646</v>
      </c>
      <c r="H97" s="87" t="s">
        <v>647</v>
      </c>
      <c r="I97" s="87" t="s">
        <v>11</v>
      </c>
      <c r="J97" s="87" t="s">
        <v>17</v>
      </c>
      <c r="K97" s="42"/>
      <c r="L97" s="42"/>
      <c r="M97" s="42"/>
    </row>
    <row r="98" spans="1:13" ht="19.95" customHeight="1" x14ac:dyDescent="0.3">
      <c r="A98" s="87">
        <v>88</v>
      </c>
      <c r="B98" s="87" t="s">
        <v>648</v>
      </c>
      <c r="C98" s="87" t="s">
        <v>649</v>
      </c>
      <c r="D98" s="93" t="s">
        <v>345</v>
      </c>
      <c r="E98" s="93" t="s">
        <v>374</v>
      </c>
      <c r="F98" s="93" t="s">
        <v>2537</v>
      </c>
      <c r="G98" s="87">
        <v>378554</v>
      </c>
      <c r="H98" s="87">
        <v>4569079</v>
      </c>
      <c r="I98" s="87" t="s">
        <v>24</v>
      </c>
      <c r="J98" s="87" t="s">
        <v>650</v>
      </c>
      <c r="K98" s="42"/>
      <c r="L98" s="42"/>
      <c r="M98" s="42"/>
    </row>
    <row r="99" spans="1:13" ht="19.95" customHeight="1" x14ac:dyDescent="0.3">
      <c r="A99" s="87">
        <v>89</v>
      </c>
      <c r="B99" s="87" t="s">
        <v>651</v>
      </c>
      <c r="C99" s="87" t="s">
        <v>479</v>
      </c>
      <c r="D99" s="93" t="s">
        <v>345</v>
      </c>
      <c r="E99" s="93" t="s">
        <v>374</v>
      </c>
      <c r="F99" s="93" t="s">
        <v>2538</v>
      </c>
      <c r="G99" s="87">
        <v>377220</v>
      </c>
      <c r="H99" s="87">
        <v>4565352</v>
      </c>
      <c r="I99" s="87" t="s">
        <v>24</v>
      </c>
      <c r="J99" s="87" t="s">
        <v>17</v>
      </c>
      <c r="K99" s="42"/>
      <c r="L99" s="42"/>
      <c r="M99" s="42"/>
    </row>
    <row r="100" spans="1:13" ht="19.95" hidden="1" customHeight="1" x14ac:dyDescent="0.3">
      <c r="A100" s="87">
        <v>90</v>
      </c>
      <c r="B100" s="87" t="s">
        <v>652</v>
      </c>
      <c r="C100" s="87" t="s">
        <v>653</v>
      </c>
      <c r="D100" s="93" t="s">
        <v>2297</v>
      </c>
      <c r="E100" s="93" t="s">
        <v>355</v>
      </c>
      <c r="F100" s="93" t="s">
        <v>2539</v>
      </c>
      <c r="G100" s="87" t="s">
        <v>654</v>
      </c>
      <c r="H100" s="87" t="s">
        <v>655</v>
      </c>
      <c r="I100" s="87" t="s">
        <v>11</v>
      </c>
      <c r="J100" s="87" t="s">
        <v>17</v>
      </c>
      <c r="K100" s="42"/>
      <c r="L100" s="42"/>
      <c r="M100" s="42"/>
    </row>
    <row r="101" spans="1:13" ht="19.95" hidden="1" customHeight="1" x14ac:dyDescent="0.3">
      <c r="A101" s="87">
        <v>91</v>
      </c>
      <c r="B101" s="87" t="s">
        <v>656</v>
      </c>
      <c r="C101" s="87" t="s">
        <v>657</v>
      </c>
      <c r="D101" s="93" t="s">
        <v>2297</v>
      </c>
      <c r="E101" s="93" t="s">
        <v>355</v>
      </c>
      <c r="F101" s="93" t="s">
        <v>2540</v>
      </c>
      <c r="G101" s="87" t="s">
        <v>658</v>
      </c>
      <c r="H101" s="87" t="s">
        <v>659</v>
      </c>
      <c r="I101" s="87" t="s">
        <v>330</v>
      </c>
      <c r="J101" s="87" t="s">
        <v>338</v>
      </c>
      <c r="K101" s="42"/>
      <c r="L101" s="42"/>
      <c r="M101" s="42"/>
    </row>
    <row r="102" spans="1:13" ht="19.95" customHeight="1" x14ac:dyDescent="0.3">
      <c r="A102" s="87">
        <v>92</v>
      </c>
      <c r="B102" s="87" t="s">
        <v>2574</v>
      </c>
      <c r="C102" s="87" t="s">
        <v>660</v>
      </c>
      <c r="D102" s="93" t="s">
        <v>345</v>
      </c>
      <c r="E102" s="93" t="s">
        <v>456</v>
      </c>
      <c r="F102" s="93" t="s">
        <v>2541</v>
      </c>
      <c r="G102" s="87">
        <v>369032</v>
      </c>
      <c r="H102" s="87">
        <v>4576505</v>
      </c>
      <c r="I102" s="87" t="s">
        <v>24</v>
      </c>
      <c r="J102" s="87" t="s">
        <v>17</v>
      </c>
      <c r="K102" s="42"/>
      <c r="L102" s="42"/>
      <c r="M102" s="42"/>
    </row>
    <row r="103" spans="1:13" ht="19.95" hidden="1" customHeight="1" x14ac:dyDescent="0.3">
      <c r="A103" s="87">
        <v>93</v>
      </c>
      <c r="B103" s="87" t="s">
        <v>2575</v>
      </c>
      <c r="C103" s="87"/>
      <c r="D103" s="93" t="s">
        <v>345</v>
      </c>
      <c r="E103" s="93" t="s">
        <v>345</v>
      </c>
      <c r="F103" s="93" t="s">
        <v>2542</v>
      </c>
      <c r="G103" s="87"/>
      <c r="H103" s="87"/>
      <c r="I103" s="87" t="s">
        <v>11</v>
      </c>
      <c r="J103" s="87" t="s">
        <v>17</v>
      </c>
      <c r="K103" s="42"/>
      <c r="L103" s="42"/>
      <c r="M103" s="42"/>
    </row>
    <row r="104" spans="1:13" ht="19.95" hidden="1" customHeight="1" x14ac:dyDescent="0.3">
      <c r="A104" s="87">
        <v>94</v>
      </c>
      <c r="B104" s="87" t="s">
        <v>661</v>
      </c>
      <c r="C104" s="87" t="s">
        <v>662</v>
      </c>
      <c r="D104" s="93" t="s">
        <v>2297</v>
      </c>
      <c r="E104" s="93" t="s">
        <v>402</v>
      </c>
      <c r="F104" s="93" t="s">
        <v>2543</v>
      </c>
      <c r="G104" s="87" t="s">
        <v>663</v>
      </c>
      <c r="H104" s="87" t="s">
        <v>664</v>
      </c>
      <c r="I104" s="87" t="s">
        <v>11</v>
      </c>
      <c r="J104" s="87" t="s">
        <v>17</v>
      </c>
      <c r="K104" s="42"/>
      <c r="L104" s="42"/>
      <c r="M104" s="42"/>
    </row>
    <row r="105" spans="1:13" ht="19.95" hidden="1" customHeight="1" x14ac:dyDescent="0.3">
      <c r="A105" s="87">
        <v>95</v>
      </c>
      <c r="B105" s="87" t="s">
        <v>665</v>
      </c>
      <c r="C105" s="87" t="s">
        <v>666</v>
      </c>
      <c r="D105" s="93" t="s">
        <v>2297</v>
      </c>
      <c r="E105" s="93" t="s">
        <v>360</v>
      </c>
      <c r="F105" s="93" t="s">
        <v>2544</v>
      </c>
      <c r="G105" s="87" t="s">
        <v>667</v>
      </c>
      <c r="H105" s="87" t="s">
        <v>668</v>
      </c>
      <c r="I105" s="87" t="s">
        <v>330</v>
      </c>
      <c r="J105" s="87" t="s">
        <v>338</v>
      </c>
      <c r="K105" s="42"/>
      <c r="L105" s="42"/>
      <c r="M105" s="42"/>
    </row>
    <row r="106" spans="1:13" ht="19.95" hidden="1" customHeight="1" x14ac:dyDescent="0.3">
      <c r="A106" s="87">
        <v>96</v>
      </c>
      <c r="B106" s="87" t="s">
        <v>669</v>
      </c>
      <c r="C106" s="87" t="s">
        <v>670</v>
      </c>
      <c r="D106" s="93" t="s">
        <v>2297</v>
      </c>
      <c r="E106" s="93" t="s">
        <v>345</v>
      </c>
      <c r="F106" s="93" t="s">
        <v>2545</v>
      </c>
      <c r="G106" s="87" t="s">
        <v>671</v>
      </c>
      <c r="H106" s="87" t="s">
        <v>672</v>
      </c>
      <c r="I106" s="87" t="s">
        <v>31</v>
      </c>
      <c r="J106" s="87" t="s">
        <v>17</v>
      </c>
      <c r="K106" s="42"/>
      <c r="L106" s="42"/>
      <c r="M106" s="42"/>
    </row>
    <row r="107" spans="1:13" ht="19.95" hidden="1" customHeight="1" x14ac:dyDescent="0.3">
      <c r="A107" s="87">
        <v>97</v>
      </c>
      <c r="B107" s="87" t="s">
        <v>673</v>
      </c>
      <c r="C107" s="87" t="s">
        <v>674</v>
      </c>
      <c r="D107" s="93" t="s">
        <v>2297</v>
      </c>
      <c r="E107" s="93" t="s">
        <v>355</v>
      </c>
      <c r="F107" s="93" t="s">
        <v>2546</v>
      </c>
      <c r="G107" s="87" t="s">
        <v>675</v>
      </c>
      <c r="H107" s="87" t="s">
        <v>676</v>
      </c>
      <c r="I107" s="87" t="s">
        <v>31</v>
      </c>
      <c r="J107" s="87" t="s">
        <v>17</v>
      </c>
      <c r="K107" s="42"/>
      <c r="L107" s="42"/>
      <c r="M107" s="42"/>
    </row>
    <row r="108" spans="1:13" ht="19.95" hidden="1" customHeight="1" x14ac:dyDescent="0.3">
      <c r="A108" s="87">
        <v>98</v>
      </c>
      <c r="B108" s="87" t="s">
        <v>677</v>
      </c>
      <c r="C108" s="87" t="s">
        <v>522</v>
      </c>
      <c r="D108" s="93" t="s">
        <v>2297</v>
      </c>
      <c r="E108" s="93" t="s">
        <v>345</v>
      </c>
      <c r="F108" s="93" t="s">
        <v>2547</v>
      </c>
      <c r="G108" s="87" t="s">
        <v>523</v>
      </c>
      <c r="H108" s="87" t="s">
        <v>524</v>
      </c>
      <c r="I108" s="87" t="s">
        <v>11</v>
      </c>
      <c r="J108" s="87" t="s">
        <v>12</v>
      </c>
      <c r="K108" s="42"/>
      <c r="L108" s="42"/>
      <c r="M108" s="42"/>
    </row>
    <row r="109" spans="1:13" ht="19.95" hidden="1" customHeight="1" x14ac:dyDescent="0.3">
      <c r="A109" s="87">
        <v>99</v>
      </c>
      <c r="B109" s="87" t="s">
        <v>678</v>
      </c>
      <c r="C109" s="87" t="s">
        <v>679</v>
      </c>
      <c r="D109" s="93" t="s">
        <v>2297</v>
      </c>
      <c r="E109" s="93" t="s">
        <v>355</v>
      </c>
      <c r="F109" s="93" t="s">
        <v>2548</v>
      </c>
      <c r="G109" s="87" t="s">
        <v>680</v>
      </c>
      <c r="H109" s="87" t="s">
        <v>681</v>
      </c>
      <c r="I109" s="87" t="s">
        <v>31</v>
      </c>
      <c r="J109" s="87" t="s">
        <v>17</v>
      </c>
      <c r="K109" s="42"/>
      <c r="L109" s="42"/>
      <c r="M109" s="42"/>
    </row>
    <row r="110" spans="1:13" ht="19.95" hidden="1" customHeight="1" x14ac:dyDescent="0.3">
      <c r="A110" s="87">
        <v>100</v>
      </c>
      <c r="B110" s="87" t="s">
        <v>682</v>
      </c>
      <c r="C110" s="87" t="s">
        <v>683</v>
      </c>
      <c r="D110" s="93" t="s">
        <v>2297</v>
      </c>
      <c r="E110" s="93" t="s">
        <v>409</v>
      </c>
      <c r="F110" s="93" t="s">
        <v>2549</v>
      </c>
      <c r="G110" s="87" t="s">
        <v>684</v>
      </c>
      <c r="H110" s="87" t="s">
        <v>685</v>
      </c>
      <c r="I110" s="87" t="s">
        <v>330</v>
      </c>
      <c r="J110" s="87" t="s">
        <v>358</v>
      </c>
      <c r="K110" s="42"/>
      <c r="L110" s="42"/>
      <c r="M110" s="42"/>
    </row>
    <row r="111" spans="1:13" ht="19.95" hidden="1" customHeight="1" x14ac:dyDescent="0.3">
      <c r="A111" s="87">
        <v>101</v>
      </c>
      <c r="B111" s="87" t="s">
        <v>686</v>
      </c>
      <c r="C111" s="87" t="s">
        <v>687</v>
      </c>
      <c r="D111" s="93" t="s">
        <v>2297</v>
      </c>
      <c r="E111" s="93" t="s">
        <v>345</v>
      </c>
      <c r="F111" s="93" t="s">
        <v>2550</v>
      </c>
      <c r="G111" s="87" t="s">
        <v>688</v>
      </c>
      <c r="H111" s="87" t="s">
        <v>689</v>
      </c>
      <c r="I111" s="87" t="s">
        <v>11</v>
      </c>
      <c r="J111" s="87" t="s">
        <v>451</v>
      </c>
      <c r="K111" s="42"/>
      <c r="L111" s="42"/>
      <c r="M111" s="42"/>
    </row>
    <row r="112" spans="1:13" ht="19.95" hidden="1" customHeight="1" x14ac:dyDescent="0.3">
      <c r="A112" s="87">
        <v>102</v>
      </c>
      <c r="B112" s="87" t="s">
        <v>690</v>
      </c>
      <c r="C112" s="87" t="s">
        <v>691</v>
      </c>
      <c r="D112" s="93" t="s">
        <v>2297</v>
      </c>
      <c r="E112" s="93" t="s">
        <v>355</v>
      </c>
      <c r="F112" s="93" t="s">
        <v>2551</v>
      </c>
      <c r="G112" s="87" t="s">
        <v>692</v>
      </c>
      <c r="H112" s="87" t="s">
        <v>693</v>
      </c>
      <c r="I112" s="87" t="s">
        <v>31</v>
      </c>
      <c r="J112" s="87" t="s">
        <v>17</v>
      </c>
      <c r="K112" s="42"/>
      <c r="L112" s="42"/>
      <c r="M112" s="42"/>
    </row>
    <row r="113" spans="1:13" ht="19.95" hidden="1" customHeight="1" x14ac:dyDescent="0.3">
      <c r="A113" s="87">
        <v>103</v>
      </c>
      <c r="B113" s="87" t="s">
        <v>694</v>
      </c>
      <c r="C113" s="87" t="s">
        <v>695</v>
      </c>
      <c r="D113" s="93" t="s">
        <v>2297</v>
      </c>
      <c r="E113" s="93" t="s">
        <v>355</v>
      </c>
      <c r="F113" s="93" t="s">
        <v>2552</v>
      </c>
      <c r="G113" s="87" t="s">
        <v>696</v>
      </c>
      <c r="H113" s="87" t="s">
        <v>697</v>
      </c>
      <c r="I113" s="87" t="s">
        <v>31</v>
      </c>
      <c r="J113" s="87" t="s">
        <v>17</v>
      </c>
      <c r="K113" s="42"/>
      <c r="L113" s="42"/>
      <c r="M113" s="42"/>
    </row>
    <row r="114" spans="1:13" ht="19.95" hidden="1" customHeight="1" x14ac:dyDescent="0.3">
      <c r="A114" s="87">
        <v>104</v>
      </c>
      <c r="B114" s="87" t="s">
        <v>698</v>
      </c>
      <c r="C114" s="87" t="s">
        <v>699</v>
      </c>
      <c r="D114" s="93" t="s">
        <v>2297</v>
      </c>
      <c r="E114" s="93" t="s">
        <v>355</v>
      </c>
      <c r="F114" s="93" t="s">
        <v>2553</v>
      </c>
      <c r="G114" s="87" t="s">
        <v>700</v>
      </c>
      <c r="H114" s="87" t="s">
        <v>701</v>
      </c>
      <c r="I114" s="87" t="s">
        <v>330</v>
      </c>
      <c r="J114" s="87" t="s">
        <v>338</v>
      </c>
      <c r="K114" s="42"/>
      <c r="L114" s="42"/>
      <c r="M114" s="42"/>
    </row>
    <row r="115" spans="1:13" ht="19.95" hidden="1" customHeight="1" x14ac:dyDescent="0.3">
      <c r="A115" s="87">
        <v>105</v>
      </c>
      <c r="B115" s="87" t="s">
        <v>702</v>
      </c>
      <c r="C115" s="87" t="s">
        <v>703</v>
      </c>
      <c r="D115" s="93" t="s">
        <v>345</v>
      </c>
      <c r="E115" s="93" t="s">
        <v>393</v>
      </c>
      <c r="F115" s="93" t="s">
        <v>2487</v>
      </c>
      <c r="G115" s="87"/>
      <c r="H115" s="87"/>
      <c r="I115" s="87" t="s">
        <v>1619</v>
      </c>
      <c r="J115" s="87" t="s">
        <v>275</v>
      </c>
      <c r="K115" s="42"/>
      <c r="L115" s="42"/>
      <c r="M115" s="42"/>
    </row>
    <row r="116" spans="1:13" ht="19.95" hidden="1" customHeight="1" x14ac:dyDescent="0.3">
      <c r="A116" s="87">
        <v>106</v>
      </c>
      <c r="B116" s="87" t="s">
        <v>704</v>
      </c>
      <c r="C116" s="87" t="s">
        <v>705</v>
      </c>
      <c r="D116" s="93" t="s">
        <v>2297</v>
      </c>
      <c r="E116" s="93" t="s">
        <v>360</v>
      </c>
      <c r="F116" s="93" t="s">
        <v>2554</v>
      </c>
      <c r="G116" s="87" t="s">
        <v>706</v>
      </c>
      <c r="H116" s="87" t="s">
        <v>707</v>
      </c>
      <c r="I116" s="87" t="s">
        <v>330</v>
      </c>
      <c r="J116" s="87" t="s">
        <v>338</v>
      </c>
      <c r="K116" s="42"/>
      <c r="L116" s="42"/>
      <c r="M116" s="42"/>
    </row>
    <row r="117" spans="1:13" ht="19.95" hidden="1" customHeight="1" x14ac:dyDescent="0.3">
      <c r="A117" s="87">
        <v>107</v>
      </c>
      <c r="B117" s="87" t="s">
        <v>708</v>
      </c>
      <c r="C117" s="87" t="s">
        <v>709</v>
      </c>
      <c r="D117" s="93" t="s">
        <v>2297</v>
      </c>
      <c r="E117" s="93" t="s">
        <v>456</v>
      </c>
      <c r="F117" s="93" t="s">
        <v>2555</v>
      </c>
      <c r="G117" s="87" t="s">
        <v>710</v>
      </c>
      <c r="H117" s="87" t="s">
        <v>711</v>
      </c>
      <c r="I117" s="87" t="s">
        <v>31</v>
      </c>
      <c r="J117" s="87" t="s">
        <v>17</v>
      </c>
      <c r="K117" s="42"/>
      <c r="L117" s="42"/>
      <c r="M117" s="42"/>
    </row>
    <row r="118" spans="1:13" ht="19.95" hidden="1" customHeight="1" x14ac:dyDescent="0.3">
      <c r="A118" s="87">
        <v>108</v>
      </c>
      <c r="B118" s="87" t="s">
        <v>712</v>
      </c>
      <c r="C118" s="87" t="s">
        <v>713</v>
      </c>
      <c r="D118" s="93" t="s">
        <v>345</v>
      </c>
      <c r="E118" s="93" t="s">
        <v>409</v>
      </c>
      <c r="F118" s="93" t="s">
        <v>2549</v>
      </c>
      <c r="G118" s="87">
        <v>347413.54</v>
      </c>
      <c r="H118" s="87">
        <v>4586788.22</v>
      </c>
      <c r="I118" s="87" t="s">
        <v>11</v>
      </c>
      <c r="J118" s="87" t="s">
        <v>17</v>
      </c>
      <c r="K118" s="42"/>
      <c r="L118" s="42"/>
      <c r="M118" s="42"/>
    </row>
    <row r="119" spans="1:13" ht="19.95" hidden="1" customHeight="1" x14ac:dyDescent="0.3">
      <c r="A119" s="87">
        <v>109</v>
      </c>
      <c r="B119" s="87" t="s">
        <v>714</v>
      </c>
      <c r="C119" s="87" t="s">
        <v>715</v>
      </c>
      <c r="D119" s="93" t="s">
        <v>2297</v>
      </c>
      <c r="E119" s="93" t="s">
        <v>355</v>
      </c>
      <c r="F119" s="93" t="s">
        <v>2556</v>
      </c>
      <c r="G119" s="87" t="s">
        <v>716</v>
      </c>
      <c r="H119" s="87" t="s">
        <v>717</v>
      </c>
      <c r="I119" s="87" t="s">
        <v>11</v>
      </c>
      <c r="J119" s="87" t="s">
        <v>12</v>
      </c>
      <c r="K119" s="42"/>
      <c r="L119" s="42"/>
      <c r="M119" s="42"/>
    </row>
    <row r="120" spans="1:13" ht="19.95" hidden="1" customHeight="1" x14ac:dyDescent="0.3">
      <c r="A120" s="87">
        <v>110</v>
      </c>
      <c r="B120" s="87" t="s">
        <v>718</v>
      </c>
      <c r="C120" s="87"/>
      <c r="D120" s="93" t="s">
        <v>345</v>
      </c>
      <c r="E120" s="93" t="s">
        <v>360</v>
      </c>
      <c r="F120" s="93" t="s">
        <v>2557</v>
      </c>
      <c r="G120" s="87"/>
      <c r="H120" s="87"/>
      <c r="I120" s="87" t="s">
        <v>11</v>
      </c>
      <c r="J120" s="87" t="s">
        <v>17</v>
      </c>
      <c r="K120" s="42"/>
      <c r="L120" s="42"/>
      <c r="M120" s="42"/>
    </row>
    <row r="121" spans="1:13" ht="19.95" customHeight="1" x14ac:dyDescent="0.3">
      <c r="A121" s="87">
        <v>111</v>
      </c>
      <c r="B121" s="87" t="s">
        <v>2558</v>
      </c>
      <c r="C121" s="87" t="s">
        <v>719</v>
      </c>
      <c r="D121" s="93" t="s">
        <v>2297</v>
      </c>
      <c r="E121" s="93" t="s">
        <v>355</v>
      </c>
      <c r="F121" s="93" t="s">
        <v>2559</v>
      </c>
      <c r="G121" s="87" t="s">
        <v>720</v>
      </c>
      <c r="H121" s="87" t="s">
        <v>721</v>
      </c>
      <c r="I121" s="87" t="s">
        <v>24</v>
      </c>
      <c r="J121" s="87" t="s">
        <v>17</v>
      </c>
      <c r="K121" s="42"/>
      <c r="L121" s="42"/>
      <c r="M121" s="42"/>
    </row>
    <row r="122" spans="1:13" ht="19.95" customHeight="1" x14ac:dyDescent="0.3">
      <c r="A122" s="87">
        <v>112</v>
      </c>
      <c r="B122" s="87" t="s">
        <v>2560</v>
      </c>
      <c r="C122" s="87" t="s">
        <v>2390</v>
      </c>
      <c r="D122" s="93" t="s">
        <v>345</v>
      </c>
      <c r="E122" s="93" t="s">
        <v>355</v>
      </c>
      <c r="F122" s="93" t="s">
        <v>2559</v>
      </c>
      <c r="G122" s="87"/>
      <c r="H122" s="87"/>
      <c r="I122" s="87" t="s">
        <v>24</v>
      </c>
      <c r="J122" s="87" t="s">
        <v>17</v>
      </c>
      <c r="K122" s="42"/>
      <c r="L122" s="42"/>
      <c r="M122" s="42"/>
    </row>
    <row r="123" spans="1:13" ht="19.95" customHeight="1" x14ac:dyDescent="0.3">
      <c r="A123" s="87">
        <v>113</v>
      </c>
      <c r="B123" s="87" t="s">
        <v>2561</v>
      </c>
      <c r="C123" s="87"/>
      <c r="D123" s="93" t="s">
        <v>345</v>
      </c>
      <c r="E123" s="93" t="s">
        <v>409</v>
      </c>
      <c r="F123" s="93" t="s">
        <v>2562</v>
      </c>
      <c r="G123" s="87"/>
      <c r="H123" s="87"/>
      <c r="I123" s="87" t="s">
        <v>24</v>
      </c>
      <c r="J123" s="87" t="s">
        <v>17</v>
      </c>
      <c r="K123" s="42"/>
      <c r="L123" s="42"/>
      <c r="M123" s="42"/>
    </row>
    <row r="124" spans="1:13" ht="19.95" hidden="1" customHeight="1" x14ac:dyDescent="0.3">
      <c r="A124" s="87">
        <v>114</v>
      </c>
      <c r="B124" s="87" t="s">
        <v>722</v>
      </c>
      <c r="C124" s="87"/>
      <c r="D124" s="93" t="s">
        <v>345</v>
      </c>
      <c r="E124" s="93" t="s">
        <v>409</v>
      </c>
      <c r="F124" s="93" t="s">
        <v>2563</v>
      </c>
      <c r="G124" s="87"/>
      <c r="H124" s="87"/>
      <c r="I124" s="87" t="s">
        <v>11</v>
      </c>
      <c r="J124" s="87" t="s">
        <v>17</v>
      </c>
      <c r="K124" s="42"/>
      <c r="L124" s="42"/>
      <c r="M124" s="42"/>
    </row>
    <row r="125" spans="1:13" ht="19.95" hidden="1" customHeight="1" x14ac:dyDescent="0.3">
      <c r="A125" s="87">
        <v>115</v>
      </c>
      <c r="B125" s="87" t="s">
        <v>723</v>
      </c>
      <c r="C125" s="87" t="s">
        <v>2391</v>
      </c>
      <c r="D125" s="93" t="s">
        <v>345</v>
      </c>
      <c r="E125" s="93" t="s">
        <v>345</v>
      </c>
      <c r="F125" s="93" t="s">
        <v>2564</v>
      </c>
      <c r="G125" s="87"/>
      <c r="H125" s="87"/>
      <c r="I125" s="87" t="s">
        <v>31</v>
      </c>
      <c r="J125" s="87" t="s">
        <v>17</v>
      </c>
      <c r="K125" s="42"/>
      <c r="L125" s="42"/>
      <c r="M125" s="42"/>
    </row>
    <row r="126" spans="1:13" ht="19.95" hidden="1" customHeight="1" x14ac:dyDescent="0.3">
      <c r="A126" s="87">
        <v>116</v>
      </c>
      <c r="B126" s="87" t="s">
        <v>724</v>
      </c>
      <c r="C126" s="87" t="s">
        <v>725</v>
      </c>
      <c r="D126" s="93" t="s">
        <v>2297</v>
      </c>
      <c r="E126" s="93" t="s">
        <v>345</v>
      </c>
      <c r="F126" s="93" t="s">
        <v>2565</v>
      </c>
      <c r="G126" s="87" t="s">
        <v>726</v>
      </c>
      <c r="H126" s="87" t="s">
        <v>727</v>
      </c>
      <c r="I126" s="87" t="s">
        <v>31</v>
      </c>
      <c r="J126" s="87" t="s">
        <v>17</v>
      </c>
      <c r="K126" s="42"/>
      <c r="L126" s="42"/>
      <c r="M126" s="42"/>
    </row>
    <row r="127" spans="1:13" ht="19.95" customHeight="1" x14ac:dyDescent="0.3">
      <c r="A127" s="87">
        <v>117</v>
      </c>
      <c r="B127" s="87" t="s">
        <v>728</v>
      </c>
      <c r="C127" s="87" t="s">
        <v>729</v>
      </c>
      <c r="D127" s="93" t="s">
        <v>2297</v>
      </c>
      <c r="E127" s="93" t="s">
        <v>345</v>
      </c>
      <c r="F127" s="93" t="s">
        <v>2566</v>
      </c>
      <c r="G127" s="87" t="s">
        <v>730</v>
      </c>
      <c r="H127" s="87" t="s">
        <v>731</v>
      </c>
      <c r="I127" s="87" t="s">
        <v>24</v>
      </c>
      <c r="J127" s="87" t="s">
        <v>17</v>
      </c>
      <c r="K127" s="42"/>
      <c r="L127" s="42"/>
      <c r="M127" s="42"/>
    </row>
    <row r="128" spans="1:13" ht="19.95" hidden="1" customHeight="1" x14ac:dyDescent="0.3">
      <c r="A128" s="87">
        <v>118</v>
      </c>
      <c r="B128" s="87" t="s">
        <v>732</v>
      </c>
      <c r="C128" s="87" t="s">
        <v>2392</v>
      </c>
      <c r="D128" s="93" t="s">
        <v>2297</v>
      </c>
      <c r="E128" s="93" t="s">
        <v>350</v>
      </c>
      <c r="F128" s="93" t="s">
        <v>2567</v>
      </c>
      <c r="G128" s="87"/>
      <c r="H128" s="87"/>
      <c r="I128" s="87" t="s">
        <v>11</v>
      </c>
      <c r="J128" s="87" t="s">
        <v>451</v>
      </c>
    </row>
    <row r="129" spans="1:10" ht="19.95" hidden="1" customHeight="1" x14ac:dyDescent="0.3">
      <c r="A129" s="87">
        <v>119</v>
      </c>
      <c r="B129" s="87" t="s">
        <v>733</v>
      </c>
      <c r="C129" s="87" t="s">
        <v>734</v>
      </c>
      <c r="D129" s="93" t="s">
        <v>345</v>
      </c>
      <c r="E129" s="93" t="s">
        <v>464</v>
      </c>
      <c r="F129" s="93" t="s">
        <v>2568</v>
      </c>
      <c r="G129" s="87"/>
      <c r="H129" s="87"/>
      <c r="I129" s="87" t="s">
        <v>11</v>
      </c>
      <c r="J129" s="87" t="s">
        <v>735</v>
      </c>
    </row>
    <row r="130" spans="1:10" ht="19.95" hidden="1" customHeight="1" x14ac:dyDescent="0.3">
      <c r="A130" s="93">
        <v>120</v>
      </c>
      <c r="B130" s="93" t="s">
        <v>736</v>
      </c>
      <c r="C130" s="93" t="s">
        <v>737</v>
      </c>
      <c r="D130" s="93" t="s">
        <v>2297</v>
      </c>
      <c r="E130" s="93" t="s">
        <v>487</v>
      </c>
      <c r="F130" s="93" t="s">
        <v>2569</v>
      </c>
      <c r="G130" s="93" t="s">
        <v>738</v>
      </c>
      <c r="H130" s="93" t="s">
        <v>739</v>
      </c>
      <c r="I130" s="93" t="s">
        <v>31</v>
      </c>
      <c r="J130" s="87" t="s">
        <v>17</v>
      </c>
    </row>
    <row r="131" spans="1:10" ht="19.95" hidden="1" customHeight="1" x14ac:dyDescent="0.3">
      <c r="A131" s="93">
        <v>121</v>
      </c>
      <c r="B131" s="93" t="s">
        <v>740</v>
      </c>
      <c r="C131" s="93" t="s">
        <v>741</v>
      </c>
      <c r="D131" s="93" t="s">
        <v>2297</v>
      </c>
      <c r="E131" s="93" t="s">
        <v>440</v>
      </c>
      <c r="F131" s="93" t="s">
        <v>2570</v>
      </c>
      <c r="G131" s="93" t="s">
        <v>742</v>
      </c>
      <c r="H131" s="93" t="s">
        <v>743</v>
      </c>
      <c r="I131" s="93" t="s">
        <v>31</v>
      </c>
      <c r="J131" s="87" t="s">
        <v>17</v>
      </c>
    </row>
    <row r="132" spans="1:10" ht="20.100000000000001" hidden="1" customHeight="1" x14ac:dyDescent="0.3">
      <c r="A132" s="97" t="s">
        <v>2571</v>
      </c>
      <c r="B132" s="97"/>
      <c r="C132" s="97" t="s">
        <v>2576</v>
      </c>
    </row>
    <row r="133" spans="1:10" ht="20.100000000000001" customHeight="1" x14ac:dyDescent="0.3"/>
    <row r="134" spans="1:10" ht="20.100000000000001" customHeight="1" x14ac:dyDescent="0.3">
      <c r="B134" s="28" t="s">
        <v>11</v>
      </c>
      <c r="C134" s="28">
        <v>45</v>
      </c>
      <c r="D134" s="98"/>
      <c r="E134" s="98"/>
      <c r="F134" s="98"/>
    </row>
    <row r="135" spans="1:10" ht="20.100000000000001" customHeight="1" x14ac:dyDescent="0.3">
      <c r="B135" s="28" t="s">
        <v>330</v>
      </c>
      <c r="C135" s="28">
        <v>13</v>
      </c>
    </row>
    <row r="136" spans="1:10" ht="20.100000000000001" customHeight="1" x14ac:dyDescent="0.3">
      <c r="B136" s="28" t="s">
        <v>31</v>
      </c>
      <c r="C136" s="28">
        <v>35</v>
      </c>
    </row>
    <row r="137" spans="1:10" ht="20.100000000000001" customHeight="1" x14ac:dyDescent="0.3">
      <c r="B137" s="28" t="s">
        <v>24</v>
      </c>
      <c r="C137" s="28">
        <v>23</v>
      </c>
    </row>
    <row r="138" spans="1:10" ht="20.100000000000001" customHeight="1" x14ac:dyDescent="0.3">
      <c r="B138" s="28" t="s">
        <v>1619</v>
      </c>
      <c r="C138" s="28">
        <v>5</v>
      </c>
    </row>
    <row r="139" spans="1:10" ht="20.100000000000001" customHeight="1" x14ac:dyDescent="0.3">
      <c r="B139" s="49" t="s">
        <v>2299</v>
      </c>
      <c r="C139" s="28">
        <f>SUM(C134:C138)</f>
        <v>121</v>
      </c>
    </row>
    <row r="140" spans="1:10" ht="20.100000000000001" customHeight="1" x14ac:dyDescent="0.3"/>
    <row r="141" spans="1:10" ht="20.100000000000001" customHeight="1" x14ac:dyDescent="0.3"/>
    <row r="142" spans="1:10" ht="20.100000000000001" customHeight="1" x14ac:dyDescent="0.3"/>
    <row r="143" spans="1:10" ht="20.100000000000001" customHeight="1" x14ac:dyDescent="0.3"/>
  </sheetData>
  <autoFilter ref="A10:J132">
    <filterColumn colId="8">
      <filters>
        <filter val="AUA - D.P.R. 59/2013"/>
      </filters>
    </filterColumn>
  </autoFilter>
  <dataValidations count="3">
    <dataValidation allowBlank="1" showInputMessage="1" promptTitle="Numero Civico" prompt="Inserire n° civico oppure SNC o km" sqref="E82 E68"/>
    <dataValidation type="list" allowBlank="1" showInputMessage="1" sqref="D129 D33 D78">
      <formula1>"Latina"</formula1>
    </dataValidation>
    <dataValidation showInputMessage="1" errorTitle="Immettere in maiuscolo" error="Immettere testo in maiuscolo" promptTitle="Ragione Sociale" prompt="Inserire testo con tutte le lettere in MAIUSCOLO!" sqref="B78:C78 B33:C33 B49 B60 C77 C123 C126"/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D4" sqref="D4"/>
    </sheetView>
  </sheetViews>
  <sheetFormatPr defaultColWidth="8.88671875" defaultRowHeight="14.4" x14ac:dyDescent="0.3"/>
  <cols>
    <col min="1" max="1" width="8.6640625" style="101" customWidth="1"/>
    <col min="2" max="2" width="30.6640625" style="101" customWidth="1"/>
    <col min="3" max="5" width="15.6640625" style="101" customWidth="1"/>
    <col min="6" max="6" width="35.6640625" style="101" customWidth="1"/>
    <col min="7" max="8" width="15.6640625" style="101" customWidth="1"/>
    <col min="9" max="10" width="30.6640625" style="101" customWidth="1"/>
    <col min="11" max="16384" width="8.88671875" style="101"/>
  </cols>
  <sheetData>
    <row r="1" spans="1:10" s="32" customFormat="1" ht="10.199999999999999" x14ac:dyDescent="0.2">
      <c r="A1" s="31"/>
    </row>
    <row r="2" spans="1:10" s="32" customFormat="1" x14ac:dyDescent="0.3">
      <c r="A2" s="31"/>
      <c r="D2" s="33" t="s">
        <v>2422</v>
      </c>
      <c r="E2" s="33"/>
      <c r="F2" s="33"/>
    </row>
    <row r="3" spans="1:10" s="32" customFormat="1" ht="10.199999999999999" x14ac:dyDescent="0.2">
      <c r="A3" s="31"/>
    </row>
    <row r="4" spans="1:10" s="32" customFormat="1" x14ac:dyDescent="0.3">
      <c r="A4" s="31"/>
      <c r="C4" s="34"/>
      <c r="D4" s="94" t="s">
        <v>2582</v>
      </c>
      <c r="E4" s="35"/>
    </row>
    <row r="5" spans="1:10" s="32" customFormat="1" x14ac:dyDescent="0.3">
      <c r="A5" s="31"/>
      <c r="C5" s="36"/>
      <c r="D5" s="35"/>
      <c r="E5" s="35"/>
    </row>
    <row r="6" spans="1:10" s="32" customFormat="1" x14ac:dyDescent="0.3">
      <c r="A6" s="31"/>
      <c r="D6" s="35"/>
      <c r="E6" s="35"/>
    </row>
    <row r="7" spans="1:10" s="32" customFormat="1" ht="10.199999999999999" x14ac:dyDescent="0.2">
      <c r="A7" s="31"/>
    </row>
    <row r="8" spans="1:10" s="32" customFormat="1" ht="10.199999999999999" x14ac:dyDescent="0.2">
      <c r="A8" s="31"/>
    </row>
    <row r="9" spans="1:10" s="32" customFormat="1" ht="10.199999999999999" x14ac:dyDescent="0.2">
      <c r="A9" s="31"/>
    </row>
    <row r="10" spans="1:10" ht="30" customHeight="1" x14ac:dyDescent="0.3">
      <c r="A10" s="122" t="s">
        <v>0</v>
      </c>
      <c r="B10" s="122" t="s">
        <v>1</v>
      </c>
      <c r="C10" s="122" t="s">
        <v>342</v>
      </c>
      <c r="D10" s="123" t="s">
        <v>3</v>
      </c>
      <c r="E10" s="123" t="s">
        <v>4</v>
      </c>
      <c r="F10" s="123" t="s">
        <v>5</v>
      </c>
      <c r="G10" s="122" t="s">
        <v>6</v>
      </c>
      <c r="H10" s="122" t="s">
        <v>7</v>
      </c>
      <c r="I10" s="122" t="s">
        <v>8</v>
      </c>
      <c r="J10" s="122" t="s">
        <v>9</v>
      </c>
    </row>
    <row r="11" spans="1:10" ht="20.100000000000001" customHeight="1" x14ac:dyDescent="0.3">
      <c r="A11" s="84">
        <v>1</v>
      </c>
      <c r="B11" s="71" t="s">
        <v>744</v>
      </c>
      <c r="C11" s="103" t="s">
        <v>745</v>
      </c>
      <c r="D11" s="71" t="s">
        <v>746</v>
      </c>
      <c r="E11" s="71" t="s">
        <v>746</v>
      </c>
      <c r="F11" s="119" t="s">
        <v>1989</v>
      </c>
      <c r="G11" s="71">
        <v>47.416735000000003</v>
      </c>
      <c r="H11" s="71">
        <v>12.855961000000001</v>
      </c>
      <c r="I11" s="71" t="s">
        <v>31</v>
      </c>
      <c r="J11" s="71" t="s">
        <v>17</v>
      </c>
    </row>
    <row r="12" spans="1:10" ht="20.100000000000001" customHeight="1" x14ac:dyDescent="0.3">
      <c r="A12" s="140">
        <v>2</v>
      </c>
      <c r="B12" s="130" t="s">
        <v>747</v>
      </c>
      <c r="C12" s="138">
        <v>852040575</v>
      </c>
      <c r="D12" s="130" t="s">
        <v>746</v>
      </c>
      <c r="E12" s="130" t="s">
        <v>746</v>
      </c>
      <c r="F12" s="133" t="s">
        <v>1990</v>
      </c>
      <c r="G12" s="71">
        <v>42.390360000000001</v>
      </c>
      <c r="H12" s="71">
        <v>12.888870000000001</v>
      </c>
      <c r="I12" s="71" t="s">
        <v>24</v>
      </c>
      <c r="J12" s="71" t="s">
        <v>17</v>
      </c>
    </row>
    <row r="13" spans="1:10" ht="20.100000000000001" customHeight="1" x14ac:dyDescent="0.3">
      <c r="A13" s="140"/>
      <c r="B13" s="132"/>
      <c r="C13" s="141"/>
      <c r="D13" s="132"/>
      <c r="E13" s="132"/>
      <c r="F13" s="134"/>
      <c r="G13" s="71">
        <v>42.390360000000001</v>
      </c>
      <c r="H13" s="71">
        <v>12.888870000000001</v>
      </c>
      <c r="I13" s="71" t="s">
        <v>748</v>
      </c>
      <c r="J13" s="71" t="s">
        <v>749</v>
      </c>
    </row>
    <row r="14" spans="1:10" ht="20.100000000000001" customHeight="1" x14ac:dyDescent="0.3">
      <c r="A14" s="140"/>
      <c r="B14" s="131"/>
      <c r="C14" s="139"/>
      <c r="D14" s="131"/>
      <c r="E14" s="131"/>
      <c r="F14" s="135"/>
      <c r="G14" s="71">
        <v>42.390360000000001</v>
      </c>
      <c r="H14" s="71">
        <v>12.888870000000001</v>
      </c>
      <c r="I14" s="71" t="s">
        <v>750</v>
      </c>
      <c r="J14" s="71" t="s">
        <v>275</v>
      </c>
    </row>
    <row r="15" spans="1:10" ht="20.100000000000001" customHeight="1" x14ac:dyDescent="0.3">
      <c r="A15" s="84">
        <v>3</v>
      </c>
      <c r="B15" s="71" t="s">
        <v>751</v>
      </c>
      <c r="C15" s="103" t="s">
        <v>752</v>
      </c>
      <c r="D15" s="71" t="s">
        <v>746</v>
      </c>
      <c r="E15" s="71" t="s">
        <v>746</v>
      </c>
      <c r="F15" s="119" t="s">
        <v>1991</v>
      </c>
      <c r="G15" s="71">
        <v>42.379072999999998</v>
      </c>
      <c r="H15" s="71">
        <v>12.863913999999999</v>
      </c>
      <c r="I15" s="71" t="s">
        <v>11</v>
      </c>
      <c r="J15" s="71" t="s">
        <v>12</v>
      </c>
    </row>
    <row r="16" spans="1:10" ht="20.100000000000001" customHeight="1" x14ac:dyDescent="0.3">
      <c r="A16" s="84">
        <v>4</v>
      </c>
      <c r="B16" s="71" t="s">
        <v>753</v>
      </c>
      <c r="C16" s="103" t="s">
        <v>754</v>
      </c>
      <c r="D16" s="71" t="s">
        <v>746</v>
      </c>
      <c r="E16" s="71" t="s">
        <v>746</v>
      </c>
      <c r="F16" s="119" t="s">
        <v>1992</v>
      </c>
      <c r="G16" s="71">
        <v>42.328163000000004</v>
      </c>
      <c r="H16" s="71">
        <v>12.898718000000001</v>
      </c>
      <c r="I16" s="71" t="s">
        <v>11</v>
      </c>
      <c r="J16" s="71" t="s">
        <v>12</v>
      </c>
    </row>
    <row r="17" spans="1:10" ht="20.100000000000001" customHeight="1" x14ac:dyDescent="0.3">
      <c r="A17" s="84">
        <v>5</v>
      </c>
      <c r="B17" s="71" t="s">
        <v>755</v>
      </c>
      <c r="C17" s="71" t="s">
        <v>54</v>
      </c>
      <c r="D17" s="71" t="s">
        <v>746</v>
      </c>
      <c r="E17" s="71" t="s">
        <v>1993</v>
      </c>
      <c r="F17" s="119" t="s">
        <v>1994</v>
      </c>
      <c r="G17" s="71" t="s">
        <v>54</v>
      </c>
      <c r="H17" s="71" t="s">
        <v>54</v>
      </c>
      <c r="I17" s="71" t="s">
        <v>11</v>
      </c>
      <c r="J17" s="71" t="s">
        <v>12</v>
      </c>
    </row>
    <row r="18" spans="1:10" ht="20.100000000000001" customHeight="1" x14ac:dyDescent="0.3">
      <c r="A18" s="84">
        <v>6</v>
      </c>
      <c r="B18" s="71" t="s">
        <v>756</v>
      </c>
      <c r="C18" s="71">
        <v>13554251002</v>
      </c>
      <c r="D18" s="71" t="s">
        <v>746</v>
      </c>
      <c r="E18" s="71" t="s">
        <v>1995</v>
      </c>
      <c r="F18" s="119" t="s">
        <v>1996</v>
      </c>
      <c r="G18" s="71">
        <v>42.188302999999998</v>
      </c>
      <c r="H18" s="71">
        <v>12.67845</v>
      </c>
      <c r="I18" s="71" t="s">
        <v>24</v>
      </c>
      <c r="J18" s="71" t="s">
        <v>17</v>
      </c>
    </row>
    <row r="19" spans="1:10" ht="20.100000000000001" customHeight="1" x14ac:dyDescent="0.3">
      <c r="A19" s="84">
        <v>7</v>
      </c>
      <c r="B19" s="71" t="s">
        <v>757</v>
      </c>
      <c r="C19" s="71" t="s">
        <v>54</v>
      </c>
      <c r="D19" s="71" t="s">
        <v>746</v>
      </c>
      <c r="E19" s="71" t="s">
        <v>1997</v>
      </c>
      <c r="F19" s="119" t="s">
        <v>1998</v>
      </c>
      <c r="G19" s="71">
        <v>42.414206</v>
      </c>
      <c r="H19" s="71">
        <v>12.908426</v>
      </c>
      <c r="I19" s="71" t="s">
        <v>11</v>
      </c>
      <c r="J19" s="71" t="s">
        <v>12</v>
      </c>
    </row>
    <row r="20" spans="1:10" ht="20.100000000000001" customHeight="1" x14ac:dyDescent="0.3">
      <c r="A20" s="84">
        <v>8</v>
      </c>
      <c r="B20" s="71" t="s">
        <v>758</v>
      </c>
      <c r="C20" s="103" t="s">
        <v>759</v>
      </c>
      <c r="D20" s="71" t="s">
        <v>746</v>
      </c>
      <c r="E20" s="71" t="s">
        <v>746</v>
      </c>
      <c r="F20" s="119" t="s">
        <v>1999</v>
      </c>
      <c r="G20" s="71">
        <v>42.416735000000003</v>
      </c>
      <c r="H20" s="71">
        <v>12.855961000000001</v>
      </c>
      <c r="I20" s="71" t="s">
        <v>330</v>
      </c>
      <c r="J20" s="71" t="s">
        <v>338</v>
      </c>
    </row>
    <row r="21" spans="1:10" ht="20.100000000000001" customHeight="1" x14ac:dyDescent="0.3">
      <c r="A21" s="84">
        <v>9</v>
      </c>
      <c r="B21" s="71" t="s">
        <v>760</v>
      </c>
      <c r="C21" s="103" t="s">
        <v>761</v>
      </c>
      <c r="D21" s="71" t="s">
        <v>746</v>
      </c>
      <c r="E21" s="71" t="s">
        <v>2000</v>
      </c>
      <c r="F21" s="119" t="s">
        <v>2001</v>
      </c>
      <c r="G21" s="71">
        <v>42.535798999999997</v>
      </c>
      <c r="H21" s="71">
        <v>13.106714</v>
      </c>
      <c r="I21" s="71" t="s">
        <v>24</v>
      </c>
      <c r="J21" s="71" t="s">
        <v>17</v>
      </c>
    </row>
    <row r="22" spans="1:10" ht="20.100000000000001" customHeight="1" x14ac:dyDescent="0.3">
      <c r="A22" s="84">
        <v>10</v>
      </c>
      <c r="B22" s="71" t="s">
        <v>762</v>
      </c>
      <c r="C22" s="71">
        <v>11974081009</v>
      </c>
      <c r="D22" s="71" t="s">
        <v>746</v>
      </c>
      <c r="E22" s="71" t="s">
        <v>2002</v>
      </c>
      <c r="F22" s="119" t="s">
        <v>2003</v>
      </c>
      <c r="G22" s="71">
        <v>42.225535000000001</v>
      </c>
      <c r="H22" s="71">
        <v>13.193455</v>
      </c>
      <c r="I22" s="71" t="s">
        <v>11</v>
      </c>
      <c r="J22" s="71" t="s">
        <v>451</v>
      </c>
    </row>
    <row r="23" spans="1:10" ht="20.100000000000001" customHeight="1" x14ac:dyDescent="0.3">
      <c r="A23" s="84">
        <v>11</v>
      </c>
      <c r="B23" s="71" t="s">
        <v>763</v>
      </c>
      <c r="C23" s="103" t="s">
        <v>764</v>
      </c>
      <c r="D23" s="71" t="s">
        <v>746</v>
      </c>
      <c r="E23" s="71" t="s">
        <v>2004</v>
      </c>
      <c r="F23" s="119" t="s">
        <v>2005</v>
      </c>
      <c r="G23" s="71">
        <v>42.695377999999998</v>
      </c>
      <c r="H23" s="71">
        <v>13.255349000000001</v>
      </c>
      <c r="I23" s="71" t="s">
        <v>750</v>
      </c>
      <c r="J23" s="71" t="s">
        <v>275</v>
      </c>
    </row>
    <row r="24" spans="1:10" ht="20.100000000000001" customHeight="1" x14ac:dyDescent="0.3">
      <c r="A24" s="84">
        <v>12</v>
      </c>
      <c r="B24" s="71" t="s">
        <v>765</v>
      </c>
      <c r="C24" s="103">
        <v>122520570</v>
      </c>
      <c r="D24" s="71" t="s">
        <v>746</v>
      </c>
      <c r="E24" s="71" t="s">
        <v>2006</v>
      </c>
      <c r="F24" s="119" t="s">
        <v>2007</v>
      </c>
      <c r="G24" s="71">
        <v>42.161434999999997</v>
      </c>
      <c r="H24" s="71">
        <v>13.270066999999999</v>
      </c>
      <c r="I24" s="71" t="s">
        <v>750</v>
      </c>
      <c r="J24" s="71" t="s">
        <v>275</v>
      </c>
    </row>
    <row r="25" spans="1:10" ht="20.100000000000001" customHeight="1" x14ac:dyDescent="0.3">
      <c r="A25" s="84">
        <v>13</v>
      </c>
      <c r="B25" s="71" t="s">
        <v>766</v>
      </c>
      <c r="C25" s="103" t="s">
        <v>54</v>
      </c>
      <c r="D25" s="71" t="s">
        <v>746</v>
      </c>
      <c r="E25" s="71" t="s">
        <v>2008</v>
      </c>
      <c r="F25" s="119" t="s">
        <v>2009</v>
      </c>
      <c r="G25" s="71">
        <v>42.243501999999999</v>
      </c>
      <c r="H25" s="71">
        <v>12.764268</v>
      </c>
      <c r="I25" s="71" t="s">
        <v>750</v>
      </c>
      <c r="J25" s="71" t="s">
        <v>275</v>
      </c>
    </row>
    <row r="26" spans="1:10" ht="20.100000000000001" customHeight="1" x14ac:dyDescent="0.3">
      <c r="A26" s="84">
        <v>14</v>
      </c>
      <c r="B26" s="71" t="s">
        <v>767</v>
      </c>
      <c r="C26" s="103">
        <v>109090571</v>
      </c>
      <c r="D26" s="71" t="s">
        <v>746</v>
      </c>
      <c r="E26" s="71" t="s">
        <v>2010</v>
      </c>
      <c r="F26" s="119" t="s">
        <v>2011</v>
      </c>
      <c r="G26" s="71">
        <v>42.419750000000001</v>
      </c>
      <c r="H26" s="71">
        <v>12.77891</v>
      </c>
      <c r="I26" s="71" t="s">
        <v>750</v>
      </c>
      <c r="J26" s="71" t="s">
        <v>275</v>
      </c>
    </row>
    <row r="27" spans="1:10" ht="20.100000000000001" customHeight="1" x14ac:dyDescent="0.3">
      <c r="A27" s="84">
        <v>15</v>
      </c>
      <c r="B27" s="71" t="s">
        <v>768</v>
      </c>
      <c r="C27" s="103" t="s">
        <v>769</v>
      </c>
      <c r="D27" s="71" t="s">
        <v>746</v>
      </c>
      <c r="E27" s="71" t="s">
        <v>2012</v>
      </c>
      <c r="F27" s="119" t="s">
        <v>2013</v>
      </c>
      <c r="G27" s="71">
        <v>42.395670000000003</v>
      </c>
      <c r="H27" s="71">
        <v>12.457079999999999</v>
      </c>
      <c r="I27" s="71" t="s">
        <v>750</v>
      </c>
      <c r="J27" s="71" t="s">
        <v>275</v>
      </c>
    </row>
    <row r="28" spans="1:10" ht="20.100000000000001" customHeight="1" x14ac:dyDescent="0.3">
      <c r="A28" s="84">
        <v>16</v>
      </c>
      <c r="B28" s="71" t="s">
        <v>770</v>
      </c>
      <c r="C28" s="103" t="s">
        <v>54</v>
      </c>
      <c r="D28" s="71" t="s">
        <v>746</v>
      </c>
      <c r="E28" s="71" t="s">
        <v>2014</v>
      </c>
      <c r="F28" s="119" t="s">
        <v>2015</v>
      </c>
      <c r="G28" s="71">
        <v>42.375751000000001</v>
      </c>
      <c r="H28" s="71">
        <v>12.659136</v>
      </c>
      <c r="I28" s="71" t="s">
        <v>750</v>
      </c>
      <c r="J28" s="71" t="s">
        <v>275</v>
      </c>
    </row>
    <row r="29" spans="1:10" ht="20.100000000000001" customHeight="1" x14ac:dyDescent="0.3">
      <c r="A29" s="84">
        <v>17</v>
      </c>
      <c r="B29" s="71" t="s">
        <v>771</v>
      </c>
      <c r="C29" s="103" t="s">
        <v>54</v>
      </c>
      <c r="D29" s="71" t="s">
        <v>746</v>
      </c>
      <c r="E29" s="71" t="s">
        <v>2016</v>
      </c>
      <c r="F29" s="119" t="s">
        <v>2017</v>
      </c>
      <c r="G29" s="71" t="s">
        <v>54</v>
      </c>
      <c r="H29" s="71" t="s">
        <v>54</v>
      </c>
      <c r="I29" s="71" t="s">
        <v>750</v>
      </c>
      <c r="J29" s="71" t="s">
        <v>275</v>
      </c>
    </row>
    <row r="30" spans="1:10" ht="20.100000000000001" customHeight="1" x14ac:dyDescent="0.3">
      <c r="A30" s="84">
        <v>18</v>
      </c>
      <c r="B30" s="71" t="s">
        <v>772</v>
      </c>
      <c r="C30" s="103" t="s">
        <v>54</v>
      </c>
      <c r="D30" s="71" t="s">
        <v>746</v>
      </c>
      <c r="E30" s="71" t="s">
        <v>2018</v>
      </c>
      <c r="F30" s="119" t="s">
        <v>2019</v>
      </c>
      <c r="G30" s="71">
        <v>42.207194000000001</v>
      </c>
      <c r="H30" s="71">
        <v>12.819024000000001</v>
      </c>
      <c r="I30" s="71" t="s">
        <v>750</v>
      </c>
      <c r="J30" s="71" t="s">
        <v>275</v>
      </c>
    </row>
    <row r="31" spans="1:10" ht="20.100000000000001" customHeight="1" x14ac:dyDescent="0.3">
      <c r="A31" s="84">
        <v>19</v>
      </c>
      <c r="B31" s="71" t="s">
        <v>773</v>
      </c>
      <c r="C31" s="103" t="s">
        <v>54</v>
      </c>
      <c r="D31" s="71" t="s">
        <v>746</v>
      </c>
      <c r="E31" s="71" t="s">
        <v>2020</v>
      </c>
      <c r="F31" s="119" t="s">
        <v>2021</v>
      </c>
      <c r="G31" s="71">
        <v>42.307345400000003</v>
      </c>
      <c r="H31" s="71">
        <v>12.5665244</v>
      </c>
      <c r="I31" s="71" t="s">
        <v>750</v>
      </c>
      <c r="J31" s="71" t="s">
        <v>275</v>
      </c>
    </row>
    <row r="32" spans="1:10" ht="20.100000000000001" customHeight="1" x14ac:dyDescent="0.3">
      <c r="A32" s="84">
        <v>20</v>
      </c>
      <c r="B32" s="71" t="s">
        <v>774</v>
      </c>
      <c r="C32" s="103" t="s">
        <v>775</v>
      </c>
      <c r="D32" s="71" t="s">
        <v>746</v>
      </c>
      <c r="E32" s="71" t="s">
        <v>2022</v>
      </c>
      <c r="F32" s="119" t="s">
        <v>2023</v>
      </c>
      <c r="G32" s="71">
        <v>42.277968000000001</v>
      </c>
      <c r="H32" s="71">
        <v>12.880483</v>
      </c>
      <c r="I32" s="71" t="s">
        <v>750</v>
      </c>
      <c r="J32" s="71" t="s">
        <v>275</v>
      </c>
    </row>
    <row r="33" spans="1:10" ht="20.100000000000001" customHeight="1" x14ac:dyDescent="0.3">
      <c r="A33" s="84">
        <v>21</v>
      </c>
      <c r="B33" s="71" t="s">
        <v>776</v>
      </c>
      <c r="C33" s="103" t="s">
        <v>777</v>
      </c>
      <c r="D33" s="71" t="s">
        <v>746</v>
      </c>
      <c r="E33" s="71" t="s">
        <v>1995</v>
      </c>
      <c r="F33" s="119" t="s">
        <v>2024</v>
      </c>
      <c r="G33" s="71">
        <v>42.169435</v>
      </c>
      <c r="H33" s="71">
        <v>12.637753</v>
      </c>
      <c r="I33" s="71" t="s">
        <v>11</v>
      </c>
      <c r="J33" s="71" t="s">
        <v>12</v>
      </c>
    </row>
    <row r="34" spans="1:10" ht="20.100000000000001" customHeight="1" x14ac:dyDescent="0.3">
      <c r="A34" s="84">
        <v>22</v>
      </c>
      <c r="B34" s="71" t="s">
        <v>778</v>
      </c>
      <c r="C34" s="103" t="s">
        <v>779</v>
      </c>
      <c r="D34" s="71" t="s">
        <v>746</v>
      </c>
      <c r="E34" s="71" t="s">
        <v>1997</v>
      </c>
      <c r="F34" s="119" t="s">
        <v>2025</v>
      </c>
      <c r="G34" s="71">
        <v>42.374442000000002</v>
      </c>
      <c r="H34" s="71">
        <v>12.963991999999999</v>
      </c>
      <c r="I34" s="71" t="s">
        <v>24</v>
      </c>
      <c r="J34" s="71" t="s">
        <v>17</v>
      </c>
    </row>
    <row r="35" spans="1:10" ht="20.100000000000001" customHeight="1" x14ac:dyDescent="0.3">
      <c r="A35" s="84">
        <v>23</v>
      </c>
      <c r="B35" s="71" t="s">
        <v>780</v>
      </c>
      <c r="C35" s="103" t="s">
        <v>781</v>
      </c>
      <c r="D35" s="71" t="s">
        <v>746</v>
      </c>
      <c r="E35" s="71" t="s">
        <v>1995</v>
      </c>
      <c r="F35" s="119" t="s">
        <v>2026</v>
      </c>
      <c r="G35" s="71">
        <v>42.184227999999997</v>
      </c>
      <c r="H35" s="71">
        <v>12.671559</v>
      </c>
      <c r="I35" s="71" t="s">
        <v>11</v>
      </c>
      <c r="J35" s="71" t="s">
        <v>17</v>
      </c>
    </row>
    <row r="36" spans="1:10" ht="20.100000000000001" customHeight="1" x14ac:dyDescent="0.3">
      <c r="A36" s="84">
        <v>24</v>
      </c>
      <c r="B36" s="71" t="s">
        <v>782</v>
      </c>
      <c r="C36" s="103" t="s">
        <v>783</v>
      </c>
      <c r="D36" s="71" t="s">
        <v>746</v>
      </c>
      <c r="E36" s="71" t="s">
        <v>1997</v>
      </c>
      <c r="F36" s="119" t="s">
        <v>2027</v>
      </c>
      <c r="G36" s="71">
        <v>42.409874000000002</v>
      </c>
      <c r="H36" s="71">
        <v>12.919212</v>
      </c>
      <c r="I36" s="71" t="s">
        <v>31</v>
      </c>
      <c r="J36" s="71" t="s">
        <v>17</v>
      </c>
    </row>
    <row r="37" spans="1:10" ht="20.100000000000001" customHeight="1" x14ac:dyDescent="0.3">
      <c r="A37" s="84">
        <v>25</v>
      </c>
      <c r="B37" s="71" t="s">
        <v>782</v>
      </c>
      <c r="C37" s="103" t="s">
        <v>783</v>
      </c>
      <c r="D37" s="71" t="s">
        <v>746</v>
      </c>
      <c r="E37" s="71" t="s">
        <v>1997</v>
      </c>
      <c r="F37" s="119" t="s">
        <v>2027</v>
      </c>
      <c r="G37" s="71">
        <v>42.409874000000002</v>
      </c>
      <c r="H37" s="71">
        <v>12.919212</v>
      </c>
      <c r="I37" s="71" t="s">
        <v>11</v>
      </c>
      <c r="J37" s="71" t="s">
        <v>12</v>
      </c>
    </row>
    <row r="38" spans="1:10" ht="20.100000000000001" customHeight="1" x14ac:dyDescent="0.3">
      <c r="A38" s="84">
        <v>26</v>
      </c>
      <c r="B38" s="71" t="s">
        <v>784</v>
      </c>
      <c r="C38" s="103" t="s">
        <v>785</v>
      </c>
      <c r="D38" s="71" t="s">
        <v>746</v>
      </c>
      <c r="E38" s="71" t="s">
        <v>1997</v>
      </c>
      <c r="F38" s="119" t="s">
        <v>2028</v>
      </c>
      <c r="G38" s="71">
        <v>42.402679999999997</v>
      </c>
      <c r="H38" s="71">
        <v>12.908499000000001</v>
      </c>
      <c r="I38" s="71" t="s">
        <v>31</v>
      </c>
      <c r="J38" s="71" t="s">
        <v>17</v>
      </c>
    </row>
    <row r="39" spans="1:10" ht="20.100000000000001" customHeight="1" x14ac:dyDescent="0.3">
      <c r="A39" s="84">
        <v>27</v>
      </c>
      <c r="B39" s="71" t="s">
        <v>784</v>
      </c>
      <c r="C39" s="103" t="s">
        <v>785</v>
      </c>
      <c r="D39" s="71" t="s">
        <v>746</v>
      </c>
      <c r="E39" s="71" t="s">
        <v>2029</v>
      </c>
      <c r="F39" s="119" t="s">
        <v>2030</v>
      </c>
      <c r="G39" s="71">
        <v>42.210315999999999</v>
      </c>
      <c r="H39" s="71">
        <v>12.654875000000001</v>
      </c>
      <c r="I39" s="71" t="s">
        <v>31</v>
      </c>
      <c r="J39" s="71" t="s">
        <v>17</v>
      </c>
    </row>
    <row r="40" spans="1:10" ht="20.100000000000001" customHeight="1" x14ac:dyDescent="0.3">
      <c r="A40" s="84">
        <v>28</v>
      </c>
      <c r="B40" s="71" t="s">
        <v>786</v>
      </c>
      <c r="C40" s="71">
        <v>11740731002</v>
      </c>
      <c r="D40" s="71" t="s">
        <v>746</v>
      </c>
      <c r="E40" s="71" t="s">
        <v>1997</v>
      </c>
      <c r="F40" s="119" t="s">
        <v>2031</v>
      </c>
      <c r="G40" s="71">
        <v>42.407685000000001</v>
      </c>
      <c r="H40" s="71">
        <v>12.918179</v>
      </c>
      <c r="I40" s="71" t="s">
        <v>31</v>
      </c>
      <c r="J40" s="71" t="s">
        <v>17</v>
      </c>
    </row>
    <row r="41" spans="1:10" ht="20.100000000000001" customHeight="1" x14ac:dyDescent="0.3">
      <c r="A41" s="84">
        <v>29</v>
      </c>
      <c r="B41" s="71" t="s">
        <v>787</v>
      </c>
      <c r="C41" s="71" t="s">
        <v>54</v>
      </c>
      <c r="D41" s="71" t="s">
        <v>746</v>
      </c>
      <c r="E41" s="71" t="s">
        <v>2032</v>
      </c>
      <c r="F41" s="119" t="s">
        <v>2033</v>
      </c>
      <c r="G41" s="71" t="s">
        <v>54</v>
      </c>
      <c r="H41" s="71" t="s">
        <v>54</v>
      </c>
      <c r="I41" s="71" t="s">
        <v>11</v>
      </c>
      <c r="J41" s="71" t="s">
        <v>12</v>
      </c>
    </row>
    <row r="42" spans="1:10" ht="20.100000000000001" customHeight="1" x14ac:dyDescent="0.3">
      <c r="A42" s="84">
        <v>30</v>
      </c>
      <c r="B42" s="71" t="s">
        <v>232</v>
      </c>
      <c r="C42" s="103" t="s">
        <v>788</v>
      </c>
      <c r="D42" s="71" t="s">
        <v>746</v>
      </c>
      <c r="E42" s="71" t="s">
        <v>2012</v>
      </c>
      <c r="F42" s="119" t="s">
        <v>2034</v>
      </c>
      <c r="G42" s="71">
        <v>42.393822999999998</v>
      </c>
      <c r="H42" s="71">
        <v>12.462629</v>
      </c>
      <c r="I42" s="71" t="s">
        <v>24</v>
      </c>
      <c r="J42" s="71" t="s">
        <v>17</v>
      </c>
    </row>
    <row r="43" spans="1:10" ht="20.100000000000001" customHeight="1" x14ac:dyDescent="0.3">
      <c r="A43" s="84">
        <v>31</v>
      </c>
      <c r="B43" s="71" t="s">
        <v>789</v>
      </c>
      <c r="C43" s="103" t="s">
        <v>790</v>
      </c>
      <c r="D43" s="71" t="s">
        <v>746</v>
      </c>
      <c r="E43" s="71" t="s">
        <v>2035</v>
      </c>
      <c r="F43" s="119" t="s">
        <v>2036</v>
      </c>
      <c r="G43" s="71">
        <v>42.623156999999999</v>
      </c>
      <c r="H43" s="71">
        <v>13.2303044</v>
      </c>
      <c r="I43" s="71" t="s">
        <v>11</v>
      </c>
      <c r="J43" s="71" t="s">
        <v>17</v>
      </c>
    </row>
    <row r="44" spans="1:10" s="124" customFormat="1" ht="20.100000000000001" customHeight="1" x14ac:dyDescent="0.3">
      <c r="A44" s="136">
        <v>32</v>
      </c>
      <c r="B44" s="130" t="s">
        <v>791</v>
      </c>
      <c r="C44" s="138" t="s">
        <v>792</v>
      </c>
      <c r="D44" s="130" t="s">
        <v>746</v>
      </c>
      <c r="E44" s="130" t="s">
        <v>2029</v>
      </c>
      <c r="F44" s="133" t="s">
        <v>2037</v>
      </c>
      <c r="G44" s="130">
        <v>42.239216999999996</v>
      </c>
      <c r="H44" s="130">
        <v>12.696781</v>
      </c>
      <c r="I44" s="71" t="s">
        <v>31</v>
      </c>
      <c r="J44" s="71" t="s">
        <v>17</v>
      </c>
    </row>
    <row r="45" spans="1:10" s="124" customFormat="1" ht="20.100000000000001" customHeight="1" x14ac:dyDescent="0.3">
      <c r="A45" s="137"/>
      <c r="B45" s="131"/>
      <c r="C45" s="139"/>
      <c r="D45" s="131"/>
      <c r="E45" s="131"/>
      <c r="F45" s="135"/>
      <c r="G45" s="131"/>
      <c r="H45" s="131"/>
      <c r="I45" s="71" t="s">
        <v>24</v>
      </c>
      <c r="J45" s="71" t="s">
        <v>52</v>
      </c>
    </row>
    <row r="46" spans="1:10" ht="20.100000000000001" customHeight="1" x14ac:dyDescent="0.3">
      <c r="A46" s="84">
        <v>33</v>
      </c>
      <c r="B46" s="71" t="s">
        <v>793</v>
      </c>
      <c r="C46" s="103" t="s">
        <v>794</v>
      </c>
      <c r="D46" s="71" t="s">
        <v>746</v>
      </c>
      <c r="E46" s="71" t="s">
        <v>1997</v>
      </c>
      <c r="F46" s="119" t="s">
        <v>2038</v>
      </c>
      <c r="G46" s="71">
        <v>42.386237000000001</v>
      </c>
      <c r="H46" s="71">
        <v>12.921671</v>
      </c>
      <c r="I46" s="71" t="s">
        <v>11</v>
      </c>
      <c r="J46" s="71" t="s">
        <v>17</v>
      </c>
    </row>
    <row r="47" spans="1:10" ht="20.100000000000001" customHeight="1" x14ac:dyDescent="0.3">
      <c r="A47" s="84">
        <v>34</v>
      </c>
      <c r="B47" s="71" t="s">
        <v>795</v>
      </c>
      <c r="C47" s="103" t="s">
        <v>796</v>
      </c>
      <c r="D47" s="71" t="s">
        <v>746</v>
      </c>
      <c r="E47" s="71" t="s">
        <v>2039</v>
      </c>
      <c r="F47" s="119" t="s">
        <v>2040</v>
      </c>
      <c r="G47" s="71">
        <v>42.282280999999998</v>
      </c>
      <c r="H47" s="71">
        <v>12.696187999999999</v>
      </c>
      <c r="I47" s="71" t="s">
        <v>24</v>
      </c>
      <c r="J47" s="71" t="s">
        <v>17</v>
      </c>
    </row>
    <row r="48" spans="1:10" ht="20.100000000000001" customHeight="1" x14ac:dyDescent="0.3">
      <c r="A48" s="84">
        <v>35</v>
      </c>
      <c r="B48" s="71" t="s">
        <v>797</v>
      </c>
      <c r="C48" s="103" t="s">
        <v>798</v>
      </c>
      <c r="D48" s="71" t="s">
        <v>746</v>
      </c>
      <c r="E48" s="71" t="s">
        <v>2006</v>
      </c>
      <c r="F48" s="119" t="s">
        <v>2041</v>
      </c>
      <c r="G48" s="71">
        <v>42.1414841</v>
      </c>
      <c r="H48" s="71">
        <v>13.2725516</v>
      </c>
      <c r="I48" s="71" t="s">
        <v>24</v>
      </c>
      <c r="J48" s="71" t="s">
        <v>17</v>
      </c>
    </row>
    <row r="49" spans="1:10" ht="20.100000000000001" customHeight="1" x14ac:dyDescent="0.3">
      <c r="A49" s="84">
        <v>36</v>
      </c>
      <c r="B49" s="71" t="s">
        <v>799</v>
      </c>
      <c r="C49" s="103" t="s">
        <v>800</v>
      </c>
      <c r="D49" s="71" t="s">
        <v>746</v>
      </c>
      <c r="E49" s="71" t="s">
        <v>746</v>
      </c>
      <c r="F49" s="119" t="s">
        <v>2042</v>
      </c>
      <c r="G49" s="71">
        <v>42.438315000000003</v>
      </c>
      <c r="H49" s="71">
        <v>12.907567999999999</v>
      </c>
      <c r="I49" s="71" t="s">
        <v>31</v>
      </c>
      <c r="J49" s="71" t="s">
        <v>17</v>
      </c>
    </row>
    <row r="50" spans="1:10" ht="20.100000000000001" customHeight="1" x14ac:dyDescent="0.3">
      <c r="A50" s="84">
        <v>37</v>
      </c>
      <c r="B50" s="71" t="s">
        <v>801</v>
      </c>
      <c r="C50" s="103">
        <v>109090571</v>
      </c>
      <c r="D50" s="71" t="s">
        <v>746</v>
      </c>
      <c r="E50" s="71" t="s">
        <v>2010</v>
      </c>
      <c r="F50" s="119" t="s">
        <v>2011</v>
      </c>
      <c r="G50" s="71">
        <v>42.419750000000001</v>
      </c>
      <c r="H50" s="71">
        <v>12.77891</v>
      </c>
      <c r="I50" s="71" t="s">
        <v>748</v>
      </c>
      <c r="J50" s="71" t="s">
        <v>749</v>
      </c>
    </row>
    <row r="51" spans="1:10" ht="20.100000000000001" customHeight="1" x14ac:dyDescent="0.3">
      <c r="A51" s="84">
        <v>38</v>
      </c>
      <c r="B51" s="71" t="s">
        <v>802</v>
      </c>
      <c r="C51" s="71" t="s">
        <v>54</v>
      </c>
      <c r="D51" s="71" t="s">
        <v>746</v>
      </c>
      <c r="E51" s="71" t="s">
        <v>1993</v>
      </c>
      <c r="F51" s="119" t="s">
        <v>1994</v>
      </c>
      <c r="G51" s="71" t="s">
        <v>54</v>
      </c>
      <c r="H51" s="71" t="s">
        <v>54</v>
      </c>
      <c r="I51" s="71" t="s">
        <v>11</v>
      </c>
      <c r="J51" s="71" t="s">
        <v>12</v>
      </c>
    </row>
    <row r="52" spans="1:10" ht="20.100000000000001" customHeight="1" x14ac:dyDescent="0.3">
      <c r="A52" s="84">
        <v>39</v>
      </c>
      <c r="B52" s="71" t="s">
        <v>803</v>
      </c>
      <c r="C52" s="71" t="s">
        <v>54</v>
      </c>
      <c r="D52" s="71" t="s">
        <v>746</v>
      </c>
      <c r="E52" s="71" t="s">
        <v>2032</v>
      </c>
      <c r="F52" s="119" t="s">
        <v>2043</v>
      </c>
      <c r="G52" s="71" t="s">
        <v>54</v>
      </c>
      <c r="H52" s="71" t="s">
        <v>54</v>
      </c>
      <c r="I52" s="71" t="s">
        <v>11</v>
      </c>
      <c r="J52" s="71" t="s">
        <v>12</v>
      </c>
    </row>
    <row r="53" spans="1:10" ht="20.100000000000001" customHeight="1" x14ac:dyDescent="0.3">
      <c r="A53" s="84">
        <v>40</v>
      </c>
      <c r="B53" s="71" t="s">
        <v>804</v>
      </c>
      <c r="C53" s="71">
        <v>11939060155</v>
      </c>
      <c r="D53" s="71" t="s">
        <v>746</v>
      </c>
      <c r="E53" s="71" t="s">
        <v>1997</v>
      </c>
      <c r="F53" s="119" t="s">
        <v>2044</v>
      </c>
      <c r="G53" s="71">
        <v>42.417104000000002</v>
      </c>
      <c r="H53" s="71">
        <v>12.918606</v>
      </c>
      <c r="I53" s="71" t="s">
        <v>11</v>
      </c>
      <c r="J53" s="71" t="s">
        <v>17</v>
      </c>
    </row>
    <row r="54" spans="1:10" ht="20.100000000000001" customHeight="1" x14ac:dyDescent="0.3">
      <c r="A54" s="84">
        <v>41</v>
      </c>
      <c r="B54" s="71" t="s">
        <v>805</v>
      </c>
      <c r="C54" s="103" t="s">
        <v>806</v>
      </c>
      <c r="D54" s="71" t="s">
        <v>746</v>
      </c>
      <c r="E54" s="71" t="s">
        <v>1997</v>
      </c>
      <c r="F54" s="119" t="s">
        <v>2045</v>
      </c>
      <c r="G54" s="71">
        <v>42.413429999999998</v>
      </c>
      <c r="H54" s="71">
        <v>12.9212603</v>
      </c>
      <c r="I54" s="71" t="s">
        <v>24</v>
      </c>
      <c r="J54" s="71" t="s">
        <v>17</v>
      </c>
    </row>
    <row r="55" spans="1:10" ht="20.100000000000001" customHeight="1" x14ac:dyDescent="0.3">
      <c r="A55" s="84">
        <v>42</v>
      </c>
      <c r="B55" s="71" t="s">
        <v>807</v>
      </c>
      <c r="C55" s="103" t="s">
        <v>808</v>
      </c>
      <c r="D55" s="71" t="s">
        <v>746</v>
      </c>
      <c r="E55" s="71" t="s">
        <v>1997</v>
      </c>
      <c r="F55" s="119" t="s">
        <v>2046</v>
      </c>
      <c r="G55" s="71">
        <v>42.389968000000003</v>
      </c>
      <c r="H55" s="71">
        <v>12.947872</v>
      </c>
      <c r="I55" s="71" t="s">
        <v>750</v>
      </c>
      <c r="J55" s="71" t="s">
        <v>275</v>
      </c>
    </row>
    <row r="56" spans="1:10" ht="20.100000000000001" customHeight="1" x14ac:dyDescent="0.3">
      <c r="A56" s="84">
        <v>43</v>
      </c>
      <c r="B56" s="71" t="s">
        <v>809</v>
      </c>
      <c r="C56" s="71">
        <v>1234811001</v>
      </c>
      <c r="D56" s="71" t="s">
        <v>746</v>
      </c>
      <c r="E56" s="71" t="s">
        <v>1997</v>
      </c>
      <c r="F56" s="119" t="s">
        <v>2047</v>
      </c>
      <c r="G56" s="71">
        <v>42.411003999999998</v>
      </c>
      <c r="H56" s="71">
        <v>12.907310000000001</v>
      </c>
      <c r="I56" s="71" t="s">
        <v>24</v>
      </c>
      <c r="J56" s="71" t="s">
        <v>17</v>
      </c>
    </row>
    <row r="57" spans="1:10" ht="20.100000000000001" customHeight="1" x14ac:dyDescent="0.3">
      <c r="A57" s="84">
        <v>44</v>
      </c>
      <c r="B57" s="71" t="s">
        <v>810</v>
      </c>
      <c r="C57" s="103" t="s">
        <v>811</v>
      </c>
      <c r="D57" s="71" t="s">
        <v>746</v>
      </c>
      <c r="E57" s="71" t="s">
        <v>2048</v>
      </c>
      <c r="F57" s="119" t="s">
        <v>2049</v>
      </c>
      <c r="G57" s="71">
        <v>42.263728999999998</v>
      </c>
      <c r="H57" s="71">
        <v>12.686593999999999</v>
      </c>
      <c r="I57" s="71" t="s">
        <v>31</v>
      </c>
      <c r="J57" s="71" t="s">
        <v>17</v>
      </c>
    </row>
    <row r="58" spans="1:10" ht="20.100000000000001" customHeight="1" x14ac:dyDescent="0.3">
      <c r="A58" s="125">
        <v>45</v>
      </c>
      <c r="B58" s="126" t="s">
        <v>747</v>
      </c>
      <c r="C58" s="127">
        <v>852040575</v>
      </c>
      <c r="D58" s="126" t="s">
        <v>746</v>
      </c>
      <c r="E58" s="71" t="s">
        <v>746</v>
      </c>
      <c r="F58" s="119" t="s">
        <v>1990</v>
      </c>
      <c r="G58" s="71">
        <v>42.390360000000001</v>
      </c>
      <c r="H58" s="71">
        <v>12.888870000000001</v>
      </c>
      <c r="I58" s="126" t="s">
        <v>330</v>
      </c>
      <c r="J58" s="126" t="s">
        <v>338</v>
      </c>
    </row>
    <row r="59" spans="1:10" ht="20.100000000000001" customHeight="1" x14ac:dyDescent="0.3">
      <c r="A59" s="84">
        <v>46</v>
      </c>
      <c r="B59" s="71" t="s">
        <v>1984</v>
      </c>
      <c r="C59" s="71" t="s">
        <v>1985</v>
      </c>
      <c r="D59" s="128" t="s">
        <v>1988</v>
      </c>
      <c r="E59" s="128" t="s">
        <v>1987</v>
      </c>
      <c r="F59" s="21" t="s">
        <v>1986</v>
      </c>
      <c r="G59" s="120"/>
      <c r="H59" s="120"/>
      <c r="I59" s="71" t="s">
        <v>24</v>
      </c>
      <c r="J59" s="71" t="s">
        <v>17</v>
      </c>
    </row>
    <row r="60" spans="1:10" ht="20.100000000000001" customHeight="1" x14ac:dyDescent="0.3"/>
    <row r="61" spans="1:10" ht="20.100000000000001" customHeight="1" x14ac:dyDescent="0.3">
      <c r="B61" s="28" t="s">
        <v>11</v>
      </c>
      <c r="C61" s="28">
        <v>14</v>
      </c>
    </row>
    <row r="62" spans="1:10" ht="20.100000000000001" customHeight="1" x14ac:dyDescent="0.3">
      <c r="B62" s="28" t="s">
        <v>330</v>
      </c>
      <c r="C62" s="28">
        <v>2</v>
      </c>
    </row>
    <row r="63" spans="1:10" ht="20.100000000000001" customHeight="1" x14ac:dyDescent="0.3">
      <c r="B63" s="28" t="s">
        <v>31</v>
      </c>
      <c r="C63" s="28">
        <v>8</v>
      </c>
    </row>
    <row r="64" spans="1:10" ht="20.100000000000001" customHeight="1" x14ac:dyDescent="0.3">
      <c r="B64" s="28" t="s">
        <v>24</v>
      </c>
      <c r="C64" s="28">
        <v>11</v>
      </c>
    </row>
    <row r="65" spans="2:10" ht="20.100000000000001" customHeight="1" x14ac:dyDescent="0.3">
      <c r="B65" s="28" t="s">
        <v>1619</v>
      </c>
      <c r="C65" s="28">
        <v>12</v>
      </c>
    </row>
    <row r="66" spans="2:10" ht="20.100000000000001" customHeight="1" x14ac:dyDescent="0.3">
      <c r="B66" s="28" t="s">
        <v>2425</v>
      </c>
      <c r="C66" s="28">
        <v>2</v>
      </c>
      <c r="F66" s="89"/>
      <c r="G66" s="90"/>
      <c r="H66" s="89"/>
      <c r="I66" s="89"/>
      <c r="J66" s="89"/>
    </row>
    <row r="67" spans="2:10" ht="20.100000000000001" customHeight="1" x14ac:dyDescent="0.3">
      <c r="B67" s="49" t="s">
        <v>2299</v>
      </c>
      <c r="C67" s="28">
        <f>SUM(C61:C66)</f>
        <v>49</v>
      </c>
      <c r="F67" s="89"/>
      <c r="G67" s="90"/>
      <c r="H67" s="89"/>
      <c r="I67" s="89"/>
      <c r="J67" s="89"/>
    </row>
    <row r="68" spans="2:10" ht="20.100000000000001" customHeight="1" x14ac:dyDescent="0.3"/>
    <row r="69" spans="2:10" ht="20.100000000000001" customHeight="1" x14ac:dyDescent="0.3"/>
    <row r="70" spans="2:10" ht="20.100000000000001" customHeight="1" x14ac:dyDescent="0.3"/>
    <row r="71" spans="2:10" ht="20.100000000000001" customHeight="1" x14ac:dyDescent="0.3"/>
    <row r="72" spans="2:10" ht="20.100000000000001" customHeight="1" x14ac:dyDescent="0.3"/>
    <row r="73" spans="2:10" ht="20.100000000000001" customHeight="1" x14ac:dyDescent="0.3"/>
    <row r="74" spans="2:10" ht="20.100000000000001" customHeight="1" x14ac:dyDescent="0.3"/>
    <row r="75" spans="2:10" ht="20.100000000000001" customHeight="1" x14ac:dyDescent="0.3"/>
    <row r="76" spans="2:10" ht="20.100000000000001" customHeight="1" x14ac:dyDescent="0.3"/>
    <row r="77" spans="2:10" ht="20.100000000000001" customHeight="1" x14ac:dyDescent="0.3"/>
  </sheetData>
  <autoFilter ref="A10:J59"/>
  <mergeCells count="14">
    <mergeCell ref="A44:A45"/>
    <mergeCell ref="B44:B45"/>
    <mergeCell ref="C44:C45"/>
    <mergeCell ref="D44:D45"/>
    <mergeCell ref="A12:A14"/>
    <mergeCell ref="B12:B14"/>
    <mergeCell ref="C12:C14"/>
    <mergeCell ref="D12:D14"/>
    <mergeCell ref="G44:G45"/>
    <mergeCell ref="H44:H45"/>
    <mergeCell ref="E12:E14"/>
    <mergeCell ref="F12:F14"/>
    <mergeCell ref="E44:E45"/>
    <mergeCell ref="F44:F4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O442"/>
  <sheetViews>
    <sheetView workbookViewId="0">
      <selection activeCell="D4" sqref="D4"/>
    </sheetView>
  </sheetViews>
  <sheetFormatPr defaultColWidth="9.109375" defaultRowHeight="30" customHeight="1" x14ac:dyDescent="0.3"/>
  <cols>
    <col min="1" max="1" width="8.6640625" style="14" customWidth="1"/>
    <col min="2" max="2" width="30.6640625" style="2" customWidth="1"/>
    <col min="3" max="3" width="15.6640625" style="81" customWidth="1"/>
    <col min="4" max="5" width="15.6640625" style="2" customWidth="1"/>
    <col min="6" max="6" width="35.6640625" style="2" customWidth="1"/>
    <col min="7" max="8" width="15.6640625" style="2" customWidth="1"/>
    <col min="9" max="10" width="30.6640625" style="2" customWidth="1"/>
    <col min="11" max="11" width="9.109375" style="10"/>
    <col min="12" max="12" width="33" style="10" customWidth="1"/>
    <col min="13" max="16384" width="9.109375" style="10"/>
  </cols>
  <sheetData>
    <row r="1" spans="1:26" s="3" customFormat="1" ht="10.199999999999999" x14ac:dyDescent="0.2">
      <c r="A1" s="15"/>
      <c r="B1" s="74"/>
      <c r="C1" s="75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s="3" customFormat="1" ht="14.4" x14ac:dyDescent="0.3">
      <c r="A2" s="15"/>
      <c r="B2" s="74"/>
      <c r="C2" s="75"/>
      <c r="D2" s="72" t="s">
        <v>2421</v>
      </c>
      <c r="E2" s="16"/>
      <c r="F2" s="16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s="3" customFormat="1" ht="10.199999999999999" x14ac:dyDescent="0.2">
      <c r="A3" s="15"/>
      <c r="B3" s="74"/>
      <c r="C3" s="75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s="3" customFormat="1" ht="14.4" x14ac:dyDescent="0.3">
      <c r="A4" s="15"/>
      <c r="B4" s="74"/>
      <c r="C4" s="76"/>
      <c r="D4" s="17" t="s">
        <v>2582</v>
      </c>
      <c r="E4" s="7"/>
      <c r="F4" s="4"/>
      <c r="G4" s="4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s="3" customFormat="1" ht="14.4" x14ac:dyDescent="0.3">
      <c r="A5" s="15"/>
      <c r="B5" s="74"/>
      <c r="C5" s="77"/>
      <c r="D5" s="18"/>
      <c r="E5" s="18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s="3" customFormat="1" ht="14.4" x14ac:dyDescent="0.3">
      <c r="A6" s="15"/>
      <c r="B6" s="74"/>
      <c r="C6" s="78"/>
      <c r="D6" s="69"/>
      <c r="E6" s="70"/>
      <c r="F6" s="67"/>
      <c r="G6" s="67"/>
      <c r="H6" s="67"/>
      <c r="I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s="3" customFormat="1" ht="12" x14ac:dyDescent="0.25">
      <c r="A7" s="15"/>
      <c r="B7" s="74"/>
      <c r="C7" s="78"/>
      <c r="D7" s="69"/>
      <c r="E7" s="67"/>
      <c r="F7" s="67"/>
      <c r="G7" s="67"/>
      <c r="H7" s="67"/>
      <c r="I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s="3" customFormat="1" ht="10.199999999999999" x14ac:dyDescent="0.2">
      <c r="A8" s="15"/>
      <c r="B8" s="74"/>
      <c r="C8" s="75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s="3" customFormat="1" ht="10.199999999999999" x14ac:dyDescent="0.2">
      <c r="A9" s="15"/>
      <c r="B9" s="74"/>
      <c r="C9" s="75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30" customHeight="1" x14ac:dyDescent="0.3">
      <c r="A10" s="9" t="s">
        <v>0</v>
      </c>
      <c r="B10" s="9" t="s">
        <v>1</v>
      </c>
      <c r="C10" s="79" t="s">
        <v>2173</v>
      </c>
      <c r="D10" s="9" t="s">
        <v>812</v>
      </c>
      <c r="E10" s="9" t="s">
        <v>813</v>
      </c>
      <c r="F10" s="9" t="s">
        <v>5</v>
      </c>
      <c r="G10" s="9" t="s">
        <v>2156</v>
      </c>
      <c r="H10" s="9" t="s">
        <v>7</v>
      </c>
      <c r="I10" s="9" t="s">
        <v>8</v>
      </c>
      <c r="J10" s="9" t="s">
        <v>9</v>
      </c>
      <c r="L10" s="68"/>
    </row>
    <row r="11" spans="1:26" ht="19.95" hidden="1" customHeight="1" x14ac:dyDescent="0.3">
      <c r="A11" s="91">
        <v>1</v>
      </c>
      <c r="B11" s="21" t="s">
        <v>2194</v>
      </c>
      <c r="C11" s="80"/>
      <c r="D11" s="21" t="s">
        <v>815</v>
      </c>
      <c r="E11" s="19" t="s">
        <v>893</v>
      </c>
      <c r="F11" s="21" t="s">
        <v>2195</v>
      </c>
      <c r="G11" s="20"/>
      <c r="H11" s="20"/>
      <c r="I11" s="20" t="s">
        <v>11</v>
      </c>
      <c r="J11" s="20" t="s">
        <v>2175</v>
      </c>
      <c r="L11" s="63"/>
    </row>
    <row r="12" spans="1:26" ht="19.95" hidden="1" customHeight="1" x14ac:dyDescent="0.3">
      <c r="A12" s="91">
        <v>2</v>
      </c>
      <c r="B12" s="85" t="s">
        <v>814</v>
      </c>
      <c r="C12" s="80"/>
      <c r="D12" s="85" t="s">
        <v>815</v>
      </c>
      <c r="E12" s="85" t="s">
        <v>816</v>
      </c>
      <c r="F12" s="85" t="s">
        <v>817</v>
      </c>
      <c r="G12" s="85"/>
      <c r="H12" s="85"/>
      <c r="I12" s="85" t="s">
        <v>1619</v>
      </c>
      <c r="J12" s="85" t="s">
        <v>275</v>
      </c>
      <c r="L12" s="63"/>
    </row>
    <row r="13" spans="1:26" ht="19.95" hidden="1" customHeight="1" x14ac:dyDescent="0.3">
      <c r="A13" s="91">
        <v>3</v>
      </c>
      <c r="B13" s="85" t="s">
        <v>2065</v>
      </c>
      <c r="C13" s="80"/>
      <c r="D13" s="85" t="s">
        <v>815</v>
      </c>
      <c r="E13" s="85" t="s">
        <v>912</v>
      </c>
      <c r="F13" s="85" t="s">
        <v>2066</v>
      </c>
      <c r="G13" s="85"/>
      <c r="H13" s="85"/>
      <c r="I13" s="85" t="s">
        <v>11</v>
      </c>
      <c r="J13" s="85" t="s">
        <v>113</v>
      </c>
      <c r="L13" s="63"/>
    </row>
    <row r="14" spans="1:26" ht="19.95" hidden="1" customHeight="1" x14ac:dyDescent="0.3">
      <c r="A14" s="91">
        <v>4</v>
      </c>
      <c r="B14" s="85" t="s">
        <v>818</v>
      </c>
      <c r="C14" s="80"/>
      <c r="D14" s="85" t="s">
        <v>815</v>
      </c>
      <c r="E14" s="85" t="s">
        <v>815</v>
      </c>
      <c r="F14" s="85" t="s">
        <v>819</v>
      </c>
      <c r="G14" s="85"/>
      <c r="H14" s="85"/>
      <c r="I14" s="85" t="s">
        <v>330</v>
      </c>
      <c r="J14" s="85" t="s">
        <v>338</v>
      </c>
      <c r="L14" s="63"/>
    </row>
    <row r="15" spans="1:26" ht="19.95" hidden="1" customHeight="1" x14ac:dyDescent="0.3">
      <c r="A15" s="91">
        <v>5</v>
      </c>
      <c r="B15" s="85" t="s">
        <v>818</v>
      </c>
      <c r="C15" s="80"/>
      <c r="D15" s="85" t="s">
        <v>815</v>
      </c>
      <c r="E15" s="85" t="s">
        <v>815</v>
      </c>
      <c r="F15" s="85" t="s">
        <v>819</v>
      </c>
      <c r="G15" s="85"/>
      <c r="H15" s="85"/>
      <c r="I15" s="85" t="s">
        <v>11</v>
      </c>
      <c r="J15" s="85" t="s">
        <v>94</v>
      </c>
      <c r="L15" s="63"/>
    </row>
    <row r="16" spans="1:26" ht="19.95" hidden="1" customHeight="1" x14ac:dyDescent="0.3">
      <c r="A16" s="91">
        <v>6</v>
      </c>
      <c r="B16" s="85" t="s">
        <v>820</v>
      </c>
      <c r="C16" s="80"/>
      <c r="D16" s="85" t="s">
        <v>815</v>
      </c>
      <c r="E16" s="85" t="s">
        <v>821</v>
      </c>
      <c r="F16" s="85" t="s">
        <v>822</v>
      </c>
      <c r="G16" s="85"/>
      <c r="H16" s="85"/>
      <c r="I16" s="85" t="s">
        <v>31</v>
      </c>
      <c r="J16" s="85" t="s">
        <v>17</v>
      </c>
      <c r="L16" s="63"/>
    </row>
    <row r="17" spans="1:12" ht="19.95" hidden="1" customHeight="1" x14ac:dyDescent="0.3">
      <c r="A17" s="91">
        <v>7</v>
      </c>
      <c r="B17" s="85" t="s">
        <v>1366</v>
      </c>
      <c r="C17" s="80" t="s">
        <v>1367</v>
      </c>
      <c r="D17" s="85" t="s">
        <v>815</v>
      </c>
      <c r="E17" s="85" t="s">
        <v>815</v>
      </c>
      <c r="F17" s="85" t="s">
        <v>1368</v>
      </c>
      <c r="G17" s="85">
        <v>779165.736267459</v>
      </c>
      <c r="H17" s="85">
        <v>4638392.8846803298</v>
      </c>
      <c r="I17" s="85" t="s">
        <v>24</v>
      </c>
      <c r="J17" s="85" t="s">
        <v>52</v>
      </c>
      <c r="L17" s="63"/>
    </row>
    <row r="18" spans="1:12" ht="19.95" hidden="1" customHeight="1" x14ac:dyDescent="0.3">
      <c r="A18" s="91">
        <v>8</v>
      </c>
      <c r="B18" s="85" t="s">
        <v>823</v>
      </c>
      <c r="C18" s="80"/>
      <c r="D18" s="85" t="s">
        <v>815</v>
      </c>
      <c r="E18" s="85" t="s">
        <v>815</v>
      </c>
      <c r="F18" s="85" t="s">
        <v>1491</v>
      </c>
      <c r="G18" s="85"/>
      <c r="H18" s="85"/>
      <c r="I18" s="85" t="s">
        <v>1619</v>
      </c>
      <c r="J18" s="85" t="s">
        <v>275</v>
      </c>
      <c r="L18" s="63"/>
    </row>
    <row r="19" spans="1:12" ht="19.95" hidden="1" customHeight="1" x14ac:dyDescent="0.3">
      <c r="A19" s="91">
        <v>9</v>
      </c>
      <c r="B19" s="71" t="s">
        <v>1939</v>
      </c>
      <c r="C19" s="88"/>
      <c r="D19" s="71" t="s">
        <v>815</v>
      </c>
      <c r="E19" s="85" t="s">
        <v>815</v>
      </c>
      <c r="F19" s="84" t="s">
        <v>1934</v>
      </c>
      <c r="G19" s="85"/>
      <c r="H19" s="85"/>
      <c r="I19" s="85" t="s">
        <v>330</v>
      </c>
      <c r="J19" s="85" t="s">
        <v>1589</v>
      </c>
      <c r="L19" s="63"/>
    </row>
    <row r="20" spans="1:12" ht="19.95" hidden="1" customHeight="1" x14ac:dyDescent="0.3">
      <c r="A20" s="91">
        <v>10</v>
      </c>
      <c r="B20" s="85" t="s">
        <v>1937</v>
      </c>
      <c r="C20" s="80"/>
      <c r="D20" s="85" t="s">
        <v>815</v>
      </c>
      <c r="E20" s="85" t="s">
        <v>815</v>
      </c>
      <c r="F20" s="85" t="s">
        <v>824</v>
      </c>
      <c r="G20" s="85"/>
      <c r="H20" s="85"/>
      <c r="I20" s="85" t="s">
        <v>330</v>
      </c>
      <c r="J20" s="85" t="s">
        <v>338</v>
      </c>
      <c r="L20" s="63"/>
    </row>
    <row r="21" spans="1:12" ht="19.95" hidden="1" customHeight="1" x14ac:dyDescent="0.3">
      <c r="A21" s="91">
        <v>11</v>
      </c>
      <c r="B21" s="71" t="s">
        <v>1926</v>
      </c>
      <c r="C21" s="80"/>
      <c r="D21" s="85" t="s">
        <v>815</v>
      </c>
      <c r="E21" s="85" t="s">
        <v>815</v>
      </c>
      <c r="F21" s="84" t="s">
        <v>1935</v>
      </c>
      <c r="G21" s="85"/>
      <c r="H21" s="85"/>
      <c r="I21" s="85" t="s">
        <v>330</v>
      </c>
      <c r="J21" s="85" t="s">
        <v>1589</v>
      </c>
      <c r="L21" s="63"/>
    </row>
    <row r="22" spans="1:12" ht="19.95" hidden="1" customHeight="1" x14ac:dyDescent="0.3">
      <c r="A22" s="91">
        <v>12</v>
      </c>
      <c r="B22" s="85" t="s">
        <v>825</v>
      </c>
      <c r="C22" s="80"/>
      <c r="D22" s="85" t="s">
        <v>815</v>
      </c>
      <c r="E22" s="85" t="s">
        <v>826</v>
      </c>
      <c r="F22" s="85" t="s">
        <v>827</v>
      </c>
      <c r="G22" s="85"/>
      <c r="H22" s="85"/>
      <c r="I22" s="85" t="s">
        <v>11</v>
      </c>
      <c r="J22" s="85" t="s">
        <v>17</v>
      </c>
      <c r="L22" s="63"/>
    </row>
    <row r="23" spans="1:12" ht="19.95" hidden="1" customHeight="1" x14ac:dyDescent="0.3">
      <c r="A23" s="91">
        <v>13</v>
      </c>
      <c r="B23" s="85" t="s">
        <v>828</v>
      </c>
      <c r="C23" s="80"/>
      <c r="D23" s="85" t="s">
        <v>815</v>
      </c>
      <c r="E23" s="85" t="s">
        <v>829</v>
      </c>
      <c r="F23" s="85" t="s">
        <v>830</v>
      </c>
      <c r="G23" s="85"/>
      <c r="H23" s="85"/>
      <c r="I23" s="85" t="s">
        <v>330</v>
      </c>
      <c r="J23" s="85" t="s">
        <v>1938</v>
      </c>
      <c r="L23" s="63"/>
    </row>
    <row r="24" spans="1:12" ht="19.95" hidden="1" customHeight="1" x14ac:dyDescent="0.3">
      <c r="A24" s="91">
        <v>14</v>
      </c>
      <c r="B24" s="20" t="s">
        <v>831</v>
      </c>
      <c r="C24" s="80"/>
      <c r="D24" s="20" t="s">
        <v>815</v>
      </c>
      <c r="E24" s="20" t="s">
        <v>815</v>
      </c>
      <c r="F24" s="20" t="s">
        <v>832</v>
      </c>
      <c r="G24" s="85"/>
      <c r="H24" s="85"/>
      <c r="I24" s="85" t="s">
        <v>11</v>
      </c>
      <c r="J24" s="85" t="s">
        <v>113</v>
      </c>
      <c r="L24" s="63"/>
    </row>
    <row r="25" spans="1:12" ht="19.95" hidden="1" customHeight="1" x14ac:dyDescent="0.3">
      <c r="A25" s="91">
        <v>15</v>
      </c>
      <c r="B25" s="20" t="s">
        <v>831</v>
      </c>
      <c r="C25" s="80"/>
      <c r="D25" s="20" t="s">
        <v>815</v>
      </c>
      <c r="E25" s="20" t="s">
        <v>815</v>
      </c>
      <c r="F25" s="20" t="s">
        <v>832</v>
      </c>
      <c r="G25" s="85"/>
      <c r="H25" s="85"/>
      <c r="I25" s="85" t="s">
        <v>330</v>
      </c>
      <c r="J25" s="85" t="s">
        <v>335</v>
      </c>
      <c r="L25" s="63"/>
    </row>
    <row r="26" spans="1:12" ht="19.95" hidden="1" customHeight="1" x14ac:dyDescent="0.3">
      <c r="A26" s="91">
        <v>16</v>
      </c>
      <c r="B26" s="85" t="s">
        <v>833</v>
      </c>
      <c r="C26" s="80"/>
      <c r="D26" s="85" t="s">
        <v>815</v>
      </c>
      <c r="E26" s="85" t="s">
        <v>834</v>
      </c>
      <c r="F26" s="85" t="s">
        <v>835</v>
      </c>
      <c r="G26" s="85"/>
      <c r="H26" s="85"/>
      <c r="I26" s="85" t="s">
        <v>330</v>
      </c>
      <c r="J26" s="85" t="s">
        <v>338</v>
      </c>
      <c r="L26" s="63"/>
    </row>
    <row r="27" spans="1:12" ht="19.95" hidden="1" customHeight="1" x14ac:dyDescent="0.3">
      <c r="A27" s="91">
        <v>17</v>
      </c>
      <c r="B27" s="85" t="s">
        <v>836</v>
      </c>
      <c r="C27" s="80"/>
      <c r="D27" s="85" t="s">
        <v>815</v>
      </c>
      <c r="E27" s="85" t="s">
        <v>815</v>
      </c>
      <c r="F27" s="85" t="s">
        <v>837</v>
      </c>
      <c r="G27" s="85"/>
      <c r="H27" s="85"/>
      <c r="I27" s="85" t="s">
        <v>11</v>
      </c>
      <c r="J27" s="85" t="s">
        <v>94</v>
      </c>
      <c r="L27" s="63"/>
    </row>
    <row r="28" spans="1:12" ht="19.95" hidden="1" customHeight="1" x14ac:dyDescent="0.3">
      <c r="A28" s="91">
        <v>18</v>
      </c>
      <c r="B28" s="85" t="s">
        <v>838</v>
      </c>
      <c r="C28" s="80"/>
      <c r="D28" s="85" t="s">
        <v>815</v>
      </c>
      <c r="E28" s="85" t="s">
        <v>839</v>
      </c>
      <c r="F28" s="85" t="s">
        <v>840</v>
      </c>
      <c r="G28" s="85"/>
      <c r="H28" s="85"/>
      <c r="I28" s="85" t="s">
        <v>31</v>
      </c>
      <c r="J28" s="85" t="s">
        <v>17</v>
      </c>
      <c r="L28" s="63"/>
    </row>
    <row r="29" spans="1:12" ht="19.95" hidden="1" customHeight="1" x14ac:dyDescent="0.3">
      <c r="A29" s="91">
        <v>19</v>
      </c>
      <c r="B29" s="85" t="s">
        <v>2216</v>
      </c>
      <c r="C29" s="80"/>
      <c r="D29" s="85" t="s">
        <v>815</v>
      </c>
      <c r="E29" s="85" t="s">
        <v>842</v>
      </c>
      <c r="F29" s="85" t="s">
        <v>2217</v>
      </c>
      <c r="G29" s="85"/>
      <c r="H29" s="85"/>
      <c r="I29" s="85" t="s">
        <v>31</v>
      </c>
      <c r="J29" s="85" t="s">
        <v>17</v>
      </c>
      <c r="L29" s="63"/>
    </row>
    <row r="30" spans="1:12" ht="19.95" hidden="1" customHeight="1" x14ac:dyDescent="0.3">
      <c r="A30" s="91">
        <v>20</v>
      </c>
      <c r="B30" s="85" t="s">
        <v>841</v>
      </c>
      <c r="C30" s="80"/>
      <c r="D30" s="85" t="s">
        <v>815</v>
      </c>
      <c r="E30" s="85" t="s">
        <v>842</v>
      </c>
      <c r="F30" s="85" t="s">
        <v>843</v>
      </c>
      <c r="G30" s="85"/>
      <c r="H30" s="85"/>
      <c r="I30" s="85" t="s">
        <v>330</v>
      </c>
      <c r="J30" s="85" t="s">
        <v>1940</v>
      </c>
      <c r="L30" s="63"/>
    </row>
    <row r="31" spans="1:12" s="25" customFormat="1" ht="19.95" hidden="1" customHeight="1" x14ac:dyDescent="0.3">
      <c r="A31" s="91">
        <v>21</v>
      </c>
      <c r="B31" s="85" t="s">
        <v>844</v>
      </c>
      <c r="C31" s="80"/>
      <c r="D31" s="85" t="s">
        <v>815</v>
      </c>
      <c r="E31" s="85" t="s">
        <v>845</v>
      </c>
      <c r="F31" s="85" t="s">
        <v>846</v>
      </c>
      <c r="G31" s="85"/>
      <c r="H31" s="85"/>
      <c r="I31" s="85" t="s">
        <v>31</v>
      </c>
      <c r="J31" s="85" t="s">
        <v>17</v>
      </c>
      <c r="L31" s="63"/>
    </row>
    <row r="32" spans="1:12" ht="19.95" hidden="1" customHeight="1" x14ac:dyDescent="0.3">
      <c r="A32" s="91">
        <v>22</v>
      </c>
      <c r="B32" s="85" t="s">
        <v>847</v>
      </c>
      <c r="C32" s="80"/>
      <c r="D32" s="85" t="s">
        <v>815</v>
      </c>
      <c r="E32" s="85" t="s">
        <v>815</v>
      </c>
      <c r="F32" s="85" t="s">
        <v>848</v>
      </c>
      <c r="G32" s="85"/>
      <c r="H32" s="85"/>
      <c r="I32" s="85" t="s">
        <v>849</v>
      </c>
      <c r="J32" s="85" t="s">
        <v>850</v>
      </c>
      <c r="L32" s="63"/>
    </row>
    <row r="33" spans="1:12" ht="19.95" hidden="1" customHeight="1" x14ac:dyDescent="0.3">
      <c r="A33" s="91">
        <v>23</v>
      </c>
      <c r="B33" s="85" t="s">
        <v>851</v>
      </c>
      <c r="C33" s="80"/>
      <c r="D33" s="85" t="s">
        <v>815</v>
      </c>
      <c r="E33" s="85" t="s">
        <v>815</v>
      </c>
      <c r="F33" s="85" t="s">
        <v>852</v>
      </c>
      <c r="G33" s="85"/>
      <c r="H33" s="85"/>
      <c r="I33" s="85" t="s">
        <v>849</v>
      </c>
      <c r="J33" s="85" t="s">
        <v>850</v>
      </c>
      <c r="L33" s="63"/>
    </row>
    <row r="34" spans="1:12" ht="19.95" hidden="1" customHeight="1" x14ac:dyDescent="0.3">
      <c r="A34" s="91">
        <v>24</v>
      </c>
      <c r="B34" s="85" t="s">
        <v>853</v>
      </c>
      <c r="C34" s="80"/>
      <c r="D34" s="85" t="s">
        <v>815</v>
      </c>
      <c r="E34" s="85" t="s">
        <v>815</v>
      </c>
      <c r="F34" s="85" t="s">
        <v>854</v>
      </c>
      <c r="G34" s="85"/>
      <c r="H34" s="85"/>
      <c r="I34" s="85" t="s">
        <v>849</v>
      </c>
      <c r="J34" s="85" t="s">
        <v>850</v>
      </c>
      <c r="L34" s="63"/>
    </row>
    <row r="35" spans="1:12" ht="19.95" hidden="1" customHeight="1" x14ac:dyDescent="0.3">
      <c r="A35" s="91">
        <v>25</v>
      </c>
      <c r="B35" s="85" t="s">
        <v>855</v>
      </c>
      <c r="C35" s="80"/>
      <c r="D35" s="85" t="s">
        <v>815</v>
      </c>
      <c r="E35" s="85" t="s">
        <v>815</v>
      </c>
      <c r="F35" s="85" t="s">
        <v>54</v>
      </c>
      <c r="G35" s="85"/>
      <c r="H35" s="85"/>
      <c r="I35" s="85" t="s">
        <v>849</v>
      </c>
      <c r="J35" s="85" t="s">
        <v>850</v>
      </c>
      <c r="L35" s="63"/>
    </row>
    <row r="36" spans="1:12" ht="19.95" hidden="1" customHeight="1" x14ac:dyDescent="0.3">
      <c r="A36" s="91">
        <v>26</v>
      </c>
      <c r="B36" s="85" t="s">
        <v>2081</v>
      </c>
      <c r="C36" s="80">
        <v>6745741006</v>
      </c>
      <c r="D36" s="85" t="s">
        <v>815</v>
      </c>
      <c r="E36" s="85" t="s">
        <v>815</v>
      </c>
      <c r="F36" s="85" t="s">
        <v>2082</v>
      </c>
      <c r="G36" s="85"/>
      <c r="H36" s="85"/>
      <c r="I36" s="85" t="s">
        <v>11</v>
      </c>
      <c r="J36" s="20" t="s">
        <v>2175</v>
      </c>
      <c r="L36" s="64"/>
    </row>
    <row r="37" spans="1:12" ht="19.95" customHeight="1" x14ac:dyDescent="0.3">
      <c r="A37" s="91">
        <v>27</v>
      </c>
      <c r="B37" s="85" t="s">
        <v>856</v>
      </c>
      <c r="C37" s="80"/>
      <c r="D37" s="85" t="s">
        <v>815</v>
      </c>
      <c r="E37" s="85" t="s">
        <v>857</v>
      </c>
      <c r="F37" s="85" t="s">
        <v>2220</v>
      </c>
      <c r="G37" s="85"/>
      <c r="H37" s="85"/>
      <c r="I37" s="85" t="s">
        <v>24</v>
      </c>
      <c r="J37" s="85" t="s">
        <v>17</v>
      </c>
      <c r="L37" s="63"/>
    </row>
    <row r="38" spans="1:12" ht="19.95" hidden="1" customHeight="1" x14ac:dyDescent="0.3">
      <c r="A38" s="91">
        <v>28</v>
      </c>
      <c r="B38" s="85" t="s">
        <v>858</v>
      </c>
      <c r="C38" s="80"/>
      <c r="D38" s="85" t="s">
        <v>815</v>
      </c>
      <c r="E38" s="85" t="s">
        <v>815</v>
      </c>
      <c r="F38" s="85" t="s">
        <v>837</v>
      </c>
      <c r="G38" s="85" t="s">
        <v>2114</v>
      </c>
      <c r="H38" s="85" t="s">
        <v>2115</v>
      </c>
      <c r="I38" s="85" t="s">
        <v>11</v>
      </c>
      <c r="J38" s="85" t="s">
        <v>94</v>
      </c>
      <c r="L38" s="63"/>
    </row>
    <row r="39" spans="1:12" ht="19.95" hidden="1" customHeight="1" x14ac:dyDescent="0.3">
      <c r="A39" s="91">
        <v>29</v>
      </c>
      <c r="B39" s="85" t="s">
        <v>858</v>
      </c>
      <c r="C39" s="80"/>
      <c r="D39" s="85" t="s">
        <v>815</v>
      </c>
      <c r="E39" s="85" t="s">
        <v>815</v>
      </c>
      <c r="F39" s="85" t="s">
        <v>837</v>
      </c>
      <c r="G39" s="85"/>
      <c r="H39" s="85"/>
      <c r="I39" s="85" t="s">
        <v>11</v>
      </c>
      <c r="J39" s="85" t="s">
        <v>17</v>
      </c>
      <c r="L39" s="63"/>
    </row>
    <row r="40" spans="1:12" s="11" customFormat="1" ht="19.95" customHeight="1" x14ac:dyDescent="0.3">
      <c r="A40" s="91">
        <v>30</v>
      </c>
      <c r="B40" s="85" t="s">
        <v>1369</v>
      </c>
      <c r="C40" s="80" t="s">
        <v>1370</v>
      </c>
      <c r="D40" s="85" t="s">
        <v>826</v>
      </c>
      <c r="E40" s="85" t="s">
        <v>815</v>
      </c>
      <c r="F40" s="85" t="s">
        <v>1186</v>
      </c>
      <c r="G40" s="85">
        <v>793051.25495534705</v>
      </c>
      <c r="H40" s="85">
        <v>4619274.1973549798</v>
      </c>
      <c r="I40" s="85" t="s">
        <v>24</v>
      </c>
      <c r="J40" s="85" t="s">
        <v>17</v>
      </c>
      <c r="L40" s="65"/>
    </row>
    <row r="41" spans="1:12" ht="19.95" hidden="1" customHeight="1" x14ac:dyDescent="0.3">
      <c r="A41" s="91">
        <v>31</v>
      </c>
      <c r="B41" s="21" t="s">
        <v>2209</v>
      </c>
      <c r="C41" s="80"/>
      <c r="D41" s="21" t="s">
        <v>815</v>
      </c>
      <c r="E41" s="19" t="s">
        <v>1234</v>
      </c>
      <c r="F41" s="21" t="s">
        <v>2208</v>
      </c>
      <c r="G41" s="20"/>
      <c r="H41" s="20"/>
      <c r="I41" s="20" t="s">
        <v>11</v>
      </c>
      <c r="J41" s="20" t="s">
        <v>2175</v>
      </c>
      <c r="L41" s="63"/>
    </row>
    <row r="42" spans="1:12" ht="19.95" hidden="1" customHeight="1" x14ac:dyDescent="0.3">
      <c r="A42" s="91">
        <v>32</v>
      </c>
      <c r="B42" s="85" t="s">
        <v>859</v>
      </c>
      <c r="C42" s="80"/>
      <c r="D42" s="85" t="s">
        <v>815</v>
      </c>
      <c r="E42" s="85" t="s">
        <v>815</v>
      </c>
      <c r="F42" s="85" t="s">
        <v>860</v>
      </c>
      <c r="G42" s="85"/>
      <c r="H42" s="85"/>
      <c r="I42" s="85" t="s">
        <v>861</v>
      </c>
      <c r="J42" s="85" t="s">
        <v>12</v>
      </c>
      <c r="L42" s="63"/>
    </row>
    <row r="43" spans="1:12" ht="19.95" hidden="1" customHeight="1" x14ac:dyDescent="0.3">
      <c r="A43" s="91">
        <v>33</v>
      </c>
      <c r="B43" s="85" t="s">
        <v>862</v>
      </c>
      <c r="C43" s="80"/>
      <c r="D43" s="85" t="s">
        <v>815</v>
      </c>
      <c r="E43" s="85" t="s">
        <v>842</v>
      </c>
      <c r="F43" s="85" t="s">
        <v>863</v>
      </c>
      <c r="G43" s="85"/>
      <c r="H43" s="85"/>
      <c r="I43" s="85" t="s">
        <v>861</v>
      </c>
      <c r="J43" s="85" t="s">
        <v>12</v>
      </c>
      <c r="L43" s="63"/>
    </row>
    <row r="44" spans="1:12" ht="19.95" hidden="1" customHeight="1" x14ac:dyDescent="0.3">
      <c r="A44" s="91">
        <v>34</v>
      </c>
      <c r="B44" s="85" t="s">
        <v>864</v>
      </c>
      <c r="C44" s="80"/>
      <c r="D44" s="85" t="s">
        <v>815</v>
      </c>
      <c r="E44" s="85" t="s">
        <v>815</v>
      </c>
      <c r="F44" s="85" t="s">
        <v>860</v>
      </c>
      <c r="G44" s="85"/>
      <c r="H44" s="85"/>
      <c r="I44" s="85" t="s">
        <v>861</v>
      </c>
      <c r="J44" s="85" t="s">
        <v>12</v>
      </c>
      <c r="L44" s="63"/>
    </row>
    <row r="45" spans="1:12" ht="19.95" hidden="1" customHeight="1" x14ac:dyDescent="0.3">
      <c r="A45" s="91">
        <v>35</v>
      </c>
      <c r="B45" s="85" t="s">
        <v>865</v>
      </c>
      <c r="C45" s="80"/>
      <c r="D45" s="85" t="s">
        <v>815</v>
      </c>
      <c r="E45" s="85" t="s">
        <v>866</v>
      </c>
      <c r="F45" s="85" t="s">
        <v>867</v>
      </c>
      <c r="G45" s="85"/>
      <c r="H45" s="85"/>
      <c r="I45" s="85" t="s">
        <v>861</v>
      </c>
      <c r="J45" s="85" t="s">
        <v>12</v>
      </c>
      <c r="L45" s="63"/>
    </row>
    <row r="46" spans="1:12" ht="19.95" hidden="1" customHeight="1" x14ac:dyDescent="0.3">
      <c r="A46" s="91">
        <v>36</v>
      </c>
      <c r="B46" s="85" t="s">
        <v>1953</v>
      </c>
      <c r="C46" s="80"/>
      <c r="D46" s="85" t="s">
        <v>815</v>
      </c>
      <c r="E46" s="85" t="s">
        <v>815</v>
      </c>
      <c r="F46" s="85" t="s">
        <v>1954</v>
      </c>
      <c r="G46" s="85" t="s">
        <v>2113</v>
      </c>
      <c r="H46" s="85" t="s">
        <v>2116</v>
      </c>
      <c r="I46" s="85" t="s">
        <v>11</v>
      </c>
      <c r="J46" s="20" t="s">
        <v>2175</v>
      </c>
      <c r="L46" s="63"/>
    </row>
    <row r="47" spans="1:12" ht="19.95" hidden="1" customHeight="1" x14ac:dyDescent="0.3">
      <c r="A47" s="91">
        <v>37</v>
      </c>
      <c r="B47" s="85" t="s">
        <v>868</v>
      </c>
      <c r="C47" s="80"/>
      <c r="D47" s="85" t="s">
        <v>815</v>
      </c>
      <c r="E47" s="85" t="s">
        <v>815</v>
      </c>
      <c r="F47" s="85" t="s">
        <v>860</v>
      </c>
      <c r="G47" s="85"/>
      <c r="H47" s="85"/>
      <c r="I47" s="85" t="s">
        <v>861</v>
      </c>
      <c r="J47" s="85" t="s">
        <v>12</v>
      </c>
      <c r="L47" s="63"/>
    </row>
    <row r="48" spans="1:12" ht="19.95" hidden="1" customHeight="1" x14ac:dyDescent="0.3">
      <c r="A48" s="91">
        <v>38</v>
      </c>
      <c r="B48" s="85" t="s">
        <v>869</v>
      </c>
      <c r="C48" s="80"/>
      <c r="D48" s="85" t="s">
        <v>815</v>
      </c>
      <c r="E48" s="85" t="s">
        <v>815</v>
      </c>
      <c r="F48" s="85" t="s">
        <v>860</v>
      </c>
      <c r="G48" s="85"/>
      <c r="H48" s="85"/>
      <c r="I48" s="85" t="s">
        <v>861</v>
      </c>
      <c r="J48" s="85" t="s">
        <v>12</v>
      </c>
      <c r="L48" s="63"/>
    </row>
    <row r="49" spans="1:119" ht="19.95" hidden="1" customHeight="1" x14ac:dyDescent="0.3">
      <c r="A49" s="91">
        <v>39</v>
      </c>
      <c r="B49" s="85" t="s">
        <v>870</v>
      </c>
      <c r="C49" s="80"/>
      <c r="D49" s="85" t="s">
        <v>815</v>
      </c>
      <c r="E49" s="85" t="s">
        <v>815</v>
      </c>
      <c r="F49" s="85" t="s">
        <v>860</v>
      </c>
      <c r="G49" s="85"/>
      <c r="H49" s="85"/>
      <c r="I49" s="85" t="s">
        <v>861</v>
      </c>
      <c r="J49" s="85" t="s">
        <v>12</v>
      </c>
      <c r="L49" s="63"/>
    </row>
    <row r="50" spans="1:119" ht="19.95" hidden="1" customHeight="1" x14ac:dyDescent="0.3">
      <c r="A50" s="91">
        <v>40</v>
      </c>
      <c r="B50" s="85" t="s">
        <v>871</v>
      </c>
      <c r="C50" s="80"/>
      <c r="D50" s="85" t="s">
        <v>815</v>
      </c>
      <c r="E50" s="85" t="s">
        <v>815</v>
      </c>
      <c r="F50" s="85" t="s">
        <v>860</v>
      </c>
      <c r="G50" s="85"/>
      <c r="H50" s="85"/>
      <c r="I50" s="85" t="s">
        <v>861</v>
      </c>
      <c r="J50" s="85" t="s">
        <v>12</v>
      </c>
      <c r="L50" s="14"/>
    </row>
    <row r="51" spans="1:119" ht="19.95" hidden="1" customHeight="1" x14ac:dyDescent="0.3">
      <c r="A51" s="91">
        <v>41</v>
      </c>
      <c r="B51" s="85" t="s">
        <v>872</v>
      </c>
      <c r="C51" s="80"/>
      <c r="D51" s="85" t="s">
        <v>815</v>
      </c>
      <c r="E51" s="85" t="s">
        <v>815</v>
      </c>
      <c r="F51" s="85" t="s">
        <v>873</v>
      </c>
      <c r="G51" s="85"/>
      <c r="H51" s="85"/>
      <c r="I51" s="85" t="s">
        <v>861</v>
      </c>
      <c r="J51" s="85" t="s">
        <v>451</v>
      </c>
      <c r="L51" s="14"/>
    </row>
    <row r="52" spans="1:119" ht="19.95" hidden="1" customHeight="1" x14ac:dyDescent="0.3">
      <c r="A52" s="91">
        <v>42</v>
      </c>
      <c r="B52" s="85" t="s">
        <v>874</v>
      </c>
      <c r="C52" s="80"/>
      <c r="D52" s="85" t="s">
        <v>815</v>
      </c>
      <c r="E52" s="85" t="s">
        <v>815</v>
      </c>
      <c r="F52" s="85" t="s">
        <v>875</v>
      </c>
      <c r="G52" s="85"/>
      <c r="H52" s="85"/>
      <c r="I52" s="85" t="s">
        <v>861</v>
      </c>
      <c r="J52" s="85" t="s">
        <v>12</v>
      </c>
      <c r="L52" s="63"/>
    </row>
    <row r="53" spans="1:119" ht="19.95" hidden="1" customHeight="1" x14ac:dyDescent="0.3">
      <c r="A53" s="91">
        <v>43</v>
      </c>
      <c r="B53" s="85" t="s">
        <v>876</v>
      </c>
      <c r="C53" s="80"/>
      <c r="D53" s="85" t="s">
        <v>815</v>
      </c>
      <c r="E53" s="85" t="s">
        <v>829</v>
      </c>
      <c r="F53" s="85" t="s">
        <v>877</v>
      </c>
      <c r="G53" s="85"/>
      <c r="H53" s="85"/>
      <c r="I53" s="85" t="s">
        <v>861</v>
      </c>
      <c r="J53" s="85" t="s">
        <v>12</v>
      </c>
      <c r="L53" s="63"/>
    </row>
    <row r="54" spans="1:119" ht="19.95" hidden="1" customHeight="1" x14ac:dyDescent="0.3">
      <c r="A54" s="91">
        <v>44</v>
      </c>
      <c r="B54" s="85" t="s">
        <v>878</v>
      </c>
      <c r="C54" s="80"/>
      <c r="D54" s="85" t="s">
        <v>815</v>
      </c>
      <c r="E54" s="85" t="s">
        <v>815</v>
      </c>
      <c r="F54" s="85" t="s">
        <v>879</v>
      </c>
      <c r="G54" s="85"/>
      <c r="H54" s="85"/>
      <c r="I54" s="85" t="s">
        <v>861</v>
      </c>
      <c r="J54" s="85" t="s">
        <v>12</v>
      </c>
      <c r="L54" s="63"/>
    </row>
    <row r="55" spans="1:119" ht="19.95" hidden="1" customHeight="1" x14ac:dyDescent="0.3">
      <c r="A55" s="91">
        <v>45</v>
      </c>
      <c r="B55" s="85" t="s">
        <v>880</v>
      </c>
      <c r="C55" s="80"/>
      <c r="D55" s="85" t="s">
        <v>815</v>
      </c>
      <c r="E55" s="85" t="s">
        <v>815</v>
      </c>
      <c r="F55" s="85" t="s">
        <v>860</v>
      </c>
      <c r="G55" s="85"/>
      <c r="H55" s="85"/>
      <c r="I55" s="85" t="s">
        <v>861</v>
      </c>
      <c r="J55" s="85" t="s">
        <v>12</v>
      </c>
      <c r="L55" s="63"/>
    </row>
    <row r="56" spans="1:119" s="26" customFormat="1" ht="19.95" hidden="1" customHeight="1" x14ac:dyDescent="0.3">
      <c r="A56" s="91">
        <v>46</v>
      </c>
      <c r="B56" s="85" t="s">
        <v>881</v>
      </c>
      <c r="C56" s="80"/>
      <c r="D56" s="85" t="s">
        <v>815</v>
      </c>
      <c r="E56" s="85" t="s">
        <v>815</v>
      </c>
      <c r="F56" s="85" t="s">
        <v>882</v>
      </c>
      <c r="G56" s="85"/>
      <c r="H56" s="85"/>
      <c r="I56" s="85" t="s">
        <v>861</v>
      </c>
      <c r="J56" s="85" t="s">
        <v>12</v>
      </c>
      <c r="K56" s="10"/>
      <c r="L56" s="64"/>
    </row>
    <row r="57" spans="1:119" ht="19.95" hidden="1" customHeight="1" x14ac:dyDescent="0.3">
      <c r="A57" s="91">
        <v>47</v>
      </c>
      <c r="B57" s="21" t="s">
        <v>2192</v>
      </c>
      <c r="C57" s="80"/>
      <c r="D57" s="21" t="s">
        <v>815</v>
      </c>
      <c r="E57" s="19" t="s">
        <v>839</v>
      </c>
      <c r="F57" s="21" t="s">
        <v>2193</v>
      </c>
      <c r="G57" s="20"/>
      <c r="H57" s="20"/>
      <c r="I57" s="20" t="s">
        <v>11</v>
      </c>
      <c r="J57" s="20" t="s">
        <v>2175</v>
      </c>
      <c r="L57" s="63"/>
    </row>
    <row r="58" spans="1:119" ht="19.95" hidden="1" customHeight="1" x14ac:dyDescent="0.3">
      <c r="A58" s="91">
        <v>48</v>
      </c>
      <c r="B58" s="85" t="s">
        <v>2086</v>
      </c>
      <c r="C58" s="80">
        <v>15274441003</v>
      </c>
      <c r="D58" s="85" t="s">
        <v>815</v>
      </c>
      <c r="E58" s="85" t="s">
        <v>815</v>
      </c>
      <c r="F58" s="85" t="s">
        <v>2087</v>
      </c>
      <c r="G58" s="85"/>
      <c r="H58" s="85"/>
      <c r="I58" s="85" t="s">
        <v>11</v>
      </c>
      <c r="J58" s="20" t="s">
        <v>2175</v>
      </c>
      <c r="L58" s="63"/>
    </row>
    <row r="59" spans="1:119" ht="19.95" hidden="1" customHeight="1" x14ac:dyDescent="0.3">
      <c r="A59" s="91">
        <v>49</v>
      </c>
      <c r="B59" s="85" t="s">
        <v>883</v>
      </c>
      <c r="C59" s="80"/>
      <c r="D59" s="85" t="s">
        <v>815</v>
      </c>
      <c r="E59" s="85" t="s">
        <v>815</v>
      </c>
      <c r="F59" s="85" t="s">
        <v>884</v>
      </c>
      <c r="G59" s="85"/>
      <c r="H59" s="85"/>
      <c r="I59" s="85" t="s">
        <v>11</v>
      </c>
      <c r="J59" s="20" t="s">
        <v>2175</v>
      </c>
      <c r="L59" s="63"/>
    </row>
    <row r="60" spans="1:119" ht="19.95" hidden="1" customHeight="1" x14ac:dyDescent="0.3">
      <c r="A60" s="91">
        <v>50</v>
      </c>
      <c r="B60" s="85" t="s">
        <v>885</v>
      </c>
      <c r="C60" s="80"/>
      <c r="D60" s="85" t="s">
        <v>815</v>
      </c>
      <c r="E60" s="85" t="s">
        <v>834</v>
      </c>
      <c r="F60" s="85" t="s">
        <v>886</v>
      </c>
      <c r="G60" s="85"/>
      <c r="H60" s="85"/>
      <c r="I60" s="85" t="s">
        <v>11</v>
      </c>
      <c r="J60" s="85" t="s">
        <v>17</v>
      </c>
      <c r="L60" s="63"/>
    </row>
    <row r="61" spans="1:119" ht="19.95" hidden="1" customHeight="1" x14ac:dyDescent="0.3">
      <c r="A61" s="91">
        <v>51</v>
      </c>
      <c r="B61" s="85" t="s">
        <v>887</v>
      </c>
      <c r="C61" s="80"/>
      <c r="D61" s="85" t="s">
        <v>815</v>
      </c>
      <c r="E61" s="85" t="s">
        <v>888</v>
      </c>
      <c r="F61" s="85" t="s">
        <v>2228</v>
      </c>
      <c r="G61" s="85"/>
      <c r="H61" s="85"/>
      <c r="I61" s="85" t="s">
        <v>11</v>
      </c>
      <c r="J61" s="85" t="s">
        <v>226</v>
      </c>
      <c r="L61" s="63"/>
    </row>
    <row r="62" spans="1:119" ht="19.95" hidden="1" customHeight="1" x14ac:dyDescent="0.3">
      <c r="A62" s="91">
        <v>52</v>
      </c>
      <c r="B62" s="85" t="s">
        <v>889</v>
      </c>
      <c r="C62" s="80"/>
      <c r="D62" s="85" t="s">
        <v>815</v>
      </c>
      <c r="E62" s="85" t="s">
        <v>890</v>
      </c>
      <c r="F62" s="85" t="s">
        <v>891</v>
      </c>
      <c r="G62" s="85"/>
      <c r="H62" s="85"/>
      <c r="I62" s="85" t="s">
        <v>11</v>
      </c>
      <c r="J62" s="20" t="s">
        <v>2175</v>
      </c>
      <c r="L62" s="63"/>
    </row>
    <row r="63" spans="1:119" ht="19.95" hidden="1" customHeight="1" x14ac:dyDescent="0.3">
      <c r="A63" s="91">
        <v>53</v>
      </c>
      <c r="B63" s="85" t="s">
        <v>892</v>
      </c>
      <c r="C63" s="80"/>
      <c r="D63" s="85" t="s">
        <v>815</v>
      </c>
      <c r="E63" s="85" t="s">
        <v>893</v>
      </c>
      <c r="F63" s="85" t="s">
        <v>894</v>
      </c>
      <c r="G63" s="85"/>
      <c r="H63" s="85"/>
      <c r="I63" s="85" t="s">
        <v>31</v>
      </c>
      <c r="J63" s="85" t="s">
        <v>17</v>
      </c>
      <c r="L63" s="63"/>
    </row>
    <row r="64" spans="1:119" s="12" customFormat="1" ht="36" hidden="1" customHeight="1" x14ac:dyDescent="0.3">
      <c r="A64" s="91">
        <v>54</v>
      </c>
      <c r="B64" s="85" t="s">
        <v>895</v>
      </c>
      <c r="C64" s="80"/>
      <c r="D64" s="85" t="s">
        <v>815</v>
      </c>
      <c r="E64" s="85" t="s">
        <v>815</v>
      </c>
      <c r="F64" s="85" t="s">
        <v>896</v>
      </c>
      <c r="G64" s="85"/>
      <c r="H64" s="85"/>
      <c r="I64" s="85" t="s">
        <v>31</v>
      </c>
      <c r="J64" s="85" t="s">
        <v>17</v>
      </c>
      <c r="K64" s="10"/>
      <c r="L64" s="6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</row>
    <row r="65" spans="1:119" ht="19.95" hidden="1" customHeight="1" x14ac:dyDescent="0.3">
      <c r="A65" s="91">
        <v>55</v>
      </c>
      <c r="B65" s="85" t="s">
        <v>2058</v>
      </c>
      <c r="C65" s="80"/>
      <c r="D65" s="85" t="s">
        <v>815</v>
      </c>
      <c r="E65" s="85" t="s">
        <v>815</v>
      </c>
      <c r="F65" s="85" t="s">
        <v>2057</v>
      </c>
      <c r="G65" s="85" t="s">
        <v>2112</v>
      </c>
      <c r="H65" s="85" t="s">
        <v>2117</v>
      </c>
      <c r="I65" s="85" t="s">
        <v>11</v>
      </c>
      <c r="J65" s="85" t="s">
        <v>17</v>
      </c>
      <c r="L65" s="63"/>
    </row>
    <row r="66" spans="1:119" ht="19.95" customHeight="1" x14ac:dyDescent="0.3">
      <c r="A66" s="91">
        <v>56</v>
      </c>
      <c r="B66" s="85" t="s">
        <v>897</v>
      </c>
      <c r="C66" s="80" t="s">
        <v>1957</v>
      </c>
      <c r="D66" s="85" t="s">
        <v>815</v>
      </c>
      <c r="E66" s="85" t="s">
        <v>815</v>
      </c>
      <c r="F66" s="85" t="s">
        <v>1958</v>
      </c>
      <c r="G66" s="85"/>
      <c r="H66" s="85"/>
      <c r="I66" s="85" t="s">
        <v>24</v>
      </c>
      <c r="J66" s="85" t="s">
        <v>17</v>
      </c>
      <c r="L66" s="63"/>
    </row>
    <row r="67" spans="1:119" ht="19.95" hidden="1" customHeight="1" x14ac:dyDescent="0.3">
      <c r="A67" s="91">
        <v>57</v>
      </c>
      <c r="B67" s="85" t="s">
        <v>897</v>
      </c>
      <c r="C67" s="80">
        <v>10654801009</v>
      </c>
      <c r="D67" s="85" t="s">
        <v>815</v>
      </c>
      <c r="E67" s="85" t="s">
        <v>815</v>
      </c>
      <c r="F67" s="85" t="s">
        <v>898</v>
      </c>
      <c r="G67" s="85"/>
      <c r="H67" s="85"/>
      <c r="I67" s="85" t="s">
        <v>11</v>
      </c>
      <c r="J67" s="85" t="s">
        <v>17</v>
      </c>
      <c r="L67" s="63"/>
    </row>
    <row r="68" spans="1:119" ht="19.95" hidden="1" customHeight="1" x14ac:dyDescent="0.3">
      <c r="A68" s="91">
        <v>58</v>
      </c>
      <c r="B68" s="21" t="s">
        <v>2180</v>
      </c>
      <c r="C68" s="80">
        <v>9084131003</v>
      </c>
      <c r="D68" s="21" t="s">
        <v>815</v>
      </c>
      <c r="E68" s="19" t="s">
        <v>815</v>
      </c>
      <c r="F68" s="21" t="s">
        <v>2181</v>
      </c>
      <c r="G68" s="20"/>
      <c r="H68" s="20"/>
      <c r="I68" s="20" t="s">
        <v>11</v>
      </c>
      <c r="J68" s="20" t="s">
        <v>2175</v>
      </c>
      <c r="L68" s="63"/>
    </row>
    <row r="69" spans="1:119" ht="19.95" hidden="1" customHeight="1" x14ac:dyDescent="0.3">
      <c r="A69" s="91">
        <v>59</v>
      </c>
      <c r="B69" s="85" t="s">
        <v>899</v>
      </c>
      <c r="C69" s="80"/>
      <c r="D69" s="85" t="s">
        <v>815</v>
      </c>
      <c r="E69" s="85" t="s">
        <v>900</v>
      </c>
      <c r="F69" s="85" t="s">
        <v>901</v>
      </c>
      <c r="G69" s="85"/>
      <c r="H69" s="85"/>
      <c r="I69" s="85" t="s">
        <v>330</v>
      </c>
      <c r="J69" s="85" t="s">
        <v>511</v>
      </c>
      <c r="L69" s="63"/>
    </row>
    <row r="70" spans="1:119" ht="19.95" hidden="1" customHeight="1" x14ac:dyDescent="0.3">
      <c r="A70" s="91">
        <v>60</v>
      </c>
      <c r="B70" s="85" t="s">
        <v>902</v>
      </c>
      <c r="C70" s="80"/>
      <c r="D70" s="85" t="s">
        <v>815</v>
      </c>
      <c r="E70" s="85" t="s">
        <v>815</v>
      </c>
      <c r="F70" s="85" t="s">
        <v>903</v>
      </c>
      <c r="G70" s="85"/>
      <c r="H70" s="85"/>
      <c r="I70" s="85" t="s">
        <v>31</v>
      </c>
      <c r="J70" s="85" t="s">
        <v>226</v>
      </c>
      <c r="L70" s="63"/>
    </row>
    <row r="71" spans="1:119" ht="19.95" hidden="1" customHeight="1" x14ac:dyDescent="0.3">
      <c r="A71" s="91">
        <v>61</v>
      </c>
      <c r="B71" s="85" t="s">
        <v>904</v>
      </c>
      <c r="C71" s="80"/>
      <c r="D71" s="85" t="s">
        <v>815</v>
      </c>
      <c r="E71" s="85" t="s">
        <v>905</v>
      </c>
      <c r="F71" s="85" t="s">
        <v>906</v>
      </c>
      <c r="G71" s="85"/>
      <c r="H71" s="85"/>
      <c r="I71" s="85" t="s">
        <v>11</v>
      </c>
      <c r="J71" s="85" t="s">
        <v>907</v>
      </c>
      <c r="L71" s="63"/>
    </row>
    <row r="72" spans="1:119" s="12" customFormat="1" ht="19.95" customHeight="1" x14ac:dyDescent="0.3">
      <c r="A72" s="91">
        <v>62</v>
      </c>
      <c r="B72" s="20" t="s">
        <v>1371</v>
      </c>
      <c r="C72" s="80" t="s">
        <v>1372</v>
      </c>
      <c r="D72" s="85" t="s">
        <v>815</v>
      </c>
      <c r="E72" s="85" t="s">
        <v>815</v>
      </c>
      <c r="F72" s="85" t="s">
        <v>1373</v>
      </c>
      <c r="G72" s="85">
        <v>773044.28979845694</v>
      </c>
      <c r="H72" s="85">
        <v>4636158.0283733299</v>
      </c>
      <c r="I72" s="85" t="s">
        <v>24</v>
      </c>
      <c r="J72" s="85" t="s">
        <v>17</v>
      </c>
      <c r="K72" s="10"/>
      <c r="L72" s="6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</row>
    <row r="73" spans="1:119" ht="19.95" customHeight="1" x14ac:dyDescent="0.3">
      <c r="A73" s="91">
        <v>63</v>
      </c>
      <c r="B73" s="20" t="s">
        <v>2452</v>
      </c>
      <c r="C73" s="80" t="s">
        <v>1372</v>
      </c>
      <c r="D73" s="85" t="s">
        <v>815</v>
      </c>
      <c r="E73" s="85" t="s">
        <v>815</v>
      </c>
      <c r="F73" s="85" t="s">
        <v>1377</v>
      </c>
      <c r="G73" s="85">
        <v>778856.55406714999</v>
      </c>
      <c r="H73" s="85">
        <v>4640490.7917791801</v>
      </c>
      <c r="I73" s="85" t="s">
        <v>24</v>
      </c>
      <c r="J73" s="85" t="s">
        <v>17</v>
      </c>
      <c r="L73" s="63"/>
    </row>
    <row r="74" spans="1:119" ht="19.95" hidden="1" customHeight="1" x14ac:dyDescent="0.3">
      <c r="A74" s="91">
        <v>64</v>
      </c>
      <c r="B74" s="21" t="s">
        <v>2206</v>
      </c>
      <c r="C74" s="80"/>
      <c r="D74" s="21" t="s">
        <v>815</v>
      </c>
      <c r="E74" s="19" t="s">
        <v>1234</v>
      </c>
      <c r="F74" s="21" t="s">
        <v>2207</v>
      </c>
      <c r="G74" s="20"/>
      <c r="H74" s="20"/>
      <c r="I74" s="20" t="s">
        <v>11</v>
      </c>
      <c r="J74" s="20" t="s">
        <v>2175</v>
      </c>
      <c r="L74" s="63"/>
    </row>
    <row r="75" spans="1:119" ht="19.95" hidden="1" customHeight="1" x14ac:dyDescent="0.3">
      <c r="A75" s="91">
        <v>65</v>
      </c>
      <c r="B75" s="85" t="s">
        <v>908</v>
      </c>
      <c r="C75" s="80"/>
      <c r="D75" s="85" t="s">
        <v>815</v>
      </c>
      <c r="E75" s="85" t="s">
        <v>909</v>
      </c>
      <c r="F75" s="85" t="s">
        <v>910</v>
      </c>
      <c r="G75" s="85"/>
      <c r="H75" s="85"/>
      <c r="I75" s="85" t="s">
        <v>11</v>
      </c>
      <c r="J75" s="85" t="s">
        <v>17</v>
      </c>
      <c r="L75" s="63"/>
    </row>
    <row r="76" spans="1:119" ht="19.95" customHeight="1" x14ac:dyDescent="0.3">
      <c r="A76" s="91">
        <v>66</v>
      </c>
      <c r="B76" s="85" t="s">
        <v>911</v>
      </c>
      <c r="C76" s="80" t="s">
        <v>1708</v>
      </c>
      <c r="D76" s="85" t="s">
        <v>815</v>
      </c>
      <c r="E76" s="85" t="s">
        <v>912</v>
      </c>
      <c r="F76" s="85" t="s">
        <v>2221</v>
      </c>
      <c r="G76" s="85"/>
      <c r="H76" s="85"/>
      <c r="I76" s="85" t="s">
        <v>24</v>
      </c>
      <c r="J76" s="85" t="s">
        <v>17</v>
      </c>
      <c r="L76" s="63"/>
    </row>
    <row r="77" spans="1:119" ht="19.95" customHeight="1" x14ac:dyDescent="0.3">
      <c r="A77" s="91">
        <v>67</v>
      </c>
      <c r="B77" s="85" t="s">
        <v>914</v>
      </c>
      <c r="C77" s="80"/>
      <c r="D77" s="85" t="s">
        <v>815</v>
      </c>
      <c r="E77" s="85" t="s">
        <v>915</v>
      </c>
      <c r="F77" s="85" t="s">
        <v>19</v>
      </c>
      <c r="G77" s="85"/>
      <c r="H77" s="85"/>
      <c r="I77" s="85" t="s">
        <v>24</v>
      </c>
      <c r="J77" s="85" t="s">
        <v>17</v>
      </c>
      <c r="L77" s="63"/>
    </row>
    <row r="78" spans="1:119" ht="19.95" hidden="1" customHeight="1" x14ac:dyDescent="0.3">
      <c r="A78" s="91">
        <v>68</v>
      </c>
      <c r="B78" s="85" t="s">
        <v>916</v>
      </c>
      <c r="C78" s="80"/>
      <c r="D78" s="85" t="s">
        <v>815</v>
      </c>
      <c r="E78" s="85" t="s">
        <v>866</v>
      </c>
      <c r="F78" s="85" t="s">
        <v>1955</v>
      </c>
      <c r="G78" s="85"/>
      <c r="H78" s="85"/>
      <c r="I78" s="85" t="s">
        <v>11</v>
      </c>
      <c r="J78" s="20" t="s">
        <v>2175</v>
      </c>
      <c r="L78" s="63"/>
    </row>
    <row r="79" spans="1:119" ht="19.95" hidden="1" customHeight="1" x14ac:dyDescent="0.3">
      <c r="A79" s="91">
        <v>69</v>
      </c>
      <c r="B79" s="85" t="s">
        <v>917</v>
      </c>
      <c r="C79" s="80"/>
      <c r="D79" s="85" t="s">
        <v>815</v>
      </c>
      <c r="E79" s="85" t="s">
        <v>918</v>
      </c>
      <c r="F79" s="85" t="s">
        <v>919</v>
      </c>
      <c r="G79" s="85"/>
      <c r="H79" s="85"/>
      <c r="I79" s="85" t="s">
        <v>31</v>
      </c>
      <c r="J79" s="85" t="s">
        <v>12</v>
      </c>
      <c r="L79" s="63"/>
    </row>
    <row r="80" spans="1:119" ht="19.95" hidden="1" customHeight="1" x14ac:dyDescent="0.3">
      <c r="A80" s="91">
        <v>70</v>
      </c>
      <c r="B80" s="85" t="s">
        <v>920</v>
      </c>
      <c r="C80" s="80"/>
      <c r="D80" s="85" t="s">
        <v>815</v>
      </c>
      <c r="E80" s="85" t="s">
        <v>845</v>
      </c>
      <c r="F80" s="85" t="s">
        <v>921</v>
      </c>
      <c r="G80" s="85"/>
      <c r="H80" s="85"/>
      <c r="I80" s="85" t="s">
        <v>24</v>
      </c>
      <c r="J80" s="85" t="s">
        <v>52</v>
      </c>
      <c r="L80" s="63"/>
    </row>
    <row r="81" spans="1:119" ht="19.95" hidden="1" customHeight="1" x14ac:dyDescent="0.3">
      <c r="A81" s="91">
        <v>71</v>
      </c>
      <c r="B81" s="21" t="s">
        <v>2167</v>
      </c>
      <c r="C81" s="80"/>
      <c r="D81" s="21" t="s">
        <v>815</v>
      </c>
      <c r="E81" s="19" t="s">
        <v>815</v>
      </c>
      <c r="F81" s="21" t="s">
        <v>2166</v>
      </c>
      <c r="G81" s="85" t="s">
        <v>2178</v>
      </c>
      <c r="H81" s="20" t="s">
        <v>2179</v>
      </c>
      <c r="I81" s="20" t="s">
        <v>11</v>
      </c>
      <c r="J81" s="20" t="s">
        <v>2175</v>
      </c>
      <c r="L81" s="63"/>
    </row>
    <row r="82" spans="1:119" ht="19.95" hidden="1" customHeight="1" x14ac:dyDescent="0.3">
      <c r="A82" s="91">
        <v>72</v>
      </c>
      <c r="B82" s="85" t="s">
        <v>922</v>
      </c>
      <c r="C82" s="80"/>
      <c r="D82" s="85" t="s">
        <v>815</v>
      </c>
      <c r="E82" s="85" t="s">
        <v>918</v>
      </c>
      <c r="F82" s="85" t="s">
        <v>923</v>
      </c>
      <c r="G82" s="85"/>
      <c r="H82" s="85"/>
      <c r="I82" s="85" t="s">
        <v>924</v>
      </c>
      <c r="J82" s="114" t="s">
        <v>12</v>
      </c>
      <c r="L82" s="63"/>
    </row>
    <row r="83" spans="1:119" ht="19.95" hidden="1" customHeight="1" x14ac:dyDescent="0.3">
      <c r="A83" s="91">
        <v>73</v>
      </c>
      <c r="B83" s="85" t="s">
        <v>925</v>
      </c>
      <c r="C83" s="80">
        <v>2449800594</v>
      </c>
      <c r="D83" s="85" t="s">
        <v>815</v>
      </c>
      <c r="E83" s="85" t="s">
        <v>826</v>
      </c>
      <c r="F83" s="85" t="s">
        <v>926</v>
      </c>
      <c r="G83" s="85"/>
      <c r="H83" s="85"/>
      <c r="I83" s="85" t="s">
        <v>11</v>
      </c>
      <c r="J83" s="20" t="s">
        <v>2175</v>
      </c>
      <c r="L83" s="63"/>
    </row>
    <row r="84" spans="1:119" ht="19.95" hidden="1" customHeight="1" x14ac:dyDescent="0.3">
      <c r="A84" s="91">
        <v>74</v>
      </c>
      <c r="B84" s="21" t="s">
        <v>2214</v>
      </c>
      <c r="C84" s="80"/>
      <c r="D84" s="21" t="s">
        <v>815</v>
      </c>
      <c r="E84" s="19" t="s">
        <v>866</v>
      </c>
      <c r="F84" s="21" t="s">
        <v>2215</v>
      </c>
      <c r="G84" s="20"/>
      <c r="H84" s="20"/>
      <c r="I84" s="20" t="s">
        <v>11</v>
      </c>
      <c r="J84" s="20" t="s">
        <v>2581</v>
      </c>
      <c r="L84" s="63"/>
    </row>
    <row r="85" spans="1:119" ht="19.95" hidden="1" customHeight="1" x14ac:dyDescent="0.3">
      <c r="A85" s="91">
        <v>75</v>
      </c>
      <c r="B85" s="85" t="s">
        <v>927</v>
      </c>
      <c r="C85" s="80"/>
      <c r="D85" s="85" t="s">
        <v>815</v>
      </c>
      <c r="E85" s="85" t="s">
        <v>928</v>
      </c>
      <c r="F85" s="85" t="s">
        <v>929</v>
      </c>
      <c r="G85" s="85"/>
      <c r="H85" s="85"/>
      <c r="I85" s="85" t="s">
        <v>11</v>
      </c>
      <c r="J85" s="85" t="s">
        <v>17</v>
      </c>
      <c r="L85" s="63"/>
    </row>
    <row r="86" spans="1:119" ht="19.95" hidden="1" customHeight="1" x14ac:dyDescent="0.3">
      <c r="A86" s="91">
        <v>76</v>
      </c>
      <c r="B86" s="85" t="s">
        <v>930</v>
      </c>
      <c r="C86" s="80"/>
      <c r="D86" s="85" t="s">
        <v>815</v>
      </c>
      <c r="E86" s="85" t="s">
        <v>815</v>
      </c>
      <c r="F86" s="85" t="s">
        <v>931</v>
      </c>
      <c r="G86" s="85"/>
      <c r="H86" s="85"/>
      <c r="I86" s="85" t="s">
        <v>932</v>
      </c>
      <c r="J86" s="85" t="s">
        <v>113</v>
      </c>
      <c r="L86" s="63"/>
    </row>
    <row r="87" spans="1:119" ht="19.95" customHeight="1" x14ac:dyDescent="0.3">
      <c r="A87" s="91">
        <v>77</v>
      </c>
      <c r="B87" s="85" t="s">
        <v>933</v>
      </c>
      <c r="C87" s="80"/>
      <c r="D87" s="85" t="s">
        <v>815</v>
      </c>
      <c r="E87" s="85" t="s">
        <v>815</v>
      </c>
      <c r="F87" s="85" t="s">
        <v>934</v>
      </c>
      <c r="G87" s="85"/>
      <c r="H87" s="85"/>
      <c r="I87" s="85" t="s">
        <v>24</v>
      </c>
      <c r="J87" s="85" t="s">
        <v>17</v>
      </c>
      <c r="L87" s="63"/>
    </row>
    <row r="88" spans="1:119" ht="19.95" hidden="1" customHeight="1" x14ac:dyDescent="0.3">
      <c r="A88" s="91">
        <v>78</v>
      </c>
      <c r="B88" s="85" t="s">
        <v>935</v>
      </c>
      <c r="C88" s="80"/>
      <c r="D88" s="85" t="s">
        <v>815</v>
      </c>
      <c r="E88" s="85" t="s">
        <v>815</v>
      </c>
      <c r="F88" s="85" t="s">
        <v>936</v>
      </c>
      <c r="G88" s="85" t="s">
        <v>2111</v>
      </c>
      <c r="H88" s="85" t="s">
        <v>2118</v>
      </c>
      <c r="I88" s="85" t="s">
        <v>11</v>
      </c>
      <c r="J88" s="85" t="s">
        <v>94</v>
      </c>
      <c r="L88" s="63"/>
    </row>
    <row r="89" spans="1:119" ht="19.95" hidden="1" customHeight="1" x14ac:dyDescent="0.3">
      <c r="A89" s="91">
        <v>79</v>
      </c>
      <c r="B89" s="85" t="s">
        <v>935</v>
      </c>
      <c r="C89" s="80"/>
      <c r="D89" s="85" t="s">
        <v>815</v>
      </c>
      <c r="E89" s="85" t="s">
        <v>815</v>
      </c>
      <c r="F89" s="85" t="s">
        <v>936</v>
      </c>
      <c r="G89" s="85"/>
      <c r="H89" s="85"/>
      <c r="I89" s="85" t="s">
        <v>11</v>
      </c>
      <c r="J89" s="85" t="s">
        <v>17</v>
      </c>
      <c r="L89" s="63"/>
    </row>
    <row r="90" spans="1:119" ht="19.95" customHeight="1" x14ac:dyDescent="0.3">
      <c r="A90" s="91">
        <v>80</v>
      </c>
      <c r="B90" s="85" t="s">
        <v>1374</v>
      </c>
      <c r="C90" s="80" t="s">
        <v>1375</v>
      </c>
      <c r="D90" s="85" t="s">
        <v>815</v>
      </c>
      <c r="E90" s="85" t="s">
        <v>816</v>
      </c>
      <c r="F90" s="85" t="s">
        <v>1376</v>
      </c>
      <c r="G90" s="85">
        <v>799783.02714908298</v>
      </c>
      <c r="H90" s="85">
        <v>4661731.63161893</v>
      </c>
      <c r="I90" s="85" t="s">
        <v>24</v>
      </c>
      <c r="J90" s="85" t="s">
        <v>17</v>
      </c>
      <c r="L90" s="63"/>
    </row>
    <row r="91" spans="1:119" s="12" customFormat="1" ht="19.95" hidden="1" customHeight="1" x14ac:dyDescent="0.3">
      <c r="A91" s="91">
        <v>81</v>
      </c>
      <c r="B91" s="85" t="s">
        <v>937</v>
      </c>
      <c r="C91" s="80"/>
      <c r="D91" s="85" t="s">
        <v>815</v>
      </c>
      <c r="E91" s="85" t="s">
        <v>893</v>
      </c>
      <c r="F91" s="85" t="s">
        <v>938</v>
      </c>
      <c r="G91" s="85" t="s">
        <v>2157</v>
      </c>
      <c r="H91" s="85" t="s">
        <v>2158</v>
      </c>
      <c r="I91" s="85" t="s">
        <v>11</v>
      </c>
      <c r="J91" s="85" t="s">
        <v>113</v>
      </c>
      <c r="K91" s="10"/>
      <c r="L91" s="63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</row>
    <row r="92" spans="1:119" ht="19.95" hidden="1" customHeight="1" x14ac:dyDescent="0.3">
      <c r="A92" s="91">
        <v>82</v>
      </c>
      <c r="B92" s="85" t="s">
        <v>939</v>
      </c>
      <c r="C92" s="80"/>
      <c r="D92" s="85" t="s">
        <v>815</v>
      </c>
      <c r="E92" s="85" t="s">
        <v>839</v>
      </c>
      <c r="F92" s="85" t="s">
        <v>840</v>
      </c>
      <c r="G92" s="85"/>
      <c r="H92" s="85"/>
      <c r="I92" s="85" t="s">
        <v>31</v>
      </c>
      <c r="J92" s="85" t="s">
        <v>226</v>
      </c>
      <c r="L92" s="63"/>
    </row>
    <row r="93" spans="1:119" ht="19.95" hidden="1" customHeight="1" x14ac:dyDescent="0.3">
      <c r="A93" s="91">
        <v>83</v>
      </c>
      <c r="B93" s="71" t="s">
        <v>1927</v>
      </c>
      <c r="C93" s="80"/>
      <c r="D93" s="85" t="s">
        <v>815</v>
      </c>
      <c r="E93" s="85" t="s">
        <v>815</v>
      </c>
      <c r="F93" s="85" t="s">
        <v>945</v>
      </c>
      <c r="G93" s="85"/>
      <c r="H93" s="85"/>
      <c r="I93" s="85" t="s">
        <v>330</v>
      </c>
      <c r="J93" s="85" t="s">
        <v>331</v>
      </c>
      <c r="L93" s="63"/>
    </row>
    <row r="94" spans="1:119" ht="19.95" hidden="1" customHeight="1" x14ac:dyDescent="0.3">
      <c r="A94" s="91">
        <v>84</v>
      </c>
      <c r="B94" s="85" t="s">
        <v>940</v>
      </c>
      <c r="C94" s="80"/>
      <c r="D94" s="85" t="s">
        <v>815</v>
      </c>
      <c r="E94" s="85" t="s">
        <v>941</v>
      </c>
      <c r="F94" s="85" t="s">
        <v>942</v>
      </c>
      <c r="G94" s="85"/>
      <c r="H94" s="85"/>
      <c r="I94" s="85" t="s">
        <v>31</v>
      </c>
      <c r="J94" s="85" t="s">
        <v>17</v>
      </c>
      <c r="L94" s="63"/>
    </row>
    <row r="95" spans="1:119" ht="19.95" customHeight="1" x14ac:dyDescent="0.3">
      <c r="A95" s="91">
        <v>85</v>
      </c>
      <c r="B95" s="85" t="s">
        <v>1381</v>
      </c>
      <c r="C95" s="80" t="s">
        <v>1382</v>
      </c>
      <c r="D95" s="85" t="s">
        <v>815</v>
      </c>
      <c r="E95" s="85" t="s">
        <v>941</v>
      </c>
      <c r="F95" s="85" t="s">
        <v>1383</v>
      </c>
      <c r="G95" s="85"/>
      <c r="H95" s="85"/>
      <c r="I95" s="85" t="s">
        <v>24</v>
      </c>
      <c r="J95" s="85" t="s">
        <v>17</v>
      </c>
      <c r="L95" s="63"/>
    </row>
    <row r="96" spans="1:119" ht="19.95" hidden="1" customHeight="1" x14ac:dyDescent="0.3">
      <c r="A96" s="91">
        <v>86</v>
      </c>
      <c r="B96" s="85" t="s">
        <v>943</v>
      </c>
      <c r="C96" s="80"/>
      <c r="D96" s="85" t="s">
        <v>815</v>
      </c>
      <c r="E96" s="85" t="s">
        <v>815</v>
      </c>
      <c r="F96" s="85" t="s">
        <v>944</v>
      </c>
      <c r="G96" s="85"/>
      <c r="H96" s="85"/>
      <c r="I96" s="85" t="s">
        <v>11</v>
      </c>
      <c r="J96" s="85" t="s">
        <v>226</v>
      </c>
      <c r="L96" s="63"/>
    </row>
    <row r="97" spans="1:119" ht="19.95" customHeight="1" x14ac:dyDescent="0.3">
      <c r="A97" s="91">
        <v>87</v>
      </c>
      <c r="B97" s="85" t="s">
        <v>1378</v>
      </c>
      <c r="C97" s="80" t="s">
        <v>1379</v>
      </c>
      <c r="D97" s="85" t="s">
        <v>815</v>
      </c>
      <c r="E97" s="85" t="s">
        <v>826</v>
      </c>
      <c r="F97" s="85" t="s">
        <v>1380</v>
      </c>
      <c r="G97" s="85">
        <v>795623.46</v>
      </c>
      <c r="H97" s="85">
        <v>4618976.7</v>
      </c>
      <c r="I97" s="85" t="s">
        <v>24</v>
      </c>
      <c r="J97" s="85" t="s">
        <v>17</v>
      </c>
      <c r="L97" s="63"/>
    </row>
    <row r="98" spans="1:119" s="12" customFormat="1" ht="32.1" hidden="1" customHeight="1" x14ac:dyDescent="0.3">
      <c r="A98" s="91">
        <v>88</v>
      </c>
      <c r="B98" s="85" t="s">
        <v>946</v>
      </c>
      <c r="C98" s="80"/>
      <c r="D98" s="85" t="s">
        <v>815</v>
      </c>
      <c r="E98" s="85" t="s">
        <v>815</v>
      </c>
      <c r="F98" s="85" t="s">
        <v>947</v>
      </c>
      <c r="G98" s="85"/>
      <c r="H98" s="85"/>
      <c r="I98" s="85" t="s">
        <v>24</v>
      </c>
      <c r="J98" s="85" t="s">
        <v>226</v>
      </c>
      <c r="K98" s="10"/>
      <c r="L98" s="63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</row>
    <row r="99" spans="1:119" ht="19.95" hidden="1" customHeight="1" x14ac:dyDescent="0.3">
      <c r="A99" s="91">
        <v>89</v>
      </c>
      <c r="B99" s="71" t="s">
        <v>1928</v>
      </c>
      <c r="C99" s="80"/>
      <c r="D99" s="85" t="s">
        <v>815</v>
      </c>
      <c r="E99" s="85" t="s">
        <v>1205</v>
      </c>
      <c r="F99" s="85" t="s">
        <v>837</v>
      </c>
      <c r="G99" s="85"/>
      <c r="H99" s="85"/>
      <c r="I99" s="85" t="s">
        <v>330</v>
      </c>
      <c r="J99" s="85" t="s">
        <v>338</v>
      </c>
      <c r="L99" s="63"/>
    </row>
    <row r="100" spans="1:119" ht="19.95" hidden="1" customHeight="1" x14ac:dyDescent="0.3">
      <c r="A100" s="91">
        <v>90</v>
      </c>
      <c r="B100" s="85" t="s">
        <v>948</v>
      </c>
      <c r="C100" s="80"/>
      <c r="D100" s="85" t="s">
        <v>815</v>
      </c>
      <c r="E100" s="85" t="s">
        <v>949</v>
      </c>
      <c r="F100" s="85" t="s">
        <v>950</v>
      </c>
      <c r="G100" s="85"/>
      <c r="H100" s="85"/>
      <c r="I100" s="85" t="s">
        <v>31</v>
      </c>
      <c r="J100" s="85" t="s">
        <v>17</v>
      </c>
      <c r="L100" s="63"/>
    </row>
    <row r="101" spans="1:119" ht="19.95" hidden="1" customHeight="1" x14ac:dyDescent="0.3">
      <c r="A101" s="91">
        <v>91</v>
      </c>
      <c r="B101" s="85" t="s">
        <v>951</v>
      </c>
      <c r="C101" s="80"/>
      <c r="D101" s="85" t="s">
        <v>815</v>
      </c>
      <c r="E101" s="85" t="s">
        <v>952</v>
      </c>
      <c r="F101" s="85" t="s">
        <v>953</v>
      </c>
      <c r="G101" s="85"/>
      <c r="H101" s="85"/>
      <c r="I101" s="85" t="s">
        <v>31</v>
      </c>
      <c r="J101" s="85" t="s">
        <v>17</v>
      </c>
      <c r="L101" s="63"/>
    </row>
    <row r="102" spans="1:119" ht="19.95" hidden="1" customHeight="1" x14ac:dyDescent="0.3">
      <c r="A102" s="91">
        <v>92</v>
      </c>
      <c r="B102" s="85" t="s">
        <v>954</v>
      </c>
      <c r="C102" s="80"/>
      <c r="D102" s="85" t="s">
        <v>815</v>
      </c>
      <c r="E102" s="85" t="s">
        <v>815</v>
      </c>
      <c r="F102" s="85" t="s">
        <v>955</v>
      </c>
      <c r="G102" s="85"/>
      <c r="H102" s="85"/>
      <c r="I102" s="85" t="s">
        <v>31</v>
      </c>
      <c r="J102" s="85" t="s">
        <v>17</v>
      </c>
      <c r="L102" s="63"/>
    </row>
    <row r="103" spans="1:119" ht="19.95" hidden="1" customHeight="1" x14ac:dyDescent="0.3">
      <c r="A103" s="91">
        <v>93</v>
      </c>
      <c r="B103" s="85" t="s">
        <v>956</v>
      </c>
      <c r="C103" s="80"/>
      <c r="D103" s="85" t="s">
        <v>815</v>
      </c>
      <c r="E103" s="85" t="s">
        <v>815</v>
      </c>
      <c r="F103" s="85" t="s">
        <v>957</v>
      </c>
      <c r="G103" s="85"/>
      <c r="H103" s="85"/>
      <c r="I103" s="85" t="s">
        <v>31</v>
      </c>
      <c r="J103" s="85" t="s">
        <v>17</v>
      </c>
      <c r="L103" s="63"/>
    </row>
    <row r="104" spans="1:119" ht="19.95" hidden="1" customHeight="1" x14ac:dyDescent="0.3">
      <c r="A104" s="91">
        <v>94</v>
      </c>
      <c r="B104" s="85" t="s">
        <v>958</v>
      </c>
      <c r="C104" s="80"/>
      <c r="D104" s="85" t="s">
        <v>815</v>
      </c>
      <c r="E104" s="85" t="s">
        <v>815</v>
      </c>
      <c r="F104" s="85" t="s">
        <v>959</v>
      </c>
      <c r="G104" s="85"/>
      <c r="H104" s="85"/>
      <c r="I104" s="85" t="s">
        <v>330</v>
      </c>
      <c r="J104" s="85" t="s">
        <v>960</v>
      </c>
      <c r="L104" s="63"/>
    </row>
    <row r="105" spans="1:119" ht="19.95" hidden="1" customHeight="1" x14ac:dyDescent="0.3">
      <c r="A105" s="91">
        <v>95</v>
      </c>
      <c r="B105" s="85" t="s">
        <v>961</v>
      </c>
      <c r="C105" s="80"/>
      <c r="D105" s="85" t="s">
        <v>815</v>
      </c>
      <c r="E105" s="85" t="s">
        <v>962</v>
      </c>
      <c r="F105" s="85" t="s">
        <v>963</v>
      </c>
      <c r="G105" s="85"/>
      <c r="H105" s="85"/>
      <c r="I105" s="85" t="s">
        <v>31</v>
      </c>
      <c r="J105" s="85" t="s">
        <v>17</v>
      </c>
      <c r="L105" s="63"/>
    </row>
    <row r="106" spans="1:119" ht="19.95" customHeight="1" x14ac:dyDescent="0.3">
      <c r="A106" s="91">
        <v>96</v>
      </c>
      <c r="B106" s="85" t="s">
        <v>1384</v>
      </c>
      <c r="C106" s="80" t="s">
        <v>1385</v>
      </c>
      <c r="D106" s="85" t="s">
        <v>815</v>
      </c>
      <c r="E106" s="85" t="s">
        <v>971</v>
      </c>
      <c r="F106" s="85" t="s">
        <v>1386</v>
      </c>
      <c r="G106" s="85">
        <v>804619.58</v>
      </c>
      <c r="H106" s="85">
        <v>4622609.6900000004</v>
      </c>
      <c r="I106" s="85" t="s">
        <v>24</v>
      </c>
      <c r="J106" s="85" t="s">
        <v>17</v>
      </c>
      <c r="L106" s="63"/>
    </row>
    <row r="107" spans="1:119" ht="19.95" hidden="1" customHeight="1" x14ac:dyDescent="0.3">
      <c r="A107" s="91">
        <v>97</v>
      </c>
      <c r="B107" s="85" t="s">
        <v>964</v>
      </c>
      <c r="C107" s="80"/>
      <c r="D107" s="85" t="s">
        <v>815</v>
      </c>
      <c r="E107" s="85" t="s">
        <v>815</v>
      </c>
      <c r="F107" s="85" t="s">
        <v>942</v>
      </c>
      <c r="G107" s="85"/>
      <c r="H107" s="85"/>
      <c r="I107" s="85" t="s">
        <v>24</v>
      </c>
      <c r="J107" s="85" t="s">
        <v>52</v>
      </c>
      <c r="L107" s="63"/>
    </row>
    <row r="108" spans="1:119" ht="19.95" hidden="1" customHeight="1" x14ac:dyDescent="0.3">
      <c r="A108" s="91">
        <v>98</v>
      </c>
      <c r="B108" s="85" t="s">
        <v>964</v>
      </c>
      <c r="C108" s="80"/>
      <c r="D108" s="85" t="s">
        <v>815</v>
      </c>
      <c r="E108" s="85" t="s">
        <v>815</v>
      </c>
      <c r="F108" s="85" t="s">
        <v>942</v>
      </c>
      <c r="G108" s="85" t="s">
        <v>2110</v>
      </c>
      <c r="H108" s="85" t="s">
        <v>2119</v>
      </c>
      <c r="I108" s="85" t="s">
        <v>11</v>
      </c>
      <c r="J108" s="85" t="s">
        <v>94</v>
      </c>
      <c r="L108" s="63"/>
    </row>
    <row r="109" spans="1:119" ht="19.95" customHeight="1" x14ac:dyDescent="0.3">
      <c r="A109" s="91">
        <v>99</v>
      </c>
      <c r="B109" s="85" t="s">
        <v>965</v>
      </c>
      <c r="C109" s="80"/>
      <c r="D109" s="85" t="s">
        <v>815</v>
      </c>
      <c r="E109" s="85" t="s">
        <v>834</v>
      </c>
      <c r="F109" s="85" t="s">
        <v>2222</v>
      </c>
      <c r="G109" s="85"/>
      <c r="H109" s="85"/>
      <c r="I109" s="85" t="s">
        <v>24</v>
      </c>
      <c r="J109" s="85" t="s">
        <v>17</v>
      </c>
      <c r="L109" s="63"/>
    </row>
    <row r="110" spans="1:119" ht="19.95" customHeight="1" x14ac:dyDescent="0.3">
      <c r="A110" s="91">
        <v>100</v>
      </c>
      <c r="B110" s="85" t="s">
        <v>966</v>
      </c>
      <c r="C110" s="80"/>
      <c r="D110" s="85" t="s">
        <v>815</v>
      </c>
      <c r="E110" s="85" t="s">
        <v>834</v>
      </c>
      <c r="F110" s="85" t="s">
        <v>967</v>
      </c>
      <c r="G110" s="85"/>
      <c r="H110" s="85"/>
      <c r="I110" s="85" t="s">
        <v>24</v>
      </c>
      <c r="J110" s="85" t="s">
        <v>17</v>
      </c>
      <c r="L110" s="63"/>
    </row>
    <row r="111" spans="1:119" ht="19.95" hidden="1" customHeight="1" x14ac:dyDescent="0.3">
      <c r="A111" s="91">
        <v>101</v>
      </c>
      <c r="B111" s="85" t="s">
        <v>968</v>
      </c>
      <c r="C111" s="80"/>
      <c r="D111" s="85" t="s">
        <v>815</v>
      </c>
      <c r="E111" s="85" t="s">
        <v>826</v>
      </c>
      <c r="F111" s="85" t="s">
        <v>969</v>
      </c>
      <c r="G111" s="85"/>
      <c r="H111" s="85"/>
      <c r="I111" s="85" t="s">
        <v>11</v>
      </c>
      <c r="J111" s="85" t="s">
        <v>226</v>
      </c>
      <c r="L111" s="63"/>
    </row>
    <row r="112" spans="1:119" ht="19.95" customHeight="1" x14ac:dyDescent="0.3">
      <c r="A112" s="91">
        <v>102</v>
      </c>
      <c r="B112" s="85" t="s">
        <v>1387</v>
      </c>
      <c r="C112" s="80" t="s">
        <v>1388</v>
      </c>
      <c r="D112" s="85" t="s">
        <v>815</v>
      </c>
      <c r="E112" s="85" t="s">
        <v>1079</v>
      </c>
      <c r="F112" s="85" t="s">
        <v>1389</v>
      </c>
      <c r="G112" s="85">
        <v>798201.84</v>
      </c>
      <c r="H112" s="85">
        <v>4635627.79</v>
      </c>
      <c r="I112" s="85" t="s">
        <v>24</v>
      </c>
      <c r="J112" s="85" t="s">
        <v>17</v>
      </c>
      <c r="L112" s="63"/>
    </row>
    <row r="113" spans="1:119" ht="19.95" customHeight="1" x14ac:dyDescent="0.3">
      <c r="A113" s="91">
        <v>103</v>
      </c>
      <c r="B113" s="85" t="s">
        <v>1390</v>
      </c>
      <c r="C113" s="80" t="s">
        <v>1391</v>
      </c>
      <c r="D113" s="85" t="s">
        <v>815</v>
      </c>
      <c r="E113" s="85" t="s">
        <v>815</v>
      </c>
      <c r="F113" s="85" t="s">
        <v>1392</v>
      </c>
      <c r="G113" s="85" t="s">
        <v>2159</v>
      </c>
      <c r="H113" s="85" t="s">
        <v>2160</v>
      </c>
      <c r="I113" s="85" t="s">
        <v>24</v>
      </c>
      <c r="J113" s="85" t="s">
        <v>17</v>
      </c>
      <c r="L113" s="63"/>
    </row>
    <row r="114" spans="1:119" ht="19.95" hidden="1" customHeight="1" x14ac:dyDescent="0.3">
      <c r="A114" s="91">
        <v>104</v>
      </c>
      <c r="B114" s="85" t="s">
        <v>970</v>
      </c>
      <c r="C114" s="80"/>
      <c r="D114" s="85" t="s">
        <v>815</v>
      </c>
      <c r="E114" s="85" t="s">
        <v>971</v>
      </c>
      <c r="F114" s="85" t="s">
        <v>972</v>
      </c>
      <c r="G114" s="85"/>
      <c r="H114" s="85"/>
      <c r="I114" s="85" t="s">
        <v>11</v>
      </c>
      <c r="J114" s="20" t="s">
        <v>2175</v>
      </c>
      <c r="L114" s="63"/>
    </row>
    <row r="115" spans="1:119" ht="19.95" customHeight="1" x14ac:dyDescent="0.3">
      <c r="A115" s="91">
        <v>105</v>
      </c>
      <c r="B115" s="85" t="s">
        <v>973</v>
      </c>
      <c r="C115" s="80"/>
      <c r="D115" s="85" t="s">
        <v>815</v>
      </c>
      <c r="E115" s="85" t="s">
        <v>815</v>
      </c>
      <c r="F115" s="85" t="s">
        <v>974</v>
      </c>
      <c r="G115" s="85"/>
      <c r="H115" s="85"/>
      <c r="I115" s="85" t="s">
        <v>24</v>
      </c>
      <c r="J115" s="85" t="s">
        <v>17</v>
      </c>
      <c r="L115" s="63"/>
    </row>
    <row r="116" spans="1:119" ht="19.95" hidden="1" customHeight="1" x14ac:dyDescent="0.3">
      <c r="A116" s="91">
        <v>106</v>
      </c>
      <c r="B116" s="85" t="s">
        <v>975</v>
      </c>
      <c r="C116" s="80"/>
      <c r="D116" s="85" t="s">
        <v>815</v>
      </c>
      <c r="E116" s="85" t="s">
        <v>845</v>
      </c>
      <c r="F116" s="85" t="s">
        <v>921</v>
      </c>
      <c r="G116" s="85"/>
      <c r="H116" s="85"/>
      <c r="I116" s="85" t="s">
        <v>31</v>
      </c>
      <c r="J116" s="85" t="s">
        <v>17</v>
      </c>
      <c r="L116" s="63"/>
    </row>
    <row r="117" spans="1:119" ht="19.95" hidden="1" customHeight="1" x14ac:dyDescent="0.3">
      <c r="A117" s="91">
        <v>107</v>
      </c>
      <c r="B117" s="21" t="s">
        <v>2071</v>
      </c>
      <c r="C117" s="80"/>
      <c r="D117" s="21" t="s">
        <v>815</v>
      </c>
      <c r="E117" s="19" t="s">
        <v>2072</v>
      </c>
      <c r="F117" s="21" t="s">
        <v>2073</v>
      </c>
      <c r="G117" s="20"/>
      <c r="H117" s="20"/>
      <c r="I117" s="20" t="s">
        <v>11</v>
      </c>
      <c r="J117" s="20" t="s">
        <v>2175</v>
      </c>
      <c r="L117" s="63"/>
    </row>
    <row r="118" spans="1:119" ht="19.95" hidden="1" customHeight="1" x14ac:dyDescent="0.3">
      <c r="A118" s="91">
        <v>108</v>
      </c>
      <c r="B118" s="21" t="s">
        <v>2196</v>
      </c>
      <c r="C118" s="80"/>
      <c r="D118" s="21" t="s">
        <v>815</v>
      </c>
      <c r="E118" s="19" t="s">
        <v>912</v>
      </c>
      <c r="F118" s="21" t="s">
        <v>2197</v>
      </c>
      <c r="G118" s="20"/>
      <c r="H118" s="20"/>
      <c r="I118" s="20" t="s">
        <v>11</v>
      </c>
      <c r="J118" s="20" t="s">
        <v>2175</v>
      </c>
      <c r="L118" s="63"/>
    </row>
    <row r="119" spans="1:119" ht="19.95" hidden="1" customHeight="1" x14ac:dyDescent="0.3">
      <c r="A119" s="91">
        <v>109</v>
      </c>
      <c r="B119" s="85" t="s">
        <v>2068</v>
      </c>
      <c r="C119" s="80"/>
      <c r="D119" s="85" t="s">
        <v>815</v>
      </c>
      <c r="E119" s="85" t="s">
        <v>834</v>
      </c>
      <c r="F119" s="85" t="s">
        <v>976</v>
      </c>
      <c r="G119" s="85"/>
      <c r="H119" s="85"/>
      <c r="I119" s="85" t="s">
        <v>11</v>
      </c>
      <c r="J119" s="85" t="s">
        <v>17</v>
      </c>
      <c r="L119" s="63"/>
    </row>
    <row r="120" spans="1:119" ht="19.95" hidden="1" customHeight="1" x14ac:dyDescent="0.3">
      <c r="A120" s="91">
        <v>110</v>
      </c>
      <c r="B120" s="85" t="s">
        <v>977</v>
      </c>
      <c r="C120" s="80"/>
      <c r="D120" s="85" t="s">
        <v>815</v>
      </c>
      <c r="E120" s="85" t="s">
        <v>815</v>
      </c>
      <c r="F120" s="85" t="s">
        <v>978</v>
      </c>
      <c r="G120" s="85"/>
      <c r="H120" s="85"/>
      <c r="I120" s="85" t="s">
        <v>31</v>
      </c>
      <c r="J120" s="85" t="s">
        <v>12</v>
      </c>
      <c r="L120" s="63"/>
    </row>
    <row r="121" spans="1:119" ht="19.95" hidden="1" customHeight="1" x14ac:dyDescent="0.3">
      <c r="A121" s="91">
        <v>111</v>
      </c>
      <c r="B121" s="85" t="s">
        <v>979</v>
      </c>
      <c r="C121" s="80"/>
      <c r="D121" s="85" t="s">
        <v>815</v>
      </c>
      <c r="E121" s="85" t="s">
        <v>952</v>
      </c>
      <c r="F121" s="85" t="s">
        <v>980</v>
      </c>
      <c r="G121" s="85"/>
      <c r="H121" s="85"/>
      <c r="I121" s="85" t="s">
        <v>11</v>
      </c>
      <c r="J121" s="20" t="s">
        <v>2175</v>
      </c>
      <c r="L121" s="63"/>
    </row>
    <row r="122" spans="1:119" ht="19.95" hidden="1" customHeight="1" x14ac:dyDescent="0.3">
      <c r="A122" s="91">
        <v>112</v>
      </c>
      <c r="B122" s="85" t="s">
        <v>981</v>
      </c>
      <c r="C122" s="80"/>
      <c r="D122" s="85" t="s">
        <v>815</v>
      </c>
      <c r="E122" s="85" t="s">
        <v>912</v>
      </c>
      <c r="F122" s="85" t="s">
        <v>982</v>
      </c>
      <c r="G122" s="85"/>
      <c r="H122" s="85"/>
      <c r="I122" s="85" t="s">
        <v>11</v>
      </c>
      <c r="J122" s="85" t="s">
        <v>226</v>
      </c>
      <c r="L122" s="63"/>
    </row>
    <row r="123" spans="1:119" ht="19.95" hidden="1" customHeight="1" x14ac:dyDescent="0.3">
      <c r="A123" s="91">
        <v>113</v>
      </c>
      <c r="B123" s="85" t="s">
        <v>981</v>
      </c>
      <c r="C123" s="80"/>
      <c r="D123" s="85" t="s">
        <v>815</v>
      </c>
      <c r="E123" s="85" t="s">
        <v>816</v>
      </c>
      <c r="F123" s="85" t="s">
        <v>983</v>
      </c>
      <c r="G123" s="85"/>
      <c r="H123" s="85"/>
      <c r="I123" s="85" t="s">
        <v>11</v>
      </c>
      <c r="J123" s="85" t="s">
        <v>113</v>
      </c>
      <c r="L123" s="63"/>
    </row>
    <row r="124" spans="1:119" ht="19.95" hidden="1" customHeight="1" x14ac:dyDescent="0.3">
      <c r="A124" s="91">
        <v>114</v>
      </c>
      <c r="B124" s="85" t="s">
        <v>984</v>
      </c>
      <c r="C124" s="80"/>
      <c r="D124" s="85" t="s">
        <v>815</v>
      </c>
      <c r="E124" s="85" t="s">
        <v>815</v>
      </c>
      <c r="F124" s="85" t="s">
        <v>985</v>
      </c>
      <c r="G124" s="85"/>
      <c r="H124" s="85"/>
      <c r="I124" s="85" t="s">
        <v>11</v>
      </c>
      <c r="J124" s="85" t="s">
        <v>226</v>
      </c>
      <c r="L124" s="63"/>
    </row>
    <row r="125" spans="1:119" ht="19.95" hidden="1" customHeight="1" x14ac:dyDescent="0.3">
      <c r="A125" s="91">
        <v>115</v>
      </c>
      <c r="B125" s="21" t="s">
        <v>2210</v>
      </c>
      <c r="C125" s="80"/>
      <c r="D125" s="21" t="s">
        <v>815</v>
      </c>
      <c r="E125" s="19" t="s">
        <v>2211</v>
      </c>
      <c r="F125" s="21" t="s">
        <v>2212</v>
      </c>
      <c r="G125" s="20"/>
      <c r="H125" s="20"/>
      <c r="I125" s="20" t="s">
        <v>11</v>
      </c>
      <c r="J125" s="20" t="s">
        <v>2175</v>
      </c>
      <c r="L125" s="63"/>
    </row>
    <row r="126" spans="1:119" s="12" customFormat="1" ht="19.95" customHeight="1" x14ac:dyDescent="0.3">
      <c r="A126" s="91">
        <v>116</v>
      </c>
      <c r="B126" s="85" t="s">
        <v>1393</v>
      </c>
      <c r="C126" s="80" t="s">
        <v>1394</v>
      </c>
      <c r="D126" s="85" t="s">
        <v>815</v>
      </c>
      <c r="E126" s="85" t="s">
        <v>1059</v>
      </c>
      <c r="F126" s="85" t="s">
        <v>1395</v>
      </c>
      <c r="G126" s="85">
        <v>802483.02211124497</v>
      </c>
      <c r="H126" s="85">
        <v>4635843.5888262298</v>
      </c>
      <c r="I126" s="85" t="s">
        <v>24</v>
      </c>
      <c r="J126" s="85" t="s">
        <v>17</v>
      </c>
      <c r="K126" s="10"/>
      <c r="L126" s="63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</row>
    <row r="127" spans="1:119" ht="19.95" hidden="1" customHeight="1" x14ac:dyDescent="0.3">
      <c r="A127" s="91">
        <v>117</v>
      </c>
      <c r="B127" s="85" t="s">
        <v>986</v>
      </c>
      <c r="C127" s="80"/>
      <c r="D127" s="85" t="s">
        <v>815</v>
      </c>
      <c r="E127" s="85" t="s">
        <v>815</v>
      </c>
      <c r="F127" s="85" t="s">
        <v>987</v>
      </c>
      <c r="G127" s="85"/>
      <c r="H127" s="85"/>
      <c r="I127" s="85" t="s">
        <v>31</v>
      </c>
      <c r="J127" s="85" t="s">
        <v>17</v>
      </c>
      <c r="L127" s="63"/>
    </row>
    <row r="128" spans="1:119" ht="19.95" hidden="1" customHeight="1" x14ac:dyDescent="0.3">
      <c r="A128" s="91">
        <v>118</v>
      </c>
      <c r="B128" s="85" t="s">
        <v>988</v>
      </c>
      <c r="C128" s="80"/>
      <c r="D128" s="85" t="s">
        <v>815</v>
      </c>
      <c r="E128" s="85" t="s">
        <v>815</v>
      </c>
      <c r="F128" s="85" t="s">
        <v>989</v>
      </c>
      <c r="G128" s="85"/>
      <c r="H128" s="85"/>
      <c r="I128" s="85" t="s">
        <v>31</v>
      </c>
      <c r="J128" s="85" t="s">
        <v>17</v>
      </c>
      <c r="L128" s="63"/>
    </row>
    <row r="129" spans="1:119" ht="19.95" hidden="1" customHeight="1" x14ac:dyDescent="0.3">
      <c r="A129" s="91">
        <v>119</v>
      </c>
      <c r="B129" s="85" t="s">
        <v>990</v>
      </c>
      <c r="C129" s="80"/>
      <c r="D129" s="85" t="s">
        <v>815</v>
      </c>
      <c r="E129" s="85" t="s">
        <v>928</v>
      </c>
      <c r="F129" s="85" t="s">
        <v>991</v>
      </c>
      <c r="G129" s="85"/>
      <c r="H129" s="85"/>
      <c r="I129" s="85" t="s">
        <v>11</v>
      </c>
      <c r="J129" s="85" t="s">
        <v>17</v>
      </c>
      <c r="L129" s="63"/>
    </row>
    <row r="130" spans="1:119" s="12" customFormat="1" ht="19.95" hidden="1" customHeight="1" x14ac:dyDescent="0.3">
      <c r="A130" s="91">
        <v>120</v>
      </c>
      <c r="B130" s="71" t="s">
        <v>1930</v>
      </c>
      <c r="C130" s="80"/>
      <c r="D130" s="85" t="s">
        <v>815</v>
      </c>
      <c r="E130" s="85" t="s">
        <v>815</v>
      </c>
      <c r="F130" s="71" t="s">
        <v>1494</v>
      </c>
      <c r="G130" s="85"/>
      <c r="H130" s="85"/>
      <c r="I130" s="85" t="s">
        <v>330</v>
      </c>
      <c r="J130" s="85" t="s">
        <v>1938</v>
      </c>
      <c r="K130" s="10"/>
      <c r="L130" s="63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</row>
    <row r="131" spans="1:119" ht="19.95" hidden="1" customHeight="1" x14ac:dyDescent="0.3">
      <c r="A131" s="91">
        <v>121</v>
      </c>
      <c r="B131" s="85" t="s">
        <v>994</v>
      </c>
      <c r="C131" s="80"/>
      <c r="D131" s="85" t="s">
        <v>815</v>
      </c>
      <c r="E131" s="85" t="s">
        <v>815</v>
      </c>
      <c r="F131" s="85" t="s">
        <v>995</v>
      </c>
      <c r="G131" s="85"/>
      <c r="H131" s="85"/>
      <c r="I131" s="85" t="s">
        <v>11</v>
      </c>
      <c r="J131" s="85" t="s">
        <v>996</v>
      </c>
      <c r="L131" s="63"/>
    </row>
    <row r="132" spans="1:119" ht="19.95" hidden="1" customHeight="1" x14ac:dyDescent="0.3">
      <c r="A132" s="91">
        <v>122</v>
      </c>
      <c r="B132" s="85" t="s">
        <v>1942</v>
      </c>
      <c r="C132" s="80"/>
      <c r="D132" s="85" t="s">
        <v>815</v>
      </c>
      <c r="E132" s="85" t="s">
        <v>815</v>
      </c>
      <c r="F132" s="85" t="s">
        <v>995</v>
      </c>
      <c r="G132" s="85"/>
      <c r="H132" s="85"/>
      <c r="I132" s="85" t="s">
        <v>330</v>
      </c>
      <c r="J132" s="85" t="s">
        <v>338</v>
      </c>
      <c r="L132" s="63"/>
    </row>
    <row r="133" spans="1:119" ht="19.95" hidden="1" customHeight="1" x14ac:dyDescent="0.3">
      <c r="A133" s="91">
        <v>123</v>
      </c>
      <c r="B133" s="85" t="s">
        <v>1943</v>
      </c>
      <c r="C133" s="80"/>
      <c r="D133" s="85" t="s">
        <v>815</v>
      </c>
      <c r="E133" s="85" t="s">
        <v>815</v>
      </c>
      <c r="F133" s="85" t="s">
        <v>995</v>
      </c>
      <c r="G133" s="85"/>
      <c r="H133" s="85"/>
      <c r="I133" s="85" t="s">
        <v>330</v>
      </c>
      <c r="J133" s="85" t="s">
        <v>338</v>
      </c>
      <c r="L133" s="63"/>
    </row>
    <row r="134" spans="1:119" ht="19.95" hidden="1" customHeight="1" x14ac:dyDescent="0.3">
      <c r="A134" s="91">
        <v>124</v>
      </c>
      <c r="B134" s="85" t="s">
        <v>997</v>
      </c>
      <c r="C134" s="80"/>
      <c r="D134" s="85" t="s">
        <v>815</v>
      </c>
      <c r="E134" s="85" t="s">
        <v>928</v>
      </c>
      <c r="F134" s="85" t="s">
        <v>998</v>
      </c>
      <c r="G134" s="85"/>
      <c r="H134" s="85"/>
      <c r="I134" s="85" t="s">
        <v>330</v>
      </c>
      <c r="J134" s="85" t="s">
        <v>331</v>
      </c>
      <c r="L134" s="63"/>
    </row>
    <row r="135" spans="1:119" ht="19.95" customHeight="1" x14ac:dyDescent="0.3">
      <c r="A135" s="91">
        <v>125</v>
      </c>
      <c r="B135" s="85" t="s">
        <v>999</v>
      </c>
      <c r="C135" s="80"/>
      <c r="D135" s="85" t="s">
        <v>815</v>
      </c>
      <c r="E135" s="85" t="s">
        <v>815</v>
      </c>
      <c r="F135" s="85" t="s">
        <v>1000</v>
      </c>
      <c r="G135" s="85"/>
      <c r="H135" s="85"/>
      <c r="I135" s="85" t="s">
        <v>24</v>
      </c>
      <c r="J135" s="85" t="s">
        <v>17</v>
      </c>
      <c r="L135" s="63"/>
    </row>
    <row r="136" spans="1:119" ht="19.95" customHeight="1" x14ac:dyDescent="0.3">
      <c r="A136" s="91">
        <v>126</v>
      </c>
      <c r="B136" s="85" t="s">
        <v>1397</v>
      </c>
      <c r="C136" s="80" t="s">
        <v>1398</v>
      </c>
      <c r="D136" s="85" t="s">
        <v>815</v>
      </c>
      <c r="E136" s="85" t="s">
        <v>815</v>
      </c>
      <c r="F136" s="85" t="s">
        <v>1399</v>
      </c>
      <c r="G136" s="85">
        <v>786190.65740610706</v>
      </c>
      <c r="H136" s="85">
        <v>4636972.3722367398</v>
      </c>
      <c r="I136" s="85" t="s">
        <v>24</v>
      </c>
      <c r="J136" s="85" t="s">
        <v>17</v>
      </c>
      <c r="L136" s="63"/>
    </row>
    <row r="137" spans="1:119" ht="18.75" hidden="1" customHeight="1" x14ac:dyDescent="0.3">
      <c r="A137" s="91">
        <v>127</v>
      </c>
      <c r="B137" s="85" t="s">
        <v>1001</v>
      </c>
      <c r="C137" s="80"/>
      <c r="D137" s="85" t="s">
        <v>815</v>
      </c>
      <c r="E137" s="85" t="s">
        <v>909</v>
      </c>
      <c r="F137" s="85" t="s">
        <v>1002</v>
      </c>
      <c r="G137" s="85"/>
      <c r="H137" s="85"/>
      <c r="I137" s="85" t="s">
        <v>11</v>
      </c>
      <c r="J137" s="85" t="s">
        <v>17</v>
      </c>
      <c r="L137" s="63"/>
    </row>
    <row r="138" spans="1:119" ht="19.95" hidden="1" customHeight="1" x14ac:dyDescent="0.3">
      <c r="A138" s="91">
        <v>128</v>
      </c>
      <c r="B138" s="71" t="s">
        <v>1929</v>
      </c>
      <c r="C138" s="80"/>
      <c r="D138" s="85" t="s">
        <v>815</v>
      </c>
      <c r="E138" s="85" t="s">
        <v>1205</v>
      </c>
      <c r="F138" s="85" t="s">
        <v>837</v>
      </c>
      <c r="G138" s="85"/>
      <c r="H138" s="85"/>
      <c r="I138" s="85" t="s">
        <v>330</v>
      </c>
      <c r="J138" s="85" t="s">
        <v>511</v>
      </c>
      <c r="L138" s="63"/>
    </row>
    <row r="139" spans="1:119" ht="19.95" hidden="1" customHeight="1" x14ac:dyDescent="0.3">
      <c r="A139" s="91">
        <v>129</v>
      </c>
      <c r="B139" s="71" t="s">
        <v>1931</v>
      </c>
      <c r="C139" s="80"/>
      <c r="D139" s="85" t="s">
        <v>815</v>
      </c>
      <c r="E139" s="85" t="s">
        <v>815</v>
      </c>
      <c r="F139" s="85" t="s">
        <v>1344</v>
      </c>
      <c r="G139" s="85"/>
      <c r="H139" s="85"/>
      <c r="I139" s="85" t="s">
        <v>330</v>
      </c>
      <c r="J139" s="85" t="s">
        <v>1938</v>
      </c>
      <c r="L139" s="63"/>
    </row>
    <row r="140" spans="1:119" ht="19.95" hidden="1" customHeight="1" x14ac:dyDescent="0.3">
      <c r="A140" s="91">
        <v>130</v>
      </c>
      <c r="B140" s="85" t="s">
        <v>2080</v>
      </c>
      <c r="C140" s="80"/>
      <c r="D140" s="85" t="s">
        <v>815</v>
      </c>
      <c r="E140" s="85" t="s">
        <v>826</v>
      </c>
      <c r="F140" s="85" t="s">
        <v>2078</v>
      </c>
      <c r="G140" s="85"/>
      <c r="H140" s="85"/>
      <c r="I140" s="85" t="s">
        <v>11</v>
      </c>
      <c r="J140" s="85" t="s">
        <v>113</v>
      </c>
      <c r="L140" s="63"/>
    </row>
    <row r="141" spans="1:119" ht="19.95" hidden="1" customHeight="1" x14ac:dyDescent="0.3">
      <c r="A141" s="91">
        <v>131</v>
      </c>
      <c r="B141" s="85" t="s">
        <v>2075</v>
      </c>
      <c r="C141" s="80"/>
      <c r="D141" s="85" t="s">
        <v>815</v>
      </c>
      <c r="E141" s="85" t="s">
        <v>1079</v>
      </c>
      <c r="F141" s="85" t="s">
        <v>2076</v>
      </c>
      <c r="G141" s="85"/>
      <c r="H141" s="85"/>
      <c r="I141" s="85" t="s">
        <v>11</v>
      </c>
      <c r="J141" s="85" t="s">
        <v>17</v>
      </c>
      <c r="L141" s="63"/>
    </row>
    <row r="142" spans="1:119" ht="19.95" hidden="1" customHeight="1" x14ac:dyDescent="0.3">
      <c r="A142" s="91">
        <v>132</v>
      </c>
      <c r="B142" s="85" t="s">
        <v>1004</v>
      </c>
      <c r="C142" s="80"/>
      <c r="D142" s="85" t="s">
        <v>815</v>
      </c>
      <c r="E142" s="85" t="s">
        <v>834</v>
      </c>
      <c r="F142" s="85" t="s">
        <v>1005</v>
      </c>
      <c r="G142" s="85"/>
      <c r="H142" s="85"/>
      <c r="I142" s="85" t="s">
        <v>11</v>
      </c>
      <c r="J142" s="85" t="s">
        <v>113</v>
      </c>
      <c r="L142" s="63"/>
    </row>
    <row r="143" spans="1:119" ht="19.95" hidden="1" customHeight="1" x14ac:dyDescent="0.3">
      <c r="A143" s="91">
        <v>133</v>
      </c>
      <c r="B143" s="85" t="s">
        <v>1004</v>
      </c>
      <c r="C143" s="80"/>
      <c r="D143" s="85" t="s">
        <v>815</v>
      </c>
      <c r="E143" s="85" t="s">
        <v>834</v>
      </c>
      <c r="F143" s="85" t="s">
        <v>1005</v>
      </c>
      <c r="G143" s="85"/>
      <c r="H143" s="85"/>
      <c r="I143" s="85" t="s">
        <v>11</v>
      </c>
      <c r="J143" s="85" t="s">
        <v>113</v>
      </c>
      <c r="L143" s="63"/>
    </row>
    <row r="144" spans="1:119" ht="19.95" hidden="1" customHeight="1" x14ac:dyDescent="0.3">
      <c r="A144" s="91">
        <v>134</v>
      </c>
      <c r="B144" s="21" t="s">
        <v>2052</v>
      </c>
      <c r="C144" s="80">
        <v>10394371008</v>
      </c>
      <c r="D144" s="21" t="s">
        <v>815</v>
      </c>
      <c r="E144" s="19" t="s">
        <v>842</v>
      </c>
      <c r="F144" s="21" t="s">
        <v>2053</v>
      </c>
      <c r="G144" s="20"/>
      <c r="H144" s="20"/>
      <c r="I144" s="20" t="s">
        <v>11</v>
      </c>
      <c r="J144" s="20" t="s">
        <v>17</v>
      </c>
      <c r="L144" s="63"/>
    </row>
    <row r="145" spans="1:12" ht="19.95" hidden="1" customHeight="1" x14ac:dyDescent="0.3">
      <c r="A145" s="91">
        <v>135</v>
      </c>
      <c r="B145" s="85" t="s">
        <v>1006</v>
      </c>
      <c r="C145" s="80"/>
      <c r="D145" s="85" t="s">
        <v>815</v>
      </c>
      <c r="E145" s="85" t="s">
        <v>1007</v>
      </c>
      <c r="F145" s="85" t="s">
        <v>1008</v>
      </c>
      <c r="G145" s="85"/>
      <c r="H145" s="85"/>
      <c r="I145" s="85" t="s">
        <v>11</v>
      </c>
      <c r="J145" s="85" t="s">
        <v>113</v>
      </c>
      <c r="L145" s="63"/>
    </row>
    <row r="146" spans="1:12" ht="30.6" customHeight="1" x14ac:dyDescent="0.3">
      <c r="A146" s="91">
        <v>136</v>
      </c>
      <c r="B146" s="85" t="s">
        <v>1009</v>
      </c>
      <c r="C146" s="80"/>
      <c r="D146" s="85" t="s">
        <v>815</v>
      </c>
      <c r="E146" s="85" t="s">
        <v>1010</v>
      </c>
      <c r="F146" s="85" t="s">
        <v>1011</v>
      </c>
      <c r="G146" s="85" t="s">
        <v>2109</v>
      </c>
      <c r="H146" s="85" t="s">
        <v>2120</v>
      </c>
      <c r="I146" s="85" t="s">
        <v>24</v>
      </c>
      <c r="J146" s="85" t="s">
        <v>17</v>
      </c>
      <c r="L146" s="63"/>
    </row>
    <row r="147" spans="1:12" ht="19.95" customHeight="1" x14ac:dyDescent="0.3">
      <c r="A147" s="91">
        <v>137</v>
      </c>
      <c r="B147" s="85" t="s">
        <v>1400</v>
      </c>
      <c r="C147" s="80" t="s">
        <v>1401</v>
      </c>
      <c r="D147" s="85" t="s">
        <v>815</v>
      </c>
      <c r="E147" s="85" t="s">
        <v>815</v>
      </c>
      <c r="F147" s="85" t="s">
        <v>1402</v>
      </c>
      <c r="G147" s="85">
        <v>790986.08497134002</v>
      </c>
      <c r="H147" s="85">
        <v>4628285.9141413001</v>
      </c>
      <c r="I147" s="85" t="s">
        <v>24</v>
      </c>
      <c r="J147" s="85" t="s">
        <v>17</v>
      </c>
      <c r="L147" s="63"/>
    </row>
    <row r="148" spans="1:12" ht="19.95" hidden="1" customHeight="1" x14ac:dyDescent="0.3">
      <c r="A148" s="91">
        <v>138</v>
      </c>
      <c r="B148" s="85" t="s">
        <v>1012</v>
      </c>
      <c r="C148" s="80"/>
      <c r="D148" s="85" t="s">
        <v>815</v>
      </c>
      <c r="E148" s="85" t="s">
        <v>815</v>
      </c>
      <c r="F148" s="85" t="s">
        <v>1013</v>
      </c>
      <c r="G148" s="85"/>
      <c r="H148" s="85"/>
      <c r="I148" s="85" t="s">
        <v>31</v>
      </c>
      <c r="J148" s="85" t="s">
        <v>12</v>
      </c>
      <c r="L148" s="63"/>
    </row>
    <row r="149" spans="1:12" ht="19.95" hidden="1" customHeight="1" x14ac:dyDescent="0.3">
      <c r="A149" s="91">
        <v>139</v>
      </c>
      <c r="B149" s="85" t="s">
        <v>2077</v>
      </c>
      <c r="C149" s="80"/>
      <c r="D149" s="85" t="s">
        <v>815</v>
      </c>
      <c r="E149" s="85" t="s">
        <v>826</v>
      </c>
      <c r="F149" s="85" t="s">
        <v>2079</v>
      </c>
      <c r="G149" s="85"/>
      <c r="H149" s="85"/>
      <c r="I149" s="85" t="s">
        <v>11</v>
      </c>
      <c r="J149" s="85" t="s">
        <v>113</v>
      </c>
      <c r="L149" s="63"/>
    </row>
    <row r="150" spans="1:12" ht="19.95" hidden="1" customHeight="1" x14ac:dyDescent="0.3">
      <c r="A150" s="91">
        <v>140</v>
      </c>
      <c r="B150" s="85" t="s">
        <v>1014</v>
      </c>
      <c r="C150" s="80"/>
      <c r="D150" s="85" t="s">
        <v>815</v>
      </c>
      <c r="E150" s="85" t="s">
        <v>971</v>
      </c>
      <c r="F150" s="85" t="s">
        <v>1015</v>
      </c>
      <c r="G150" s="85"/>
      <c r="H150" s="85"/>
      <c r="I150" s="85" t="s">
        <v>11</v>
      </c>
      <c r="J150" s="85" t="s">
        <v>275</v>
      </c>
      <c r="L150" s="63"/>
    </row>
    <row r="151" spans="1:12" ht="19.95" hidden="1" customHeight="1" x14ac:dyDescent="0.3">
      <c r="A151" s="91">
        <v>141</v>
      </c>
      <c r="B151" s="85" t="s">
        <v>1016</v>
      </c>
      <c r="C151" s="80"/>
      <c r="D151" s="85" t="s">
        <v>815</v>
      </c>
      <c r="E151" s="85" t="s">
        <v>905</v>
      </c>
      <c r="F151" s="85" t="s">
        <v>1017</v>
      </c>
      <c r="G151" s="85"/>
      <c r="H151" s="85"/>
      <c r="I151" s="85" t="s">
        <v>1619</v>
      </c>
      <c r="J151" s="85" t="s">
        <v>275</v>
      </c>
      <c r="L151" s="63"/>
    </row>
    <row r="152" spans="1:12" ht="19.95" hidden="1" customHeight="1" x14ac:dyDescent="0.3">
      <c r="A152" s="91">
        <v>142</v>
      </c>
      <c r="B152" s="85" t="s">
        <v>1018</v>
      </c>
      <c r="C152" s="80"/>
      <c r="D152" s="85" t="s">
        <v>815</v>
      </c>
      <c r="E152" s="85" t="s">
        <v>890</v>
      </c>
      <c r="F152" s="85" t="s">
        <v>1019</v>
      </c>
      <c r="G152" s="85"/>
      <c r="H152" s="85"/>
      <c r="I152" s="85" t="s">
        <v>1619</v>
      </c>
      <c r="J152" s="85" t="s">
        <v>275</v>
      </c>
      <c r="L152" s="63"/>
    </row>
    <row r="153" spans="1:12" ht="19.95" hidden="1" customHeight="1" x14ac:dyDescent="0.3">
      <c r="A153" s="91">
        <v>143</v>
      </c>
      <c r="B153" s="85" t="s">
        <v>1020</v>
      </c>
      <c r="C153" s="80"/>
      <c r="D153" s="85" t="s">
        <v>815</v>
      </c>
      <c r="E153" s="85" t="s">
        <v>952</v>
      </c>
      <c r="F153" s="85" t="s">
        <v>1021</v>
      </c>
      <c r="G153" s="85"/>
      <c r="H153" s="85"/>
      <c r="I153" s="85" t="s">
        <v>1619</v>
      </c>
      <c r="J153" s="85" t="s">
        <v>275</v>
      </c>
      <c r="L153" s="63"/>
    </row>
    <row r="154" spans="1:12" ht="19.95" hidden="1" customHeight="1" x14ac:dyDescent="0.3">
      <c r="A154" s="91">
        <v>144</v>
      </c>
      <c r="B154" s="85" t="s">
        <v>1022</v>
      </c>
      <c r="C154" s="80"/>
      <c r="D154" s="85" t="s">
        <v>815</v>
      </c>
      <c r="E154" s="85" t="s">
        <v>1023</v>
      </c>
      <c r="F154" s="85" t="s">
        <v>1024</v>
      </c>
      <c r="G154" s="85"/>
      <c r="H154" s="85"/>
      <c r="I154" s="85" t="s">
        <v>1619</v>
      </c>
      <c r="J154" s="85" t="s">
        <v>275</v>
      </c>
      <c r="L154" s="63"/>
    </row>
    <row r="155" spans="1:12" ht="19.95" hidden="1" customHeight="1" x14ac:dyDescent="0.3">
      <c r="A155" s="91">
        <v>145</v>
      </c>
      <c r="B155" s="85" t="s">
        <v>1025</v>
      </c>
      <c r="C155" s="80"/>
      <c r="D155" s="85" t="s">
        <v>815</v>
      </c>
      <c r="E155" s="85" t="s">
        <v>815</v>
      </c>
      <c r="F155" s="85" t="s">
        <v>837</v>
      </c>
      <c r="G155" s="85"/>
      <c r="H155" s="85"/>
      <c r="I155" s="85" t="s">
        <v>330</v>
      </c>
      <c r="J155" s="85" t="s">
        <v>511</v>
      </c>
      <c r="L155" s="63"/>
    </row>
    <row r="156" spans="1:12" ht="19.95" hidden="1" customHeight="1" x14ac:dyDescent="0.3">
      <c r="A156" s="91">
        <v>146</v>
      </c>
      <c r="B156" s="85" t="s">
        <v>1026</v>
      </c>
      <c r="C156" s="80"/>
      <c r="D156" s="85" t="s">
        <v>815</v>
      </c>
      <c r="E156" s="85" t="s">
        <v>815</v>
      </c>
      <c r="F156" s="85" t="s">
        <v>1027</v>
      </c>
      <c r="G156" s="85"/>
      <c r="H156" s="85"/>
      <c r="I156" s="85" t="s">
        <v>31</v>
      </c>
      <c r="J156" s="85" t="s">
        <v>12</v>
      </c>
      <c r="L156" s="63"/>
    </row>
    <row r="157" spans="1:12" ht="19.95" hidden="1" customHeight="1" x14ac:dyDescent="0.3">
      <c r="A157" s="91">
        <v>147</v>
      </c>
      <c r="B157" s="85" t="s">
        <v>1028</v>
      </c>
      <c r="C157" s="80"/>
      <c r="D157" s="85" t="s">
        <v>815</v>
      </c>
      <c r="E157" s="85" t="s">
        <v>815</v>
      </c>
      <c r="F157" s="85" t="s">
        <v>879</v>
      </c>
      <c r="G157" s="85" t="s">
        <v>2108</v>
      </c>
      <c r="H157" s="85" t="s">
        <v>2121</v>
      </c>
      <c r="I157" s="85" t="s">
        <v>11</v>
      </c>
      <c r="J157" s="85" t="s">
        <v>94</v>
      </c>
      <c r="L157" s="63"/>
    </row>
    <row r="158" spans="1:12" ht="19.95" hidden="1" customHeight="1" x14ac:dyDescent="0.3">
      <c r="A158" s="91">
        <v>148</v>
      </c>
      <c r="B158" s="85" t="s">
        <v>1029</v>
      </c>
      <c r="C158" s="80"/>
      <c r="D158" s="85" t="s">
        <v>815</v>
      </c>
      <c r="E158" s="85" t="s">
        <v>941</v>
      </c>
      <c r="F158" s="85" t="s">
        <v>1030</v>
      </c>
      <c r="G158" s="85" t="s">
        <v>2107</v>
      </c>
      <c r="H158" s="85" t="s">
        <v>2122</v>
      </c>
      <c r="I158" s="85" t="s">
        <v>11</v>
      </c>
      <c r="J158" s="85" t="s">
        <v>363</v>
      </c>
      <c r="L158" s="63"/>
    </row>
    <row r="159" spans="1:12" ht="19.95" hidden="1" customHeight="1" x14ac:dyDescent="0.3">
      <c r="A159" s="91">
        <v>149</v>
      </c>
      <c r="B159" s="85" t="s">
        <v>1031</v>
      </c>
      <c r="C159" s="80"/>
      <c r="D159" s="85" t="s">
        <v>815</v>
      </c>
      <c r="E159" s="85" t="s">
        <v>842</v>
      </c>
      <c r="F159" s="85" t="s">
        <v>1032</v>
      </c>
      <c r="G159" s="85"/>
      <c r="H159" s="85"/>
      <c r="I159" s="85" t="s">
        <v>11</v>
      </c>
      <c r="J159" s="85" t="s">
        <v>363</v>
      </c>
      <c r="L159" s="63"/>
    </row>
    <row r="160" spans="1:12" ht="19.95" hidden="1" customHeight="1" x14ac:dyDescent="0.3">
      <c r="A160" s="91">
        <v>150</v>
      </c>
      <c r="B160" s="85" t="s">
        <v>1033</v>
      </c>
      <c r="C160" s="80"/>
      <c r="D160" s="85" t="s">
        <v>815</v>
      </c>
      <c r="E160" s="85" t="s">
        <v>834</v>
      </c>
      <c r="F160" s="85" t="s">
        <v>835</v>
      </c>
      <c r="G160" s="85"/>
      <c r="H160" s="85"/>
      <c r="I160" s="85" t="s">
        <v>330</v>
      </c>
      <c r="J160" s="85" t="s">
        <v>511</v>
      </c>
      <c r="L160" s="66"/>
    </row>
    <row r="161" spans="1:119" ht="19.95" hidden="1" customHeight="1" x14ac:dyDescent="0.3">
      <c r="A161" s="91">
        <v>151</v>
      </c>
      <c r="B161" s="85" t="s">
        <v>1034</v>
      </c>
      <c r="C161" s="80"/>
      <c r="D161" s="85" t="s">
        <v>815</v>
      </c>
      <c r="E161" s="85" t="s">
        <v>815</v>
      </c>
      <c r="F161" s="85" t="s">
        <v>1035</v>
      </c>
      <c r="G161" s="85"/>
      <c r="H161" s="85"/>
      <c r="I161" s="85" t="s">
        <v>24</v>
      </c>
      <c r="J161" s="85" t="s">
        <v>226</v>
      </c>
      <c r="L161" s="66"/>
    </row>
    <row r="162" spans="1:119" ht="19.95" hidden="1" customHeight="1" x14ac:dyDescent="0.3">
      <c r="A162" s="91">
        <v>152</v>
      </c>
      <c r="B162" s="85" t="s">
        <v>1036</v>
      </c>
      <c r="C162" s="80"/>
      <c r="D162" s="85" t="s">
        <v>815</v>
      </c>
      <c r="E162" s="85" t="s">
        <v>826</v>
      </c>
      <c r="F162" s="85" t="s">
        <v>1037</v>
      </c>
      <c r="G162" s="85"/>
      <c r="H162" s="85"/>
      <c r="I162" s="85" t="s">
        <v>11</v>
      </c>
      <c r="J162" s="85" t="s">
        <v>363</v>
      </c>
      <c r="L162" s="63"/>
    </row>
    <row r="163" spans="1:119" ht="19.95" hidden="1" customHeight="1" x14ac:dyDescent="0.3">
      <c r="A163" s="91">
        <v>153</v>
      </c>
      <c r="B163" s="85" t="s">
        <v>1038</v>
      </c>
      <c r="C163" s="80"/>
      <c r="D163" s="85" t="s">
        <v>815</v>
      </c>
      <c r="E163" s="85" t="s">
        <v>826</v>
      </c>
      <c r="F163" s="85" t="s">
        <v>2227</v>
      </c>
      <c r="G163" s="85"/>
      <c r="H163" s="85"/>
      <c r="I163" s="85" t="s">
        <v>31</v>
      </c>
      <c r="J163" s="85" t="s">
        <v>226</v>
      </c>
      <c r="L163" s="63"/>
    </row>
    <row r="164" spans="1:119" s="12" customFormat="1" ht="21" hidden="1" customHeight="1" x14ac:dyDescent="0.3">
      <c r="A164" s="91">
        <v>154</v>
      </c>
      <c r="B164" s="85" t="s">
        <v>1039</v>
      </c>
      <c r="C164" s="80"/>
      <c r="D164" s="85" t="s">
        <v>815</v>
      </c>
      <c r="E164" s="85" t="s">
        <v>826</v>
      </c>
      <c r="F164" s="85" t="s">
        <v>1040</v>
      </c>
      <c r="G164" s="85"/>
      <c r="H164" s="85"/>
      <c r="I164" s="85" t="s">
        <v>31</v>
      </c>
      <c r="J164" s="85" t="s">
        <v>17</v>
      </c>
      <c r="K164" s="10"/>
      <c r="L164" s="63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</row>
    <row r="165" spans="1:119" ht="19.95" hidden="1" customHeight="1" x14ac:dyDescent="0.3">
      <c r="A165" s="91">
        <v>155</v>
      </c>
      <c r="B165" s="85" t="s">
        <v>1041</v>
      </c>
      <c r="C165" s="80"/>
      <c r="D165" s="85" t="s">
        <v>815</v>
      </c>
      <c r="E165" s="85" t="s">
        <v>815</v>
      </c>
      <c r="F165" s="85" t="s">
        <v>2083</v>
      </c>
      <c r="G165" s="85"/>
      <c r="H165" s="85"/>
      <c r="I165" s="85" t="s">
        <v>11</v>
      </c>
      <c r="J165" s="85" t="s">
        <v>17</v>
      </c>
      <c r="L165" s="63"/>
    </row>
    <row r="166" spans="1:119" ht="19.95" hidden="1" customHeight="1" x14ac:dyDescent="0.3">
      <c r="A166" s="91">
        <v>156</v>
      </c>
      <c r="B166" s="85" t="s">
        <v>1041</v>
      </c>
      <c r="C166" s="80"/>
      <c r="D166" s="85" t="s">
        <v>815</v>
      </c>
      <c r="E166" s="85" t="s">
        <v>815</v>
      </c>
      <c r="F166" s="85" t="s">
        <v>837</v>
      </c>
      <c r="G166" s="85"/>
      <c r="H166" s="85"/>
      <c r="I166" s="85" t="s">
        <v>11</v>
      </c>
      <c r="J166" s="85" t="s">
        <v>94</v>
      </c>
      <c r="L166" s="63"/>
    </row>
    <row r="167" spans="1:119" ht="19.95" hidden="1" customHeight="1" x14ac:dyDescent="0.3">
      <c r="A167" s="91">
        <v>157</v>
      </c>
      <c r="B167" s="85" t="s">
        <v>1041</v>
      </c>
      <c r="C167" s="80"/>
      <c r="D167" s="85" t="s">
        <v>815</v>
      </c>
      <c r="E167" s="85" t="s">
        <v>815</v>
      </c>
      <c r="F167" s="85" t="s">
        <v>1042</v>
      </c>
      <c r="G167" s="85"/>
      <c r="H167" s="85"/>
      <c r="I167" s="85" t="s">
        <v>11</v>
      </c>
      <c r="J167" s="85" t="s">
        <v>17</v>
      </c>
      <c r="L167" s="63"/>
    </row>
    <row r="168" spans="1:119" ht="19.95" customHeight="1" x14ac:dyDescent="0.3">
      <c r="A168" s="91">
        <v>158</v>
      </c>
      <c r="B168" s="85" t="s">
        <v>2165</v>
      </c>
      <c r="C168" s="80">
        <v>932650948</v>
      </c>
      <c r="D168" s="85" t="s">
        <v>815</v>
      </c>
      <c r="E168" s="85" t="s">
        <v>941</v>
      </c>
      <c r="F168" s="85" t="s">
        <v>1959</v>
      </c>
      <c r="G168" s="85"/>
      <c r="H168" s="85"/>
      <c r="I168" s="85" t="s">
        <v>24</v>
      </c>
      <c r="J168" s="85" t="s">
        <v>17</v>
      </c>
      <c r="L168" s="63"/>
    </row>
    <row r="169" spans="1:119" ht="19.95" hidden="1" customHeight="1" x14ac:dyDescent="0.3">
      <c r="A169" s="91">
        <v>159</v>
      </c>
      <c r="B169" s="21" t="s">
        <v>2161</v>
      </c>
      <c r="C169" s="80"/>
      <c r="D169" s="21" t="s">
        <v>815</v>
      </c>
      <c r="E169" s="19" t="s">
        <v>893</v>
      </c>
      <c r="F169" s="21" t="s">
        <v>2162</v>
      </c>
      <c r="G169" s="20" t="s">
        <v>2163</v>
      </c>
      <c r="H169" s="20" t="s">
        <v>2164</v>
      </c>
      <c r="I169" s="20" t="s">
        <v>11</v>
      </c>
      <c r="J169" s="20" t="s">
        <v>2175</v>
      </c>
      <c r="L169" s="63"/>
    </row>
    <row r="170" spans="1:119" ht="19.95" hidden="1" customHeight="1" x14ac:dyDescent="0.3">
      <c r="A170" s="91">
        <v>160</v>
      </c>
      <c r="B170" s="85" t="s">
        <v>1043</v>
      </c>
      <c r="C170" s="80"/>
      <c r="D170" s="85" t="s">
        <v>815</v>
      </c>
      <c r="E170" s="85" t="s">
        <v>941</v>
      </c>
      <c r="F170" s="85" t="s">
        <v>1044</v>
      </c>
      <c r="G170" s="85"/>
      <c r="H170" s="85"/>
      <c r="I170" s="85" t="s">
        <v>11</v>
      </c>
      <c r="J170" s="85" t="s">
        <v>113</v>
      </c>
      <c r="L170" s="63"/>
    </row>
    <row r="171" spans="1:119" ht="19.95" hidden="1" customHeight="1" x14ac:dyDescent="0.3">
      <c r="A171" s="91">
        <v>161</v>
      </c>
      <c r="B171" s="21" t="s">
        <v>2183</v>
      </c>
      <c r="C171" s="80">
        <v>7032821006</v>
      </c>
      <c r="D171" s="21" t="s">
        <v>815</v>
      </c>
      <c r="E171" s="19" t="s">
        <v>815</v>
      </c>
      <c r="F171" s="21" t="s">
        <v>2184</v>
      </c>
      <c r="G171" s="20"/>
      <c r="H171" s="20"/>
      <c r="I171" s="20" t="s">
        <v>11</v>
      </c>
      <c r="J171" s="20" t="s">
        <v>2175</v>
      </c>
      <c r="L171" s="63"/>
    </row>
    <row r="172" spans="1:119" ht="19.95" customHeight="1" x14ac:dyDescent="0.3">
      <c r="A172" s="91">
        <v>162</v>
      </c>
      <c r="B172" s="85" t="s">
        <v>1045</v>
      </c>
      <c r="C172" s="80"/>
      <c r="D172" s="85" t="s">
        <v>815</v>
      </c>
      <c r="E172" s="85" t="s">
        <v>815</v>
      </c>
      <c r="F172" s="85" t="s">
        <v>2182</v>
      </c>
      <c r="G172" s="85"/>
      <c r="H172" s="85"/>
      <c r="I172" s="85" t="s">
        <v>24</v>
      </c>
      <c r="J172" s="85" t="s">
        <v>17</v>
      </c>
      <c r="L172" s="63"/>
    </row>
    <row r="173" spans="1:119" ht="19.95" customHeight="1" x14ac:dyDescent="0.3">
      <c r="A173" s="91">
        <v>163</v>
      </c>
      <c r="B173" s="85" t="s">
        <v>1046</v>
      </c>
      <c r="C173" s="80"/>
      <c r="D173" s="85" t="s">
        <v>815</v>
      </c>
      <c r="E173" s="85" t="s">
        <v>826</v>
      </c>
      <c r="F173" s="85" t="s">
        <v>942</v>
      </c>
      <c r="G173" s="85"/>
      <c r="H173" s="85"/>
      <c r="I173" s="85" t="s">
        <v>24</v>
      </c>
      <c r="J173" s="85" t="s">
        <v>17</v>
      </c>
      <c r="L173" s="63"/>
    </row>
    <row r="174" spans="1:119" ht="19.95" customHeight="1" x14ac:dyDescent="0.3">
      <c r="A174" s="91">
        <v>164</v>
      </c>
      <c r="B174" s="85" t="s">
        <v>1403</v>
      </c>
      <c r="C174" s="80"/>
      <c r="D174" s="85" t="s">
        <v>815</v>
      </c>
      <c r="E174" s="85" t="s">
        <v>826</v>
      </c>
      <c r="F174" s="85" t="s">
        <v>1404</v>
      </c>
      <c r="G174" s="85"/>
      <c r="H174" s="85"/>
      <c r="I174" s="85" t="s">
        <v>24</v>
      </c>
      <c r="J174" s="85" t="s">
        <v>17</v>
      </c>
      <c r="L174" s="63"/>
    </row>
    <row r="175" spans="1:119" ht="19.95" hidden="1" customHeight="1" x14ac:dyDescent="0.3">
      <c r="A175" s="91">
        <v>165</v>
      </c>
      <c r="B175" s="85" t="s">
        <v>1047</v>
      </c>
      <c r="C175" s="80"/>
      <c r="D175" s="85" t="s">
        <v>815</v>
      </c>
      <c r="E175" s="85" t="s">
        <v>866</v>
      </c>
      <c r="F175" s="85" t="s">
        <v>1048</v>
      </c>
      <c r="G175" s="85"/>
      <c r="H175" s="85"/>
      <c r="I175" s="85" t="s">
        <v>1619</v>
      </c>
      <c r="J175" s="85" t="s">
        <v>275</v>
      </c>
      <c r="L175" s="63"/>
    </row>
    <row r="176" spans="1:119" ht="19.95" hidden="1" customHeight="1" x14ac:dyDescent="0.3">
      <c r="A176" s="91">
        <v>166</v>
      </c>
      <c r="B176" s="85" t="s">
        <v>1049</v>
      </c>
      <c r="C176" s="80"/>
      <c r="D176" s="85" t="s">
        <v>815</v>
      </c>
      <c r="E176" s="85" t="s">
        <v>1050</v>
      </c>
      <c r="F176" s="85" t="s">
        <v>1051</v>
      </c>
      <c r="G176" s="85"/>
      <c r="H176" s="85"/>
      <c r="I176" s="85" t="s">
        <v>31</v>
      </c>
      <c r="J176" s="85" t="s">
        <v>17</v>
      </c>
      <c r="L176" s="63"/>
    </row>
    <row r="177" spans="1:119" ht="19.95" hidden="1" customHeight="1" x14ac:dyDescent="0.3">
      <c r="A177" s="91">
        <v>167</v>
      </c>
      <c r="B177" s="85" t="s">
        <v>992</v>
      </c>
      <c r="C177" s="80"/>
      <c r="D177" s="85" t="s">
        <v>815</v>
      </c>
      <c r="E177" s="85" t="s">
        <v>826</v>
      </c>
      <c r="F177" s="85" t="s">
        <v>993</v>
      </c>
      <c r="G177" s="85"/>
      <c r="H177" s="85"/>
      <c r="I177" s="85" t="s">
        <v>11</v>
      </c>
      <c r="J177" s="20" t="s">
        <v>2175</v>
      </c>
      <c r="L177" s="63"/>
    </row>
    <row r="178" spans="1:119" ht="19.95" customHeight="1" x14ac:dyDescent="0.3">
      <c r="A178" s="91">
        <v>168</v>
      </c>
      <c r="B178" s="85" t="s">
        <v>1052</v>
      </c>
      <c r="C178" s="80"/>
      <c r="D178" s="85" t="s">
        <v>815</v>
      </c>
      <c r="E178" s="85" t="s">
        <v>815</v>
      </c>
      <c r="F178" s="85" t="s">
        <v>1053</v>
      </c>
      <c r="G178" s="85"/>
      <c r="H178" s="85"/>
      <c r="I178" s="85" t="s">
        <v>24</v>
      </c>
      <c r="J178" s="85" t="s">
        <v>17</v>
      </c>
      <c r="L178" s="63"/>
    </row>
    <row r="179" spans="1:119" ht="19.95" hidden="1" customHeight="1" x14ac:dyDescent="0.3">
      <c r="A179" s="91">
        <v>169</v>
      </c>
      <c r="B179" s="85" t="s">
        <v>1054</v>
      </c>
      <c r="C179" s="80"/>
      <c r="D179" s="85" t="s">
        <v>815</v>
      </c>
      <c r="E179" s="85" t="s">
        <v>826</v>
      </c>
      <c r="F179" s="85" t="s">
        <v>1055</v>
      </c>
      <c r="G179" s="85"/>
      <c r="H179" s="85"/>
      <c r="I179" s="85" t="s">
        <v>330</v>
      </c>
      <c r="J179" s="71" t="s">
        <v>1941</v>
      </c>
      <c r="L179" s="63"/>
    </row>
    <row r="180" spans="1:119" ht="19.95" hidden="1" customHeight="1" x14ac:dyDescent="0.3">
      <c r="A180" s="91">
        <v>170</v>
      </c>
      <c r="B180" s="85" t="s">
        <v>1056</v>
      </c>
      <c r="C180" s="80"/>
      <c r="D180" s="85" t="s">
        <v>815</v>
      </c>
      <c r="E180" s="85" t="s">
        <v>816</v>
      </c>
      <c r="F180" s="85" t="s">
        <v>1057</v>
      </c>
      <c r="G180" s="85"/>
      <c r="H180" s="85"/>
      <c r="I180" s="85" t="s">
        <v>31</v>
      </c>
      <c r="J180" s="85" t="s">
        <v>17</v>
      </c>
      <c r="L180" s="63"/>
    </row>
    <row r="181" spans="1:119" ht="19.95" hidden="1" customHeight="1" x14ac:dyDescent="0.3">
      <c r="A181" s="91">
        <v>171</v>
      </c>
      <c r="B181" s="85" t="s">
        <v>1405</v>
      </c>
      <c r="C181" s="80" t="s">
        <v>1406</v>
      </c>
      <c r="D181" s="85" t="s">
        <v>815</v>
      </c>
      <c r="E181" s="85" t="s">
        <v>815</v>
      </c>
      <c r="F181" s="85" t="s">
        <v>1407</v>
      </c>
      <c r="G181" s="85">
        <v>779612.84</v>
      </c>
      <c r="H181" s="85">
        <v>4640577.3099999996</v>
      </c>
      <c r="I181" s="85" t="s">
        <v>24</v>
      </c>
      <c r="J181" s="85" t="s">
        <v>52</v>
      </c>
      <c r="L181" s="63"/>
    </row>
    <row r="182" spans="1:119" s="12" customFormat="1" ht="19.95" customHeight="1" x14ac:dyDescent="0.3">
      <c r="A182" s="91">
        <v>172</v>
      </c>
      <c r="B182" s="85" t="s">
        <v>1408</v>
      </c>
      <c r="C182" s="80" t="s">
        <v>1406</v>
      </c>
      <c r="D182" s="85" t="s">
        <v>815</v>
      </c>
      <c r="E182" s="85" t="s">
        <v>815</v>
      </c>
      <c r="F182" s="85" t="s">
        <v>1409</v>
      </c>
      <c r="G182" s="85">
        <v>780443.17102931603</v>
      </c>
      <c r="H182" s="85">
        <v>4635569.5044177203</v>
      </c>
      <c r="I182" s="85" t="s">
        <v>24</v>
      </c>
      <c r="J182" s="85" t="s">
        <v>17</v>
      </c>
      <c r="K182" s="10"/>
      <c r="L182" s="64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</row>
    <row r="183" spans="1:119" ht="19.95" customHeight="1" x14ac:dyDescent="0.3">
      <c r="A183" s="91">
        <v>173</v>
      </c>
      <c r="B183" s="85" t="s">
        <v>1410</v>
      </c>
      <c r="C183" s="80" t="s">
        <v>1411</v>
      </c>
      <c r="D183" s="85" t="s">
        <v>815</v>
      </c>
      <c r="E183" s="85" t="s">
        <v>815</v>
      </c>
      <c r="F183" s="85" t="s">
        <v>1412</v>
      </c>
      <c r="G183" s="85">
        <v>800830.158366933</v>
      </c>
      <c r="H183" s="85">
        <v>4644678.2774851797</v>
      </c>
      <c r="I183" s="85" t="s">
        <v>24</v>
      </c>
      <c r="J183" s="85" t="s">
        <v>17</v>
      </c>
      <c r="L183" s="63"/>
    </row>
    <row r="184" spans="1:119" ht="19.95" hidden="1" customHeight="1" x14ac:dyDescent="0.3">
      <c r="A184" s="91">
        <v>174</v>
      </c>
      <c r="B184" s="85" t="s">
        <v>1058</v>
      </c>
      <c r="C184" s="80"/>
      <c r="D184" s="85" t="s">
        <v>815</v>
      </c>
      <c r="E184" s="85" t="s">
        <v>1059</v>
      </c>
      <c r="F184" s="85" t="s">
        <v>1060</v>
      </c>
      <c r="G184" s="85"/>
      <c r="H184" s="85"/>
      <c r="I184" s="85" t="s">
        <v>31</v>
      </c>
      <c r="J184" s="85" t="s">
        <v>17</v>
      </c>
      <c r="L184" s="63"/>
    </row>
    <row r="185" spans="1:119" ht="19.95" customHeight="1" x14ac:dyDescent="0.3">
      <c r="A185" s="91">
        <v>175</v>
      </c>
      <c r="B185" s="85" t="s">
        <v>1413</v>
      </c>
      <c r="C185" s="80" t="s">
        <v>1414</v>
      </c>
      <c r="D185" s="85" t="s">
        <v>815</v>
      </c>
      <c r="E185" s="85" t="s">
        <v>1059</v>
      </c>
      <c r="F185" s="85" t="s">
        <v>1415</v>
      </c>
      <c r="G185" s="85"/>
      <c r="H185" s="85"/>
      <c r="I185" s="85" t="s">
        <v>24</v>
      </c>
      <c r="J185" s="85" t="s">
        <v>17</v>
      </c>
      <c r="L185" s="63"/>
    </row>
    <row r="186" spans="1:119" ht="19.95" customHeight="1" x14ac:dyDescent="0.3">
      <c r="A186" s="91">
        <v>176</v>
      </c>
      <c r="B186" s="85" t="s">
        <v>1061</v>
      </c>
      <c r="C186" s="80"/>
      <c r="D186" s="85" t="s">
        <v>815</v>
      </c>
      <c r="E186" s="85" t="s">
        <v>893</v>
      </c>
      <c r="F186" s="85" t="s">
        <v>1062</v>
      </c>
      <c r="G186" s="85"/>
      <c r="H186" s="85"/>
      <c r="I186" s="85" t="s">
        <v>24</v>
      </c>
      <c r="J186" s="85" t="s">
        <v>17</v>
      </c>
      <c r="L186" s="63"/>
    </row>
    <row r="187" spans="1:119" ht="19.95" hidden="1" customHeight="1" x14ac:dyDescent="0.3">
      <c r="A187" s="91">
        <v>177</v>
      </c>
      <c r="B187" s="21" t="s">
        <v>2218</v>
      </c>
      <c r="C187" s="80"/>
      <c r="D187" s="21" t="s">
        <v>815</v>
      </c>
      <c r="E187" s="19" t="s">
        <v>971</v>
      </c>
      <c r="F187" s="21" t="s">
        <v>2219</v>
      </c>
      <c r="G187" s="20"/>
      <c r="H187" s="20"/>
      <c r="I187" s="20" t="s">
        <v>11</v>
      </c>
      <c r="J187" s="85" t="s">
        <v>17</v>
      </c>
      <c r="L187" s="63"/>
    </row>
    <row r="188" spans="1:119" ht="19.95" hidden="1" customHeight="1" x14ac:dyDescent="0.3">
      <c r="A188" s="91">
        <v>178</v>
      </c>
      <c r="B188" s="85" t="s">
        <v>1065</v>
      </c>
      <c r="C188" s="80"/>
      <c r="D188" s="85" t="s">
        <v>815</v>
      </c>
      <c r="E188" s="85" t="s">
        <v>815</v>
      </c>
      <c r="F188" s="85" t="s">
        <v>1066</v>
      </c>
      <c r="G188" s="85"/>
      <c r="H188" s="85"/>
      <c r="I188" s="85" t="s">
        <v>31</v>
      </c>
      <c r="J188" s="85" t="s">
        <v>17</v>
      </c>
      <c r="L188" s="63"/>
    </row>
    <row r="189" spans="1:119" ht="19.95" hidden="1" customHeight="1" x14ac:dyDescent="0.3">
      <c r="A189" s="91">
        <v>179</v>
      </c>
      <c r="B189" s="85" t="s">
        <v>1067</v>
      </c>
      <c r="C189" s="80"/>
      <c r="D189" s="85" t="s">
        <v>815</v>
      </c>
      <c r="E189" s="85" t="s">
        <v>815</v>
      </c>
      <c r="F189" s="85" t="s">
        <v>1068</v>
      </c>
      <c r="G189" s="85"/>
      <c r="H189" s="85"/>
      <c r="I189" s="85" t="s">
        <v>31</v>
      </c>
      <c r="J189" s="85" t="s">
        <v>17</v>
      </c>
      <c r="L189" s="63"/>
    </row>
    <row r="190" spans="1:119" ht="19.95" hidden="1" customHeight="1" x14ac:dyDescent="0.3">
      <c r="A190" s="91">
        <v>180</v>
      </c>
      <c r="B190" s="85" t="s">
        <v>1067</v>
      </c>
      <c r="C190" s="80"/>
      <c r="D190" s="85" t="s">
        <v>815</v>
      </c>
      <c r="E190" s="85" t="s">
        <v>815</v>
      </c>
      <c r="F190" s="85" t="s">
        <v>1069</v>
      </c>
      <c r="G190" s="85"/>
      <c r="H190" s="85"/>
      <c r="I190" s="85" t="s">
        <v>24</v>
      </c>
      <c r="J190" s="85" t="s">
        <v>52</v>
      </c>
      <c r="L190" s="64"/>
    </row>
    <row r="191" spans="1:119" ht="19.95" hidden="1" customHeight="1" x14ac:dyDescent="0.3">
      <c r="A191" s="91">
        <v>181</v>
      </c>
      <c r="B191" s="85" t="s">
        <v>1070</v>
      </c>
      <c r="C191" s="80"/>
      <c r="D191" s="85" t="s">
        <v>815</v>
      </c>
      <c r="E191" s="85" t="s">
        <v>941</v>
      </c>
      <c r="F191" s="85" t="s">
        <v>1071</v>
      </c>
      <c r="G191" s="85"/>
      <c r="H191" s="85"/>
      <c r="I191" s="85" t="s">
        <v>31</v>
      </c>
      <c r="J191" s="85" t="s">
        <v>226</v>
      </c>
      <c r="L191" s="63"/>
    </row>
    <row r="192" spans="1:119" ht="19.95" hidden="1" customHeight="1" x14ac:dyDescent="0.3">
      <c r="A192" s="91">
        <v>182</v>
      </c>
      <c r="B192" s="85" t="s">
        <v>1072</v>
      </c>
      <c r="C192" s="80"/>
      <c r="D192" s="85" t="s">
        <v>815</v>
      </c>
      <c r="E192" s="85" t="s">
        <v>941</v>
      </c>
      <c r="F192" s="85" t="s">
        <v>942</v>
      </c>
      <c r="G192" s="85"/>
      <c r="H192" s="85"/>
      <c r="I192" s="85" t="s">
        <v>11</v>
      </c>
      <c r="J192" s="85" t="s">
        <v>17</v>
      </c>
      <c r="L192" s="63"/>
    </row>
    <row r="193" spans="1:12" ht="19.95" hidden="1" customHeight="1" x14ac:dyDescent="0.3">
      <c r="A193" s="91">
        <v>183</v>
      </c>
      <c r="B193" s="85" t="s">
        <v>1073</v>
      </c>
      <c r="C193" s="80"/>
      <c r="D193" s="85" t="s">
        <v>815</v>
      </c>
      <c r="E193" s="85" t="s">
        <v>815</v>
      </c>
      <c r="F193" s="85" t="s">
        <v>1074</v>
      </c>
      <c r="G193" s="85"/>
      <c r="H193" s="85"/>
      <c r="I193" s="85" t="s">
        <v>31</v>
      </c>
      <c r="J193" s="85" t="s">
        <v>17</v>
      </c>
      <c r="L193" s="63"/>
    </row>
    <row r="194" spans="1:12" ht="19.95" customHeight="1" x14ac:dyDescent="0.3">
      <c r="A194" s="91">
        <v>184</v>
      </c>
      <c r="B194" s="85" t="s">
        <v>1075</v>
      </c>
      <c r="C194" s="80"/>
      <c r="D194" s="85" t="s">
        <v>815</v>
      </c>
      <c r="E194" s="85" t="s">
        <v>834</v>
      </c>
      <c r="F194" s="85" t="s">
        <v>1076</v>
      </c>
      <c r="G194" s="85"/>
      <c r="H194" s="85"/>
      <c r="I194" s="85" t="s">
        <v>24</v>
      </c>
      <c r="J194" s="85" t="s">
        <v>17</v>
      </c>
      <c r="L194" s="63"/>
    </row>
    <row r="195" spans="1:12" ht="19.95" hidden="1" customHeight="1" x14ac:dyDescent="0.3">
      <c r="A195" s="91">
        <v>185</v>
      </c>
      <c r="B195" s="21" t="s">
        <v>2205</v>
      </c>
      <c r="C195" s="80"/>
      <c r="D195" s="21" t="s">
        <v>815</v>
      </c>
      <c r="E195" s="19" t="s">
        <v>2203</v>
      </c>
      <c r="F195" s="21" t="s">
        <v>2204</v>
      </c>
      <c r="G195" s="20"/>
      <c r="H195" s="20"/>
      <c r="I195" s="20" t="s">
        <v>11</v>
      </c>
      <c r="J195" s="20" t="s">
        <v>2175</v>
      </c>
      <c r="L195" s="63"/>
    </row>
    <row r="196" spans="1:12" ht="19.95" customHeight="1" x14ac:dyDescent="0.3">
      <c r="A196" s="91">
        <v>186</v>
      </c>
      <c r="B196" s="85" t="s">
        <v>1416</v>
      </c>
      <c r="C196" s="80" t="s">
        <v>1417</v>
      </c>
      <c r="D196" s="85" t="s">
        <v>815</v>
      </c>
      <c r="E196" s="85" t="s">
        <v>815</v>
      </c>
      <c r="F196" s="85" t="s">
        <v>1077</v>
      </c>
      <c r="G196" s="85">
        <v>788659.27935770899</v>
      </c>
      <c r="H196" s="85">
        <v>4648930.588126</v>
      </c>
      <c r="I196" s="85" t="s">
        <v>24</v>
      </c>
      <c r="J196" s="85" t="s">
        <v>17</v>
      </c>
      <c r="L196" s="63"/>
    </row>
    <row r="197" spans="1:12" ht="19.95" hidden="1" customHeight="1" x14ac:dyDescent="0.3">
      <c r="A197" s="91">
        <v>187</v>
      </c>
      <c r="B197" s="85" t="s">
        <v>1078</v>
      </c>
      <c r="C197" s="80"/>
      <c r="D197" s="85" t="s">
        <v>815</v>
      </c>
      <c r="E197" s="85" t="s">
        <v>1079</v>
      </c>
      <c r="F197" s="85" t="s">
        <v>1080</v>
      </c>
      <c r="G197" s="85"/>
      <c r="H197" s="85"/>
      <c r="I197" s="85" t="s">
        <v>11</v>
      </c>
      <c r="J197" s="85" t="s">
        <v>113</v>
      </c>
      <c r="L197" s="63"/>
    </row>
    <row r="198" spans="1:12" ht="19.95" hidden="1" customHeight="1" x14ac:dyDescent="0.3">
      <c r="A198" s="91">
        <v>188</v>
      </c>
      <c r="B198" s="85" t="s">
        <v>1956</v>
      </c>
      <c r="C198" s="80">
        <v>14728171001</v>
      </c>
      <c r="D198" s="85" t="s">
        <v>815</v>
      </c>
      <c r="E198" s="85" t="s">
        <v>826</v>
      </c>
      <c r="F198" s="85" t="s">
        <v>2237</v>
      </c>
      <c r="G198" s="85"/>
      <c r="H198" s="85"/>
      <c r="I198" s="85" t="s">
        <v>11</v>
      </c>
      <c r="J198" s="85" t="s">
        <v>451</v>
      </c>
      <c r="L198" s="63"/>
    </row>
    <row r="199" spans="1:12" ht="19.95" hidden="1" customHeight="1" x14ac:dyDescent="0.3">
      <c r="A199" s="91">
        <v>189</v>
      </c>
      <c r="B199" s="85" t="s">
        <v>2063</v>
      </c>
      <c r="C199" s="80"/>
      <c r="D199" s="85" t="s">
        <v>815</v>
      </c>
      <c r="E199" s="85" t="s">
        <v>815</v>
      </c>
      <c r="F199" s="85" t="s">
        <v>2064</v>
      </c>
      <c r="G199" s="85" t="s">
        <v>2106</v>
      </c>
      <c r="H199" s="85" t="s">
        <v>2123</v>
      </c>
      <c r="I199" s="85" t="s">
        <v>11</v>
      </c>
      <c r="J199" s="85" t="s">
        <v>17</v>
      </c>
      <c r="L199" s="63"/>
    </row>
    <row r="200" spans="1:12" ht="19.95" customHeight="1" x14ac:dyDescent="0.3">
      <c r="A200" s="91">
        <v>190</v>
      </c>
      <c r="B200" s="85" t="s">
        <v>1418</v>
      </c>
      <c r="C200" s="80" t="s">
        <v>1419</v>
      </c>
      <c r="D200" s="85" t="s">
        <v>815</v>
      </c>
      <c r="E200" s="85" t="s">
        <v>826</v>
      </c>
      <c r="F200" s="85" t="s">
        <v>1420</v>
      </c>
      <c r="G200" s="85"/>
      <c r="H200" s="85"/>
      <c r="I200" s="85" t="s">
        <v>24</v>
      </c>
      <c r="J200" s="85" t="s">
        <v>17</v>
      </c>
      <c r="L200" s="63"/>
    </row>
    <row r="201" spans="1:12" ht="19.95" hidden="1" customHeight="1" x14ac:dyDescent="0.3">
      <c r="A201" s="91">
        <v>191</v>
      </c>
      <c r="B201" s="85" t="s">
        <v>1081</v>
      </c>
      <c r="C201" s="80"/>
      <c r="D201" s="85" t="s">
        <v>815</v>
      </c>
      <c r="E201" s="85" t="s">
        <v>829</v>
      </c>
      <c r="F201" s="85" t="s">
        <v>1082</v>
      </c>
      <c r="G201" s="85"/>
      <c r="H201" s="85"/>
      <c r="I201" s="85" t="s">
        <v>849</v>
      </c>
      <c r="J201" s="85" t="s">
        <v>850</v>
      </c>
      <c r="L201" s="63"/>
    </row>
    <row r="202" spans="1:12" ht="19.95" hidden="1" customHeight="1" x14ac:dyDescent="0.3">
      <c r="A202" s="91">
        <v>192</v>
      </c>
      <c r="B202" s="85" t="s">
        <v>1083</v>
      </c>
      <c r="C202" s="80"/>
      <c r="D202" s="85" t="s">
        <v>815</v>
      </c>
      <c r="E202" s="85" t="s">
        <v>834</v>
      </c>
      <c r="F202" s="85" t="s">
        <v>1084</v>
      </c>
      <c r="G202" s="85" t="s">
        <v>2105</v>
      </c>
      <c r="H202" s="85" t="s">
        <v>2124</v>
      </c>
      <c r="I202" s="85" t="s">
        <v>11</v>
      </c>
      <c r="J202" s="85" t="s">
        <v>17</v>
      </c>
      <c r="L202" s="63"/>
    </row>
    <row r="203" spans="1:12" ht="19.95" hidden="1" customHeight="1" x14ac:dyDescent="0.3">
      <c r="A203" s="91">
        <v>193</v>
      </c>
      <c r="B203" s="85" t="s">
        <v>1085</v>
      </c>
      <c r="C203" s="80"/>
      <c r="D203" s="85" t="s">
        <v>815</v>
      </c>
      <c r="E203" s="85" t="s">
        <v>888</v>
      </c>
      <c r="F203" s="85" t="s">
        <v>1086</v>
      </c>
      <c r="G203" s="85"/>
      <c r="H203" s="85"/>
      <c r="I203" s="85" t="s">
        <v>11</v>
      </c>
      <c r="J203" s="85" t="s">
        <v>94</v>
      </c>
      <c r="L203" s="63"/>
    </row>
    <row r="204" spans="1:12" ht="19.95" hidden="1" customHeight="1" x14ac:dyDescent="0.3">
      <c r="A204" s="91">
        <v>194</v>
      </c>
      <c r="B204" s="85" t="s">
        <v>1087</v>
      </c>
      <c r="C204" s="80"/>
      <c r="D204" s="85" t="s">
        <v>815</v>
      </c>
      <c r="E204" s="85" t="s">
        <v>893</v>
      </c>
      <c r="F204" s="85" t="s">
        <v>1088</v>
      </c>
      <c r="G204" s="85"/>
      <c r="H204" s="85"/>
      <c r="I204" s="85" t="s">
        <v>330</v>
      </c>
      <c r="J204" s="85" t="s">
        <v>1938</v>
      </c>
      <c r="L204" s="63"/>
    </row>
    <row r="205" spans="1:12" ht="19.95" hidden="1" customHeight="1" x14ac:dyDescent="0.3">
      <c r="A205" s="91">
        <v>195</v>
      </c>
      <c r="B205" s="85" t="s">
        <v>1089</v>
      </c>
      <c r="C205" s="80"/>
      <c r="D205" s="85" t="s">
        <v>815</v>
      </c>
      <c r="E205" s="85" t="s">
        <v>815</v>
      </c>
      <c r="F205" s="85" t="s">
        <v>1090</v>
      </c>
      <c r="G205" s="85"/>
      <c r="H205" s="85"/>
      <c r="I205" s="85" t="s">
        <v>11</v>
      </c>
      <c r="J205" s="85" t="s">
        <v>17</v>
      </c>
      <c r="L205" s="63"/>
    </row>
    <row r="206" spans="1:12" ht="19.95" hidden="1" customHeight="1" x14ac:dyDescent="0.3">
      <c r="A206" s="91">
        <v>196</v>
      </c>
      <c r="B206" s="85" t="s">
        <v>1091</v>
      </c>
      <c r="C206" s="80"/>
      <c r="D206" s="85" t="s">
        <v>815</v>
      </c>
      <c r="E206" s="85" t="s">
        <v>826</v>
      </c>
      <c r="F206" s="85" t="s">
        <v>1092</v>
      </c>
      <c r="G206" s="85"/>
      <c r="H206" s="85"/>
      <c r="I206" s="85" t="s">
        <v>11</v>
      </c>
      <c r="J206" s="85" t="s">
        <v>17</v>
      </c>
      <c r="L206" s="63"/>
    </row>
    <row r="207" spans="1:12" ht="19.95" hidden="1" customHeight="1" x14ac:dyDescent="0.3">
      <c r="A207" s="91">
        <v>197</v>
      </c>
      <c r="B207" s="85" t="s">
        <v>1093</v>
      </c>
      <c r="C207" s="80"/>
      <c r="D207" s="85" t="s">
        <v>815</v>
      </c>
      <c r="E207" s="85" t="s">
        <v>815</v>
      </c>
      <c r="F207" s="85" t="s">
        <v>1094</v>
      </c>
      <c r="G207" s="85"/>
      <c r="H207" s="85"/>
      <c r="I207" s="85" t="s">
        <v>11</v>
      </c>
      <c r="J207" s="85" t="s">
        <v>17</v>
      </c>
      <c r="L207" s="63"/>
    </row>
    <row r="208" spans="1:12" ht="19.95" hidden="1" customHeight="1" x14ac:dyDescent="0.3">
      <c r="A208" s="91">
        <v>198</v>
      </c>
      <c r="B208" s="85" t="s">
        <v>1095</v>
      </c>
      <c r="C208" s="80"/>
      <c r="D208" s="85" t="s">
        <v>815</v>
      </c>
      <c r="E208" s="85" t="s">
        <v>815</v>
      </c>
      <c r="F208" s="85" t="s">
        <v>1096</v>
      </c>
      <c r="G208" s="85"/>
      <c r="H208" s="85"/>
      <c r="I208" s="85" t="s">
        <v>11</v>
      </c>
      <c r="J208" s="85" t="s">
        <v>94</v>
      </c>
      <c r="L208" s="63"/>
    </row>
    <row r="209" spans="1:119" ht="19.95" hidden="1" customHeight="1" x14ac:dyDescent="0.3">
      <c r="A209" s="91">
        <v>199</v>
      </c>
      <c r="B209" s="85" t="s">
        <v>1095</v>
      </c>
      <c r="C209" s="80"/>
      <c r="D209" s="85" t="s">
        <v>815</v>
      </c>
      <c r="E209" s="85" t="s">
        <v>815</v>
      </c>
      <c r="F209" s="85" t="s">
        <v>1096</v>
      </c>
      <c r="G209" s="85"/>
      <c r="H209" s="85"/>
      <c r="I209" s="85" t="s">
        <v>11</v>
      </c>
      <c r="J209" s="85" t="s">
        <v>52</v>
      </c>
      <c r="L209" s="63"/>
    </row>
    <row r="210" spans="1:119" ht="19.95" hidden="1" customHeight="1" x14ac:dyDescent="0.3">
      <c r="A210" s="91">
        <v>200</v>
      </c>
      <c r="B210" s="85" t="s">
        <v>1095</v>
      </c>
      <c r="C210" s="80"/>
      <c r="D210" s="85" t="s">
        <v>815</v>
      </c>
      <c r="E210" s="85" t="s">
        <v>815</v>
      </c>
      <c r="F210" s="85" t="s">
        <v>1096</v>
      </c>
      <c r="G210" s="85"/>
      <c r="H210" s="85"/>
      <c r="I210" s="85" t="s">
        <v>11</v>
      </c>
      <c r="J210" s="85" t="s">
        <v>17</v>
      </c>
      <c r="L210" s="63"/>
    </row>
    <row r="211" spans="1:119" ht="19.95" customHeight="1" x14ac:dyDescent="0.3">
      <c r="A211" s="91">
        <v>201</v>
      </c>
      <c r="B211" s="85" t="s">
        <v>1421</v>
      </c>
      <c r="C211" s="80" t="s">
        <v>1422</v>
      </c>
      <c r="D211" s="85" t="s">
        <v>815</v>
      </c>
      <c r="E211" s="85" t="s">
        <v>815</v>
      </c>
      <c r="F211" s="85" t="s">
        <v>1423</v>
      </c>
      <c r="G211" s="85">
        <v>789350.87579616299</v>
      </c>
      <c r="H211" s="85">
        <v>4650186.7432900397</v>
      </c>
      <c r="I211" s="85" t="s">
        <v>24</v>
      </c>
      <c r="J211" s="85" t="s">
        <v>17</v>
      </c>
      <c r="L211" s="63"/>
    </row>
    <row r="212" spans="1:119" ht="19.95" hidden="1" customHeight="1" x14ac:dyDescent="0.3">
      <c r="A212" s="91">
        <v>202</v>
      </c>
      <c r="B212" s="85" t="s">
        <v>1977</v>
      </c>
      <c r="C212" s="80" t="s">
        <v>1978</v>
      </c>
      <c r="D212" s="85" t="s">
        <v>815</v>
      </c>
      <c r="E212" s="85" t="s">
        <v>826</v>
      </c>
      <c r="F212" s="85" t="s">
        <v>1979</v>
      </c>
      <c r="G212" s="85"/>
      <c r="H212" s="85"/>
      <c r="I212" s="85" t="s">
        <v>24</v>
      </c>
      <c r="J212" s="85" t="s">
        <v>1980</v>
      </c>
      <c r="L212" s="63"/>
    </row>
    <row r="213" spans="1:119" ht="19.95" hidden="1" customHeight="1" x14ac:dyDescent="0.3">
      <c r="A213" s="91">
        <v>203</v>
      </c>
      <c r="B213" s="85" t="s">
        <v>1097</v>
      </c>
      <c r="C213" s="80"/>
      <c r="D213" s="85" t="s">
        <v>815</v>
      </c>
      <c r="E213" s="85" t="s">
        <v>928</v>
      </c>
      <c r="F213" s="85" t="s">
        <v>1098</v>
      </c>
      <c r="G213" s="85"/>
      <c r="H213" s="85"/>
      <c r="I213" s="85" t="s">
        <v>11</v>
      </c>
      <c r="J213" s="85" t="s">
        <v>17</v>
      </c>
      <c r="L213" s="63"/>
    </row>
    <row r="214" spans="1:119" s="12" customFormat="1" ht="19.95" customHeight="1" x14ac:dyDescent="0.3">
      <c r="A214" s="91">
        <v>204</v>
      </c>
      <c r="B214" s="85" t="s">
        <v>1099</v>
      </c>
      <c r="C214" s="80"/>
      <c r="D214" s="85" t="s">
        <v>815</v>
      </c>
      <c r="E214" s="85" t="s">
        <v>815</v>
      </c>
      <c r="F214" s="85" t="s">
        <v>1100</v>
      </c>
      <c r="G214" s="85" t="s">
        <v>2104</v>
      </c>
      <c r="H214" s="85" t="s">
        <v>2125</v>
      </c>
      <c r="I214" s="85" t="s">
        <v>24</v>
      </c>
      <c r="J214" s="85" t="s">
        <v>17</v>
      </c>
      <c r="K214" s="10"/>
      <c r="L214" s="63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</row>
    <row r="215" spans="1:119" ht="19.95" customHeight="1" x14ac:dyDescent="0.3">
      <c r="A215" s="91">
        <v>205</v>
      </c>
      <c r="B215" s="85" t="s">
        <v>1424</v>
      </c>
      <c r="C215" s="80" t="s">
        <v>1425</v>
      </c>
      <c r="D215" s="85" t="s">
        <v>815</v>
      </c>
      <c r="E215" s="85" t="s">
        <v>918</v>
      </c>
      <c r="F215" s="85" t="s">
        <v>1426</v>
      </c>
      <c r="G215" s="85">
        <v>811432.89869071904</v>
      </c>
      <c r="H215" s="85">
        <v>4651659.5384201203</v>
      </c>
      <c r="I215" s="85" t="s">
        <v>24</v>
      </c>
      <c r="J215" s="85" t="s">
        <v>17</v>
      </c>
      <c r="L215" s="63"/>
    </row>
    <row r="216" spans="1:119" ht="19.95" customHeight="1" x14ac:dyDescent="0.3">
      <c r="A216" s="91">
        <v>206</v>
      </c>
      <c r="B216" s="85" t="s">
        <v>1101</v>
      </c>
      <c r="C216" s="80"/>
      <c r="D216" s="85" t="s">
        <v>815</v>
      </c>
      <c r="E216" s="85" t="s">
        <v>815</v>
      </c>
      <c r="F216" s="85" t="s">
        <v>1102</v>
      </c>
      <c r="G216" s="85"/>
      <c r="H216" s="85"/>
      <c r="I216" s="85" t="s">
        <v>24</v>
      </c>
      <c r="J216" s="85" t="s">
        <v>17</v>
      </c>
      <c r="L216" s="63"/>
    </row>
    <row r="217" spans="1:119" ht="19.95" hidden="1" customHeight="1" x14ac:dyDescent="0.3">
      <c r="A217" s="91">
        <v>207</v>
      </c>
      <c r="B217" s="21" t="s">
        <v>2233</v>
      </c>
      <c r="C217" s="80"/>
      <c r="D217" s="21" t="s">
        <v>815</v>
      </c>
      <c r="E217" s="19" t="s">
        <v>2190</v>
      </c>
      <c r="F217" s="21" t="s">
        <v>2234</v>
      </c>
      <c r="G217" s="20"/>
      <c r="H217" s="20"/>
      <c r="I217" s="20" t="s">
        <v>11</v>
      </c>
      <c r="J217" s="20" t="s">
        <v>17</v>
      </c>
      <c r="L217" s="63"/>
    </row>
    <row r="218" spans="1:119" ht="19.95" hidden="1" customHeight="1" x14ac:dyDescent="0.3">
      <c r="A218" s="91">
        <v>208</v>
      </c>
      <c r="B218" s="85" t="s">
        <v>1103</v>
      </c>
      <c r="C218" s="80"/>
      <c r="D218" s="85" t="s">
        <v>815</v>
      </c>
      <c r="E218" s="85" t="s">
        <v>826</v>
      </c>
      <c r="F218" s="85" t="s">
        <v>942</v>
      </c>
      <c r="G218" s="85"/>
      <c r="H218" s="85"/>
      <c r="I218" s="85" t="s">
        <v>11</v>
      </c>
      <c r="J218" s="85" t="s">
        <v>17</v>
      </c>
      <c r="L218" s="63"/>
    </row>
    <row r="219" spans="1:119" ht="19.95" customHeight="1" x14ac:dyDescent="0.3">
      <c r="A219" s="91">
        <v>209</v>
      </c>
      <c r="B219" s="85" t="s">
        <v>1960</v>
      </c>
      <c r="C219" s="80" t="s">
        <v>1961</v>
      </c>
      <c r="D219" s="85" t="s">
        <v>815</v>
      </c>
      <c r="E219" s="85" t="s">
        <v>826</v>
      </c>
      <c r="F219" s="85" t="s">
        <v>1962</v>
      </c>
      <c r="G219" s="85" t="s">
        <v>2148</v>
      </c>
      <c r="H219" s="85" t="s">
        <v>2149</v>
      </c>
      <c r="I219" s="85" t="s">
        <v>24</v>
      </c>
      <c r="J219" s="85" t="s">
        <v>17</v>
      </c>
      <c r="L219" s="63"/>
    </row>
    <row r="220" spans="1:119" ht="19.95" customHeight="1" x14ac:dyDescent="0.3">
      <c r="A220" s="91">
        <v>210</v>
      </c>
      <c r="B220" s="85" t="s">
        <v>1427</v>
      </c>
      <c r="C220" s="80" t="s">
        <v>1428</v>
      </c>
      <c r="D220" s="85" t="s">
        <v>815</v>
      </c>
      <c r="E220" s="85" t="s">
        <v>842</v>
      </c>
      <c r="F220" s="85" t="s">
        <v>1429</v>
      </c>
      <c r="G220" s="85">
        <v>802517.78227761202</v>
      </c>
      <c r="H220" s="85">
        <v>4601163.6264029099</v>
      </c>
      <c r="I220" s="85" t="s">
        <v>24</v>
      </c>
      <c r="J220" s="85" t="s">
        <v>17</v>
      </c>
      <c r="L220" s="63"/>
    </row>
    <row r="221" spans="1:119" s="13" customFormat="1" ht="19.95" hidden="1" customHeight="1" x14ac:dyDescent="0.3">
      <c r="A221" s="91">
        <v>211</v>
      </c>
      <c r="B221" s="85" t="s">
        <v>1430</v>
      </c>
      <c r="C221" s="80" t="s">
        <v>1431</v>
      </c>
      <c r="D221" s="85" t="s">
        <v>815</v>
      </c>
      <c r="E221" s="85" t="s">
        <v>1396</v>
      </c>
      <c r="F221" s="85" t="s">
        <v>1432</v>
      </c>
      <c r="G221" s="85" t="s">
        <v>2138</v>
      </c>
      <c r="H221" s="85" t="s">
        <v>2139</v>
      </c>
      <c r="I221" s="85" t="s">
        <v>24</v>
      </c>
      <c r="J221" s="85" t="s">
        <v>52</v>
      </c>
      <c r="K221" s="10"/>
      <c r="L221" s="63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</row>
    <row r="222" spans="1:119" ht="19.95" hidden="1" customHeight="1" x14ac:dyDescent="0.3">
      <c r="A222" s="91">
        <v>212</v>
      </c>
      <c r="B222" s="85" t="s">
        <v>1104</v>
      </c>
      <c r="C222" s="80"/>
      <c r="D222" s="85" t="s">
        <v>815</v>
      </c>
      <c r="E222" s="85" t="s">
        <v>815</v>
      </c>
      <c r="F222" s="85" t="s">
        <v>2229</v>
      </c>
      <c r="G222" s="85"/>
      <c r="H222" s="85"/>
      <c r="I222" s="85" t="s">
        <v>31</v>
      </c>
      <c r="J222" s="85" t="s">
        <v>17</v>
      </c>
      <c r="L222" s="63"/>
    </row>
    <row r="223" spans="1:119" ht="19.95" hidden="1" customHeight="1" x14ac:dyDescent="0.3">
      <c r="A223" s="91">
        <v>213</v>
      </c>
      <c r="B223" s="85" t="s">
        <v>1107</v>
      </c>
      <c r="C223" s="80"/>
      <c r="D223" s="85" t="s">
        <v>815</v>
      </c>
      <c r="E223" s="85" t="s">
        <v>816</v>
      </c>
      <c r="F223" s="85" t="s">
        <v>1108</v>
      </c>
      <c r="G223" s="85"/>
      <c r="H223" s="85"/>
      <c r="I223" s="85" t="s">
        <v>11</v>
      </c>
      <c r="J223" s="85" t="s">
        <v>226</v>
      </c>
      <c r="L223" s="63"/>
    </row>
    <row r="224" spans="1:119" ht="19.95" hidden="1" customHeight="1" x14ac:dyDescent="0.3">
      <c r="A224" s="91">
        <v>214</v>
      </c>
      <c r="B224" s="85" t="s">
        <v>1109</v>
      </c>
      <c r="C224" s="80"/>
      <c r="D224" s="85" t="s">
        <v>815</v>
      </c>
      <c r="E224" s="85" t="s">
        <v>826</v>
      </c>
      <c r="F224" s="85" t="s">
        <v>1110</v>
      </c>
      <c r="G224" s="85"/>
      <c r="H224" s="85"/>
      <c r="I224" s="85" t="s">
        <v>31</v>
      </c>
      <c r="J224" s="85" t="s">
        <v>17</v>
      </c>
      <c r="L224" s="63"/>
    </row>
    <row r="225" spans="1:119" s="12" customFormat="1" ht="20.399999999999999" hidden="1" x14ac:dyDescent="0.3">
      <c r="A225" s="91">
        <v>215</v>
      </c>
      <c r="B225" s="85" t="s">
        <v>2054</v>
      </c>
      <c r="C225" s="80"/>
      <c r="D225" s="85" t="s">
        <v>815</v>
      </c>
      <c r="E225" s="85" t="s">
        <v>826</v>
      </c>
      <c r="F225" s="85" t="s">
        <v>1111</v>
      </c>
      <c r="G225" s="85"/>
      <c r="H225" s="85"/>
      <c r="I225" s="85" t="s">
        <v>11</v>
      </c>
      <c r="J225" s="85" t="s">
        <v>226</v>
      </c>
      <c r="K225" s="10"/>
      <c r="L225" s="63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</row>
    <row r="226" spans="1:119" ht="19.95" customHeight="1" x14ac:dyDescent="0.3">
      <c r="A226" s="91">
        <v>216</v>
      </c>
      <c r="B226" s="85" t="s">
        <v>1433</v>
      </c>
      <c r="C226" s="80" t="s">
        <v>1434</v>
      </c>
      <c r="D226" s="85" t="s">
        <v>815</v>
      </c>
      <c r="E226" s="85" t="s">
        <v>815</v>
      </c>
      <c r="F226" s="85" t="s">
        <v>1435</v>
      </c>
      <c r="G226" s="85">
        <v>800494.76291215804</v>
      </c>
      <c r="H226" s="85">
        <v>4640900.8446929697</v>
      </c>
      <c r="I226" s="85" t="s">
        <v>24</v>
      </c>
      <c r="J226" s="85" t="s">
        <v>17</v>
      </c>
      <c r="L226" s="63"/>
    </row>
    <row r="227" spans="1:119" ht="19.95" customHeight="1" x14ac:dyDescent="0.3">
      <c r="A227" s="91">
        <v>217</v>
      </c>
      <c r="B227" s="85" t="s">
        <v>1112</v>
      </c>
      <c r="C227" s="80"/>
      <c r="D227" s="85" t="s">
        <v>815</v>
      </c>
      <c r="E227" s="85" t="s">
        <v>815</v>
      </c>
      <c r="F227" s="85" t="s">
        <v>1113</v>
      </c>
      <c r="G227" s="85"/>
      <c r="H227" s="85"/>
      <c r="I227" s="85" t="s">
        <v>24</v>
      </c>
      <c r="J227" s="85" t="s">
        <v>17</v>
      </c>
      <c r="L227" s="63"/>
    </row>
    <row r="228" spans="1:119" ht="19.95" hidden="1" customHeight="1" x14ac:dyDescent="0.3">
      <c r="A228" s="91">
        <v>218</v>
      </c>
      <c r="B228" s="85" t="s">
        <v>1114</v>
      </c>
      <c r="C228" s="80"/>
      <c r="D228" s="85" t="s">
        <v>815</v>
      </c>
      <c r="E228" s="85" t="s">
        <v>1115</v>
      </c>
      <c r="F228" s="85" t="s">
        <v>1116</v>
      </c>
      <c r="G228" s="85" t="s">
        <v>2102</v>
      </c>
      <c r="H228" s="85" t="s">
        <v>2127</v>
      </c>
      <c r="I228" s="85" t="s">
        <v>11</v>
      </c>
      <c r="J228" s="85" t="s">
        <v>94</v>
      </c>
      <c r="L228" s="63"/>
    </row>
    <row r="229" spans="1:119" ht="19.95" hidden="1" customHeight="1" x14ac:dyDescent="0.3">
      <c r="A229" s="91">
        <v>219</v>
      </c>
      <c r="B229" s="85" t="s">
        <v>1117</v>
      </c>
      <c r="C229" s="80"/>
      <c r="D229" s="85" t="s">
        <v>815</v>
      </c>
      <c r="E229" s="85" t="s">
        <v>815</v>
      </c>
      <c r="F229" s="85" t="s">
        <v>1118</v>
      </c>
      <c r="G229" s="85"/>
      <c r="H229" s="85"/>
      <c r="I229" s="85" t="s">
        <v>11</v>
      </c>
      <c r="J229" s="85" t="s">
        <v>94</v>
      </c>
      <c r="L229" s="63"/>
    </row>
    <row r="230" spans="1:119" ht="19.95" hidden="1" customHeight="1" x14ac:dyDescent="0.3">
      <c r="A230" s="91">
        <v>220</v>
      </c>
      <c r="B230" s="85" t="s">
        <v>1119</v>
      </c>
      <c r="C230" s="80"/>
      <c r="D230" s="85" t="s">
        <v>815</v>
      </c>
      <c r="E230" s="85" t="s">
        <v>941</v>
      </c>
      <c r="F230" s="85" t="s">
        <v>1120</v>
      </c>
      <c r="G230" s="85" t="s">
        <v>2101</v>
      </c>
      <c r="H230" s="85" t="s">
        <v>2128</v>
      </c>
      <c r="I230" s="85" t="s">
        <v>24</v>
      </c>
      <c r="J230" s="85" t="s">
        <v>226</v>
      </c>
      <c r="L230" s="66"/>
    </row>
    <row r="231" spans="1:119" ht="19.95" customHeight="1" x14ac:dyDescent="0.3">
      <c r="A231" s="91">
        <v>221</v>
      </c>
      <c r="B231" s="85" t="s">
        <v>1438</v>
      </c>
      <c r="C231" s="80" t="s">
        <v>1439</v>
      </c>
      <c r="D231" s="85" t="s">
        <v>815</v>
      </c>
      <c r="E231" s="85" t="s">
        <v>834</v>
      </c>
      <c r="F231" s="85" t="s">
        <v>1440</v>
      </c>
      <c r="G231" s="85">
        <v>804154.77094369195</v>
      </c>
      <c r="H231" s="85">
        <v>4652263.3945754999</v>
      </c>
      <c r="I231" s="85" t="s">
        <v>24</v>
      </c>
      <c r="J231" s="85" t="s">
        <v>17</v>
      </c>
      <c r="L231" s="63"/>
    </row>
    <row r="232" spans="1:119" ht="19.95" hidden="1" customHeight="1" x14ac:dyDescent="0.3">
      <c r="A232" s="91">
        <v>222</v>
      </c>
      <c r="B232" s="85" t="s">
        <v>1441</v>
      </c>
      <c r="C232" s="80">
        <v>990811002</v>
      </c>
      <c r="D232" s="85" t="s">
        <v>815</v>
      </c>
      <c r="E232" s="85" t="s">
        <v>815</v>
      </c>
      <c r="F232" s="85" t="s">
        <v>1442</v>
      </c>
      <c r="G232" s="85" t="s">
        <v>2142</v>
      </c>
      <c r="H232" s="85" t="s">
        <v>2143</v>
      </c>
      <c r="I232" s="85" t="s">
        <v>24</v>
      </c>
      <c r="J232" s="85" t="s">
        <v>52</v>
      </c>
      <c r="L232" s="63"/>
    </row>
    <row r="233" spans="1:119" ht="19.95" hidden="1" customHeight="1" x14ac:dyDescent="0.3">
      <c r="A233" s="91">
        <v>223</v>
      </c>
      <c r="B233" s="85" t="s">
        <v>1121</v>
      </c>
      <c r="C233" s="80"/>
      <c r="D233" s="85" t="s">
        <v>815</v>
      </c>
      <c r="E233" s="85" t="s">
        <v>918</v>
      </c>
      <c r="F233" s="85" t="s">
        <v>1122</v>
      </c>
      <c r="G233" s="85"/>
      <c r="H233" s="85"/>
      <c r="I233" s="85" t="s">
        <v>31</v>
      </c>
      <c r="J233" s="85" t="s">
        <v>17</v>
      </c>
      <c r="L233" s="63"/>
    </row>
    <row r="234" spans="1:119" ht="19.95" hidden="1" customHeight="1" x14ac:dyDescent="0.3">
      <c r="A234" s="91">
        <v>224</v>
      </c>
      <c r="B234" s="85" t="s">
        <v>1123</v>
      </c>
      <c r="C234" s="80"/>
      <c r="D234" s="85" t="s">
        <v>815</v>
      </c>
      <c r="E234" s="85" t="s">
        <v>815</v>
      </c>
      <c r="F234" s="85" t="s">
        <v>1124</v>
      </c>
      <c r="G234" s="85"/>
      <c r="H234" s="85"/>
      <c r="I234" s="85" t="s">
        <v>31</v>
      </c>
      <c r="J234" s="85" t="s">
        <v>17</v>
      </c>
      <c r="L234" s="63"/>
    </row>
    <row r="235" spans="1:119" ht="19.95" hidden="1" customHeight="1" x14ac:dyDescent="0.3">
      <c r="A235" s="91">
        <v>225</v>
      </c>
      <c r="B235" s="85" t="s">
        <v>1125</v>
      </c>
      <c r="C235" s="80"/>
      <c r="D235" s="85" t="s">
        <v>815</v>
      </c>
      <c r="E235" s="85" t="s">
        <v>826</v>
      </c>
      <c r="F235" s="85" t="s">
        <v>2224</v>
      </c>
      <c r="G235" s="85"/>
      <c r="H235" s="85"/>
      <c r="I235" s="85" t="s">
        <v>11</v>
      </c>
      <c r="J235" s="85" t="s">
        <v>17</v>
      </c>
      <c r="L235" s="63"/>
    </row>
    <row r="236" spans="1:119" ht="19.95" hidden="1" customHeight="1" x14ac:dyDescent="0.3">
      <c r="A236" s="91">
        <v>226</v>
      </c>
      <c r="B236" s="85" t="s">
        <v>1125</v>
      </c>
      <c r="C236" s="80"/>
      <c r="D236" s="85" t="s">
        <v>815</v>
      </c>
      <c r="E236" s="85" t="s">
        <v>826</v>
      </c>
      <c r="F236" s="85" t="s">
        <v>2225</v>
      </c>
      <c r="G236" s="85"/>
      <c r="H236" s="85"/>
      <c r="I236" s="85" t="s">
        <v>11</v>
      </c>
      <c r="J236" s="85" t="s">
        <v>226</v>
      </c>
      <c r="L236" s="63"/>
    </row>
    <row r="237" spans="1:119" ht="19.95" customHeight="1" x14ac:dyDescent="0.3">
      <c r="A237" s="91">
        <v>227</v>
      </c>
      <c r="B237" s="85" t="s">
        <v>1443</v>
      </c>
      <c r="C237" s="80" t="s">
        <v>1444</v>
      </c>
      <c r="D237" s="85" t="s">
        <v>815</v>
      </c>
      <c r="E237" s="85" t="s">
        <v>826</v>
      </c>
      <c r="F237" s="85" t="s">
        <v>1445</v>
      </c>
      <c r="G237" s="85">
        <v>790986.38723532797</v>
      </c>
      <c r="H237" s="85">
        <v>4621274.1049710698</v>
      </c>
      <c r="I237" s="85" t="s">
        <v>24</v>
      </c>
      <c r="J237" s="85" t="s">
        <v>17</v>
      </c>
      <c r="L237" s="63"/>
    </row>
    <row r="238" spans="1:119" ht="19.95" customHeight="1" x14ac:dyDescent="0.3">
      <c r="A238" s="91">
        <v>228</v>
      </c>
      <c r="B238" s="85" t="s">
        <v>1446</v>
      </c>
      <c r="C238" s="80" t="s">
        <v>1447</v>
      </c>
      <c r="D238" s="85" t="s">
        <v>815</v>
      </c>
      <c r="E238" s="85" t="s">
        <v>826</v>
      </c>
      <c r="F238" s="85" t="s">
        <v>913</v>
      </c>
      <c r="G238" s="85">
        <v>796900.97103211796</v>
      </c>
      <c r="H238" s="85">
        <v>4622166.1107789697</v>
      </c>
      <c r="I238" s="85" t="s">
        <v>24</v>
      </c>
      <c r="J238" s="85" t="s">
        <v>17</v>
      </c>
      <c r="L238" s="63"/>
    </row>
    <row r="239" spans="1:119" ht="19.95" hidden="1" customHeight="1" x14ac:dyDescent="0.3">
      <c r="A239" s="91">
        <v>229</v>
      </c>
      <c r="B239" s="85" t="s">
        <v>1126</v>
      </c>
      <c r="C239" s="80"/>
      <c r="D239" s="85" t="s">
        <v>815</v>
      </c>
      <c r="E239" s="85" t="s">
        <v>900</v>
      </c>
      <c r="F239" s="85" t="s">
        <v>2188</v>
      </c>
      <c r="G239" s="85"/>
      <c r="H239" s="85"/>
      <c r="I239" s="85" t="s">
        <v>11</v>
      </c>
      <c r="J239" s="20" t="s">
        <v>2175</v>
      </c>
      <c r="L239" s="63"/>
    </row>
    <row r="240" spans="1:119" ht="19.95" hidden="1" customHeight="1" x14ac:dyDescent="0.3">
      <c r="A240" s="91">
        <v>230</v>
      </c>
      <c r="B240" s="85" t="s">
        <v>1127</v>
      </c>
      <c r="C240" s="80"/>
      <c r="D240" s="85" t="s">
        <v>815</v>
      </c>
      <c r="E240" s="85" t="s">
        <v>826</v>
      </c>
      <c r="F240" s="85" t="s">
        <v>1128</v>
      </c>
      <c r="G240" s="85"/>
      <c r="H240" s="85"/>
      <c r="I240" s="85" t="s">
        <v>11</v>
      </c>
      <c r="J240" s="85" t="s">
        <v>17</v>
      </c>
      <c r="L240" s="63"/>
    </row>
    <row r="241" spans="1:119" ht="19.95" hidden="1" customHeight="1" x14ac:dyDescent="0.3">
      <c r="A241" s="91">
        <v>231</v>
      </c>
      <c r="B241" s="85" t="s">
        <v>1129</v>
      </c>
      <c r="C241" s="80"/>
      <c r="D241" s="85" t="s">
        <v>815</v>
      </c>
      <c r="E241" s="85" t="s">
        <v>826</v>
      </c>
      <c r="F241" s="85" t="s">
        <v>1003</v>
      </c>
      <c r="G241" s="85"/>
      <c r="H241" s="85"/>
      <c r="I241" s="85" t="s">
        <v>11</v>
      </c>
      <c r="J241" s="85" t="s">
        <v>226</v>
      </c>
      <c r="L241" s="63"/>
    </row>
    <row r="242" spans="1:119" ht="19.95" hidden="1" customHeight="1" x14ac:dyDescent="0.3">
      <c r="A242" s="91">
        <v>232</v>
      </c>
      <c r="B242" s="21" t="s">
        <v>2085</v>
      </c>
      <c r="C242" s="80"/>
      <c r="D242" s="21" t="s">
        <v>815</v>
      </c>
      <c r="E242" s="19" t="s">
        <v>821</v>
      </c>
      <c r="F242" s="21" t="s">
        <v>2084</v>
      </c>
      <c r="G242" s="20"/>
      <c r="H242" s="20"/>
      <c r="I242" s="20" t="s">
        <v>1619</v>
      </c>
      <c r="J242" s="20" t="s">
        <v>275</v>
      </c>
      <c r="L242" s="63"/>
    </row>
    <row r="243" spans="1:119" ht="19.95" customHeight="1" x14ac:dyDescent="0.3">
      <c r="A243" s="91">
        <v>233</v>
      </c>
      <c r="B243" s="85" t="s">
        <v>1448</v>
      </c>
      <c r="C243" s="80">
        <v>12719111002</v>
      </c>
      <c r="D243" s="85" t="s">
        <v>815</v>
      </c>
      <c r="E243" s="85" t="s">
        <v>815</v>
      </c>
      <c r="F243" s="85" t="s">
        <v>1449</v>
      </c>
      <c r="G243" s="85"/>
      <c r="H243" s="85"/>
      <c r="I243" s="85" t="s">
        <v>24</v>
      </c>
      <c r="J243" s="85" t="s">
        <v>17</v>
      </c>
      <c r="L243" s="63"/>
    </row>
    <row r="244" spans="1:119" ht="19.95" hidden="1" customHeight="1" x14ac:dyDescent="0.3">
      <c r="A244" s="91">
        <v>234</v>
      </c>
      <c r="B244" s="85" t="s">
        <v>1130</v>
      </c>
      <c r="C244" s="80"/>
      <c r="D244" s="85" t="s">
        <v>815</v>
      </c>
      <c r="E244" s="85" t="s">
        <v>826</v>
      </c>
      <c r="F244" s="85" t="s">
        <v>1131</v>
      </c>
      <c r="G244" s="85"/>
      <c r="H244" s="85"/>
      <c r="I244" s="85" t="s">
        <v>330</v>
      </c>
      <c r="J244" s="85" t="s">
        <v>335</v>
      </c>
      <c r="L244" s="63"/>
    </row>
    <row r="245" spans="1:119" ht="19.95" hidden="1" customHeight="1" x14ac:dyDescent="0.3">
      <c r="A245" s="91">
        <v>235</v>
      </c>
      <c r="B245" s="85" t="s">
        <v>1963</v>
      </c>
      <c r="C245" s="80" t="s">
        <v>1964</v>
      </c>
      <c r="D245" s="85" t="s">
        <v>815</v>
      </c>
      <c r="E245" s="85" t="s">
        <v>816</v>
      </c>
      <c r="F245" s="85" t="s">
        <v>1965</v>
      </c>
      <c r="G245" s="85">
        <v>797130.82758618204</v>
      </c>
      <c r="H245" s="85">
        <v>4664464.2060222495</v>
      </c>
      <c r="I245" s="85" t="s">
        <v>24</v>
      </c>
      <c r="J245" s="85" t="s">
        <v>226</v>
      </c>
      <c r="L245" s="63"/>
    </row>
    <row r="246" spans="1:119" s="12" customFormat="1" ht="19.95" hidden="1" customHeight="1" x14ac:dyDescent="0.3">
      <c r="A246" s="91">
        <v>236</v>
      </c>
      <c r="B246" s="85" t="s">
        <v>1132</v>
      </c>
      <c r="C246" s="80"/>
      <c r="D246" s="85" t="s">
        <v>815</v>
      </c>
      <c r="E246" s="85" t="s">
        <v>815</v>
      </c>
      <c r="F246" s="85" t="s">
        <v>1133</v>
      </c>
      <c r="G246" s="85"/>
      <c r="H246" s="85"/>
      <c r="I246" s="85" t="s">
        <v>849</v>
      </c>
      <c r="J246" s="85" t="s">
        <v>850</v>
      </c>
      <c r="K246" s="10"/>
      <c r="L246" s="63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</row>
    <row r="247" spans="1:119" ht="19.95" hidden="1" customHeight="1" x14ac:dyDescent="0.3">
      <c r="A247" s="91">
        <v>237</v>
      </c>
      <c r="B247" s="85" t="s">
        <v>1134</v>
      </c>
      <c r="C247" s="80"/>
      <c r="D247" s="85" t="s">
        <v>815</v>
      </c>
      <c r="E247" s="85" t="s">
        <v>815</v>
      </c>
      <c r="F247" s="85" t="s">
        <v>1135</v>
      </c>
      <c r="G247" s="85"/>
      <c r="H247" s="85"/>
      <c r="I247" s="85" t="s">
        <v>11</v>
      </c>
      <c r="J247" s="85" t="s">
        <v>226</v>
      </c>
      <c r="L247" s="63"/>
    </row>
    <row r="248" spans="1:119" ht="19.95" hidden="1" customHeight="1" x14ac:dyDescent="0.3">
      <c r="A248" s="91">
        <v>238</v>
      </c>
      <c r="B248" s="71" t="s">
        <v>1932</v>
      </c>
      <c r="C248" s="80"/>
      <c r="D248" s="85" t="s">
        <v>815</v>
      </c>
      <c r="E248" s="71" t="s">
        <v>815</v>
      </c>
      <c r="F248" s="84" t="s">
        <v>1936</v>
      </c>
      <c r="G248" s="71"/>
      <c r="H248" s="85"/>
      <c r="I248" s="85" t="s">
        <v>330</v>
      </c>
      <c r="J248" s="85" t="s">
        <v>1589</v>
      </c>
      <c r="L248" s="63"/>
    </row>
    <row r="249" spans="1:119" ht="42" customHeight="1" x14ac:dyDescent="0.3">
      <c r="A249" s="91">
        <v>239</v>
      </c>
      <c r="B249" s="85" t="s">
        <v>1450</v>
      </c>
      <c r="C249" s="80" t="s">
        <v>1451</v>
      </c>
      <c r="D249" s="85" t="s">
        <v>815</v>
      </c>
      <c r="E249" s="85" t="s">
        <v>845</v>
      </c>
      <c r="F249" s="85" t="s">
        <v>1452</v>
      </c>
      <c r="G249" s="85">
        <v>807543.30062609003</v>
      </c>
      <c r="H249" s="85">
        <v>4641483.6529142298</v>
      </c>
      <c r="I249" s="85" t="s">
        <v>24</v>
      </c>
      <c r="J249" s="85" t="s">
        <v>17</v>
      </c>
      <c r="L249" s="63"/>
    </row>
    <row r="250" spans="1:119" ht="19.95" hidden="1" customHeight="1" x14ac:dyDescent="0.3">
      <c r="A250" s="91">
        <v>240</v>
      </c>
      <c r="B250" s="85" t="s">
        <v>1136</v>
      </c>
      <c r="C250" s="80"/>
      <c r="D250" s="85" t="s">
        <v>815</v>
      </c>
      <c r="E250" s="85" t="s">
        <v>1137</v>
      </c>
      <c r="F250" s="85" t="s">
        <v>1138</v>
      </c>
      <c r="G250" s="85"/>
      <c r="H250" s="85"/>
      <c r="I250" s="85" t="s">
        <v>330</v>
      </c>
      <c r="J250" s="85" t="s">
        <v>511</v>
      </c>
      <c r="L250" s="63"/>
    </row>
    <row r="251" spans="1:119" ht="19.95" hidden="1" customHeight="1" x14ac:dyDescent="0.3">
      <c r="A251" s="91">
        <v>241</v>
      </c>
      <c r="B251" s="85" t="s">
        <v>1139</v>
      </c>
      <c r="C251" s="80"/>
      <c r="D251" s="85" t="s">
        <v>815</v>
      </c>
      <c r="E251" s="85" t="s">
        <v>928</v>
      </c>
      <c r="F251" s="85" t="s">
        <v>998</v>
      </c>
      <c r="G251" s="85"/>
      <c r="H251" s="85"/>
      <c r="I251" s="85" t="s">
        <v>330</v>
      </c>
      <c r="J251" s="85" t="s">
        <v>331</v>
      </c>
      <c r="L251" s="63"/>
    </row>
    <row r="252" spans="1:119" ht="19.95" hidden="1" customHeight="1" x14ac:dyDescent="0.3">
      <c r="A252" s="91">
        <v>242</v>
      </c>
      <c r="B252" s="85" t="s">
        <v>1140</v>
      </c>
      <c r="C252" s="80"/>
      <c r="D252" s="85" t="s">
        <v>815</v>
      </c>
      <c r="E252" s="85" t="s">
        <v>815</v>
      </c>
      <c r="F252" s="85" t="s">
        <v>2231</v>
      </c>
      <c r="G252" s="85"/>
      <c r="H252" s="85"/>
      <c r="I252" s="85" t="s">
        <v>11</v>
      </c>
      <c r="J252" s="85" t="s">
        <v>17</v>
      </c>
      <c r="L252" s="63"/>
    </row>
    <row r="253" spans="1:119" ht="19.95" hidden="1" customHeight="1" x14ac:dyDescent="0.3">
      <c r="A253" s="91">
        <v>243</v>
      </c>
      <c r="B253" s="85" t="s">
        <v>1140</v>
      </c>
      <c r="C253" s="80"/>
      <c r="D253" s="85" t="s">
        <v>815</v>
      </c>
      <c r="E253" s="85" t="s">
        <v>815</v>
      </c>
      <c r="F253" s="85" t="s">
        <v>2232</v>
      </c>
      <c r="G253" s="85"/>
      <c r="H253" s="85"/>
      <c r="I253" s="85" t="s">
        <v>11</v>
      </c>
      <c r="J253" s="85" t="s">
        <v>17</v>
      </c>
      <c r="L253" s="63"/>
    </row>
    <row r="254" spans="1:119" ht="19.95" hidden="1" customHeight="1" x14ac:dyDescent="0.3">
      <c r="A254" s="91">
        <v>244</v>
      </c>
      <c r="B254" s="85" t="s">
        <v>1141</v>
      </c>
      <c r="C254" s="80"/>
      <c r="D254" s="85" t="s">
        <v>815</v>
      </c>
      <c r="E254" s="85" t="s">
        <v>1142</v>
      </c>
      <c r="F254" s="85" t="s">
        <v>1143</v>
      </c>
      <c r="G254" s="85"/>
      <c r="H254" s="85"/>
      <c r="I254" s="85" t="s">
        <v>11</v>
      </c>
      <c r="J254" s="85" t="s">
        <v>17</v>
      </c>
      <c r="L254" s="63"/>
    </row>
    <row r="255" spans="1:119" ht="19.95" customHeight="1" x14ac:dyDescent="0.3">
      <c r="A255" s="91">
        <v>245</v>
      </c>
      <c r="B255" s="85" t="s">
        <v>1144</v>
      </c>
      <c r="C255" s="80"/>
      <c r="D255" s="85" t="s">
        <v>815</v>
      </c>
      <c r="E255" s="85" t="s">
        <v>829</v>
      </c>
      <c r="F255" s="85" t="s">
        <v>1145</v>
      </c>
      <c r="G255" s="85"/>
      <c r="H255" s="85"/>
      <c r="I255" s="85" t="s">
        <v>24</v>
      </c>
      <c r="J255" s="85" t="s">
        <v>17</v>
      </c>
      <c r="L255" s="63"/>
    </row>
    <row r="256" spans="1:119" ht="19.95" hidden="1" customHeight="1" x14ac:dyDescent="0.3">
      <c r="A256" s="91">
        <v>246</v>
      </c>
      <c r="B256" s="21" t="s">
        <v>2201</v>
      </c>
      <c r="C256" s="80"/>
      <c r="D256" s="21" t="s">
        <v>815</v>
      </c>
      <c r="E256" s="19" t="s">
        <v>834</v>
      </c>
      <c r="F256" s="21" t="s">
        <v>2202</v>
      </c>
      <c r="G256" s="20"/>
      <c r="H256" s="20"/>
      <c r="I256" s="20" t="s">
        <v>11</v>
      </c>
      <c r="J256" s="20" t="s">
        <v>2175</v>
      </c>
      <c r="L256" s="63"/>
    </row>
    <row r="257" spans="1:119" ht="19.95" hidden="1" customHeight="1" x14ac:dyDescent="0.3">
      <c r="A257" s="91">
        <v>247</v>
      </c>
      <c r="B257" s="85" t="s">
        <v>1146</v>
      </c>
      <c r="C257" s="80"/>
      <c r="D257" s="85" t="s">
        <v>815</v>
      </c>
      <c r="E257" s="85" t="s">
        <v>1147</v>
      </c>
      <c r="F257" s="85" t="s">
        <v>1148</v>
      </c>
      <c r="G257" s="85"/>
      <c r="H257" s="85"/>
      <c r="I257" s="85" t="s">
        <v>11</v>
      </c>
      <c r="J257" s="20" t="s">
        <v>2175</v>
      </c>
      <c r="L257" s="63"/>
    </row>
    <row r="258" spans="1:119" s="12" customFormat="1" ht="19.95" customHeight="1" x14ac:dyDescent="0.3">
      <c r="A258" s="91">
        <v>248</v>
      </c>
      <c r="B258" s="85" t="s">
        <v>1453</v>
      </c>
      <c r="C258" s="80">
        <v>5619901001</v>
      </c>
      <c r="D258" s="85" t="s">
        <v>815</v>
      </c>
      <c r="E258" s="85" t="s">
        <v>1454</v>
      </c>
      <c r="F258" s="85" t="s">
        <v>1455</v>
      </c>
      <c r="G258" s="85">
        <v>799472.53668116103</v>
      </c>
      <c r="H258" s="85">
        <v>4625359.9576356905</v>
      </c>
      <c r="I258" s="85" t="s">
        <v>24</v>
      </c>
      <c r="J258" s="85" t="s">
        <v>17</v>
      </c>
      <c r="K258" s="10"/>
      <c r="L258" s="63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</row>
    <row r="259" spans="1:119" ht="19.95" customHeight="1" x14ac:dyDescent="0.3">
      <c r="A259" s="91">
        <v>249</v>
      </c>
      <c r="B259" s="85" t="s">
        <v>1149</v>
      </c>
      <c r="C259" s="80"/>
      <c r="D259" s="85" t="s">
        <v>815</v>
      </c>
      <c r="E259" s="85" t="s">
        <v>893</v>
      </c>
      <c r="F259" s="85" t="s">
        <v>1062</v>
      </c>
      <c r="G259" s="85"/>
      <c r="H259" s="85"/>
      <c r="I259" s="85" t="s">
        <v>24</v>
      </c>
      <c r="J259" s="85" t="s">
        <v>17</v>
      </c>
      <c r="L259" s="63"/>
    </row>
    <row r="260" spans="1:119" ht="19.95" customHeight="1" x14ac:dyDescent="0.3">
      <c r="A260" s="91">
        <v>250</v>
      </c>
      <c r="B260" s="85" t="s">
        <v>2074</v>
      </c>
      <c r="C260" s="80" t="s">
        <v>1456</v>
      </c>
      <c r="D260" s="85" t="s">
        <v>815</v>
      </c>
      <c r="E260" s="85" t="s">
        <v>815</v>
      </c>
      <c r="F260" s="85" t="s">
        <v>1457</v>
      </c>
      <c r="G260" s="85">
        <v>797576.87134929304</v>
      </c>
      <c r="H260" s="85">
        <v>4640649.6165953204</v>
      </c>
      <c r="I260" s="85" t="s">
        <v>24</v>
      </c>
      <c r="J260" s="85" t="s">
        <v>17</v>
      </c>
      <c r="L260" s="63"/>
    </row>
    <row r="261" spans="1:119" ht="19.95" customHeight="1" x14ac:dyDescent="0.3">
      <c r="A261" s="91">
        <v>251</v>
      </c>
      <c r="B261" s="71" t="s">
        <v>1981</v>
      </c>
      <c r="C261" s="80" t="s">
        <v>1982</v>
      </c>
      <c r="D261" s="71" t="s">
        <v>815</v>
      </c>
      <c r="E261" s="84" t="s">
        <v>826</v>
      </c>
      <c r="F261" s="71" t="s">
        <v>1983</v>
      </c>
      <c r="G261" s="85"/>
      <c r="H261" s="85"/>
      <c r="I261" s="85" t="s">
        <v>24</v>
      </c>
      <c r="J261" s="85" t="s">
        <v>17</v>
      </c>
      <c r="L261" s="63"/>
    </row>
    <row r="262" spans="1:119" ht="19.95" customHeight="1" x14ac:dyDescent="0.3">
      <c r="A262" s="91">
        <v>252</v>
      </c>
      <c r="B262" s="85" t="s">
        <v>1150</v>
      </c>
      <c r="C262" s="80"/>
      <c r="D262" s="85" t="s">
        <v>815</v>
      </c>
      <c r="E262" s="85" t="s">
        <v>815</v>
      </c>
      <c r="F262" s="85" t="s">
        <v>1151</v>
      </c>
      <c r="G262" s="85"/>
      <c r="H262" s="85"/>
      <c r="I262" s="85" t="s">
        <v>24</v>
      </c>
      <c r="J262" s="85" t="s">
        <v>17</v>
      </c>
      <c r="L262" s="63"/>
    </row>
    <row r="263" spans="1:119" ht="19.95" hidden="1" customHeight="1" x14ac:dyDescent="0.3">
      <c r="A263" s="91">
        <v>253</v>
      </c>
      <c r="B263" s="85" t="s">
        <v>1063</v>
      </c>
      <c r="C263" s="80"/>
      <c r="D263" s="85" t="s">
        <v>815</v>
      </c>
      <c r="E263" s="85" t="s">
        <v>893</v>
      </c>
      <c r="F263" s="85" t="s">
        <v>1064</v>
      </c>
      <c r="G263" s="85"/>
      <c r="H263" s="85"/>
      <c r="I263" s="85" t="s">
        <v>330</v>
      </c>
      <c r="J263" s="85" t="s">
        <v>511</v>
      </c>
      <c r="L263" s="63"/>
    </row>
    <row r="264" spans="1:119" ht="19.95" customHeight="1" x14ac:dyDescent="0.3">
      <c r="A264" s="91">
        <v>254</v>
      </c>
      <c r="B264" s="85" t="s">
        <v>1458</v>
      </c>
      <c r="C264" s="80" t="s">
        <v>1459</v>
      </c>
      <c r="D264" s="85" t="s">
        <v>815</v>
      </c>
      <c r="E264" s="85" t="s">
        <v>826</v>
      </c>
      <c r="F264" s="85" t="s">
        <v>1460</v>
      </c>
      <c r="G264" s="85">
        <v>794032.01761084504</v>
      </c>
      <c r="H264" s="85">
        <v>4617165.9829553897</v>
      </c>
      <c r="I264" s="85" t="s">
        <v>24</v>
      </c>
      <c r="J264" s="85" t="s">
        <v>17</v>
      </c>
      <c r="L264" s="63"/>
    </row>
    <row r="265" spans="1:119" ht="19.95" customHeight="1" x14ac:dyDescent="0.3">
      <c r="A265" s="91">
        <v>255</v>
      </c>
      <c r="B265" s="85" t="s">
        <v>1461</v>
      </c>
      <c r="C265" s="80" t="s">
        <v>1462</v>
      </c>
      <c r="D265" s="85" t="s">
        <v>815</v>
      </c>
      <c r="E265" s="85" t="s">
        <v>815</v>
      </c>
      <c r="F265" s="85" t="s">
        <v>1463</v>
      </c>
      <c r="G265" s="85">
        <v>794355.01410791103</v>
      </c>
      <c r="H265" s="85">
        <v>4631273.3476740597</v>
      </c>
      <c r="I265" s="85" t="s">
        <v>24</v>
      </c>
      <c r="J265" s="85" t="s">
        <v>17</v>
      </c>
      <c r="L265" s="63"/>
    </row>
    <row r="266" spans="1:119" ht="19.95" hidden="1" customHeight="1" x14ac:dyDescent="0.3">
      <c r="A266" s="91">
        <v>256</v>
      </c>
      <c r="B266" s="85" t="s">
        <v>1152</v>
      </c>
      <c r="C266" s="80"/>
      <c r="D266" s="85" t="s">
        <v>815</v>
      </c>
      <c r="E266" s="85" t="s">
        <v>893</v>
      </c>
      <c r="F266" s="85" t="s">
        <v>1153</v>
      </c>
      <c r="G266" s="85"/>
      <c r="H266" s="85"/>
      <c r="I266" s="85" t="s">
        <v>330</v>
      </c>
      <c r="J266" s="85" t="s">
        <v>335</v>
      </c>
      <c r="L266" s="63"/>
    </row>
    <row r="267" spans="1:119" ht="19.95" hidden="1" customHeight="1" x14ac:dyDescent="0.3">
      <c r="A267" s="91">
        <v>257</v>
      </c>
      <c r="B267" s="85" t="s">
        <v>1152</v>
      </c>
      <c r="C267" s="80"/>
      <c r="D267" s="85" t="s">
        <v>815</v>
      </c>
      <c r="E267" s="85" t="s">
        <v>893</v>
      </c>
      <c r="F267" s="85" t="s">
        <v>1154</v>
      </c>
      <c r="G267" s="85"/>
      <c r="H267" s="85"/>
      <c r="I267" s="85" t="s">
        <v>11</v>
      </c>
      <c r="J267" s="85" t="s">
        <v>363</v>
      </c>
      <c r="L267" s="63"/>
    </row>
    <row r="268" spans="1:119" ht="19.95" hidden="1" customHeight="1" x14ac:dyDescent="0.3">
      <c r="A268" s="91">
        <v>258</v>
      </c>
      <c r="B268" s="85" t="s">
        <v>1155</v>
      </c>
      <c r="C268" s="80"/>
      <c r="D268" s="85" t="s">
        <v>815</v>
      </c>
      <c r="E268" s="85" t="s">
        <v>845</v>
      </c>
      <c r="F268" s="85" t="s">
        <v>1156</v>
      </c>
      <c r="G268" s="85"/>
      <c r="H268" s="85"/>
      <c r="I268" s="85" t="s">
        <v>11</v>
      </c>
      <c r="J268" s="85" t="s">
        <v>113</v>
      </c>
      <c r="L268" s="63"/>
    </row>
    <row r="269" spans="1:119" ht="19.95" hidden="1" customHeight="1" x14ac:dyDescent="0.3">
      <c r="A269" s="91">
        <v>259</v>
      </c>
      <c r="B269" s="85" t="s">
        <v>2174</v>
      </c>
      <c r="C269" s="80"/>
      <c r="D269" s="85" t="s">
        <v>815</v>
      </c>
      <c r="E269" s="85" t="s">
        <v>834</v>
      </c>
      <c r="F269" s="85" t="s">
        <v>1076</v>
      </c>
      <c r="G269" s="85"/>
      <c r="H269" s="85"/>
      <c r="I269" s="85" t="s">
        <v>11</v>
      </c>
      <c r="J269" s="85" t="s">
        <v>17</v>
      </c>
      <c r="L269" s="63"/>
    </row>
    <row r="270" spans="1:119" ht="19.95" hidden="1" customHeight="1" x14ac:dyDescent="0.3">
      <c r="A270" s="91">
        <v>260</v>
      </c>
      <c r="B270" s="21" t="s">
        <v>2176</v>
      </c>
      <c r="C270" s="80">
        <v>3507341000</v>
      </c>
      <c r="D270" s="21" t="s">
        <v>815</v>
      </c>
      <c r="E270" s="19" t="s">
        <v>834</v>
      </c>
      <c r="F270" s="21" t="s">
        <v>2177</v>
      </c>
      <c r="G270" s="20"/>
      <c r="H270" s="20"/>
      <c r="I270" s="20" t="s">
        <v>11</v>
      </c>
      <c r="J270" s="20" t="s">
        <v>2175</v>
      </c>
      <c r="L270" s="63"/>
    </row>
    <row r="271" spans="1:119" ht="19.95" customHeight="1" x14ac:dyDescent="0.3">
      <c r="A271" s="91">
        <v>261</v>
      </c>
      <c r="B271" s="85" t="s">
        <v>1157</v>
      </c>
      <c r="C271" s="80"/>
      <c r="D271" s="85" t="s">
        <v>815</v>
      </c>
      <c r="E271" s="85" t="s">
        <v>815</v>
      </c>
      <c r="F271" s="85" t="s">
        <v>2230</v>
      </c>
      <c r="G271" s="85"/>
      <c r="H271" s="85"/>
      <c r="I271" s="85" t="s">
        <v>24</v>
      </c>
      <c r="J271" s="85" t="s">
        <v>17</v>
      </c>
      <c r="L271" s="63"/>
    </row>
    <row r="272" spans="1:119" ht="19.95" hidden="1" customHeight="1" x14ac:dyDescent="0.3">
      <c r="A272" s="91">
        <v>262</v>
      </c>
      <c r="B272" s="21" t="s">
        <v>2223</v>
      </c>
      <c r="C272" s="80"/>
      <c r="D272" s="21" t="s">
        <v>815</v>
      </c>
      <c r="E272" s="19" t="s">
        <v>815</v>
      </c>
      <c r="F272" s="21" t="s">
        <v>2185</v>
      </c>
      <c r="G272" s="20"/>
      <c r="H272" s="20"/>
      <c r="I272" s="20" t="s">
        <v>11</v>
      </c>
      <c r="J272" s="20" t="s">
        <v>2175</v>
      </c>
      <c r="L272" s="63"/>
    </row>
    <row r="273" spans="1:119" ht="19.95" hidden="1" customHeight="1" x14ac:dyDescent="0.3">
      <c r="A273" s="91">
        <v>263</v>
      </c>
      <c r="B273" s="85" t="s">
        <v>1160</v>
      </c>
      <c r="C273" s="80"/>
      <c r="D273" s="85" t="s">
        <v>815</v>
      </c>
      <c r="E273" s="85" t="s">
        <v>821</v>
      </c>
      <c r="F273" s="85" t="s">
        <v>1161</v>
      </c>
      <c r="G273" s="85"/>
      <c r="H273" s="85"/>
      <c r="I273" s="85" t="s">
        <v>330</v>
      </c>
      <c r="J273" s="85" t="s">
        <v>1162</v>
      </c>
      <c r="L273" s="63"/>
    </row>
    <row r="274" spans="1:119" ht="19.95" hidden="1" customHeight="1" x14ac:dyDescent="0.3">
      <c r="A274" s="91">
        <v>264</v>
      </c>
      <c r="B274" s="20" t="s">
        <v>1165</v>
      </c>
      <c r="C274" s="20"/>
      <c r="D274" s="20" t="s">
        <v>815</v>
      </c>
      <c r="E274" s="20" t="s">
        <v>962</v>
      </c>
      <c r="F274" s="20" t="s">
        <v>1166</v>
      </c>
      <c r="G274" s="20"/>
      <c r="H274" s="20"/>
      <c r="I274" s="85" t="s">
        <v>11</v>
      </c>
      <c r="J274" s="85" t="s">
        <v>17</v>
      </c>
      <c r="L274" s="63"/>
    </row>
    <row r="275" spans="1:119" s="12" customFormat="1" ht="19.5" hidden="1" customHeight="1" x14ac:dyDescent="0.3">
      <c r="A275" s="91">
        <v>265</v>
      </c>
      <c r="B275" s="20" t="s">
        <v>1165</v>
      </c>
      <c r="C275" s="20"/>
      <c r="D275" s="20" t="s">
        <v>815</v>
      </c>
      <c r="E275" s="20" t="s">
        <v>962</v>
      </c>
      <c r="F275" s="20" t="s">
        <v>1166</v>
      </c>
      <c r="G275" s="20"/>
      <c r="H275" s="20"/>
      <c r="I275" s="85" t="s">
        <v>11</v>
      </c>
      <c r="J275" s="85" t="s">
        <v>94</v>
      </c>
      <c r="K275" s="10"/>
      <c r="L275" s="63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</row>
    <row r="276" spans="1:119" ht="19.95" hidden="1" customHeight="1" x14ac:dyDescent="0.3">
      <c r="A276" s="91">
        <v>266</v>
      </c>
      <c r="B276" s="85" t="s">
        <v>1165</v>
      </c>
      <c r="C276" s="80"/>
      <c r="D276" s="85" t="s">
        <v>815</v>
      </c>
      <c r="E276" s="85" t="s">
        <v>815</v>
      </c>
      <c r="F276" s="85" t="s">
        <v>2062</v>
      </c>
      <c r="G276" s="85"/>
      <c r="H276" s="85"/>
      <c r="I276" s="85" t="s">
        <v>11</v>
      </c>
      <c r="J276" s="85" t="s">
        <v>17</v>
      </c>
      <c r="L276" s="63"/>
    </row>
    <row r="277" spans="1:119" ht="19.95" customHeight="1" x14ac:dyDescent="0.3">
      <c r="A277" s="91">
        <v>267</v>
      </c>
      <c r="B277" s="85" t="s">
        <v>1966</v>
      </c>
      <c r="C277" s="80" t="s">
        <v>1967</v>
      </c>
      <c r="D277" s="85" t="s">
        <v>815</v>
      </c>
      <c r="E277" s="85" t="s">
        <v>1968</v>
      </c>
      <c r="F277" s="85" t="s">
        <v>1969</v>
      </c>
      <c r="G277" s="85"/>
      <c r="H277" s="85"/>
      <c r="I277" s="85" t="s">
        <v>24</v>
      </c>
      <c r="J277" s="85" t="s">
        <v>17</v>
      </c>
      <c r="L277" s="63"/>
    </row>
    <row r="278" spans="1:119" ht="19.95" hidden="1" customHeight="1" x14ac:dyDescent="0.3">
      <c r="A278" s="91">
        <v>268</v>
      </c>
      <c r="B278" s="85" t="s">
        <v>1163</v>
      </c>
      <c r="C278" s="80"/>
      <c r="D278" s="85" t="s">
        <v>815</v>
      </c>
      <c r="E278" s="85" t="s">
        <v>815</v>
      </c>
      <c r="F278" s="85" t="s">
        <v>1164</v>
      </c>
      <c r="G278" s="85"/>
      <c r="H278" s="85"/>
      <c r="I278" s="85" t="s">
        <v>11</v>
      </c>
      <c r="J278" s="85" t="s">
        <v>17</v>
      </c>
      <c r="L278" s="63"/>
    </row>
    <row r="279" spans="1:119" ht="19.95" hidden="1" customHeight="1" x14ac:dyDescent="0.3">
      <c r="A279" s="91">
        <v>269</v>
      </c>
      <c r="B279" s="85" t="s">
        <v>1167</v>
      </c>
      <c r="C279" s="80"/>
      <c r="D279" s="85" t="s">
        <v>815</v>
      </c>
      <c r="E279" s="85" t="s">
        <v>941</v>
      </c>
      <c r="F279" s="85" t="s">
        <v>1044</v>
      </c>
      <c r="G279" s="85"/>
      <c r="H279" s="85"/>
      <c r="I279" s="85" t="s">
        <v>24</v>
      </c>
      <c r="J279" s="85" t="s">
        <v>226</v>
      </c>
      <c r="L279" s="63"/>
    </row>
    <row r="280" spans="1:119" ht="19.95" customHeight="1" x14ac:dyDescent="0.3">
      <c r="A280" s="91">
        <v>270</v>
      </c>
      <c r="B280" s="85" t="s">
        <v>1467</v>
      </c>
      <c r="C280" s="80" t="s">
        <v>1468</v>
      </c>
      <c r="D280" s="85" t="s">
        <v>815</v>
      </c>
      <c r="E280" s="85" t="s">
        <v>826</v>
      </c>
      <c r="F280" s="85" t="s">
        <v>1469</v>
      </c>
      <c r="G280" s="85">
        <v>794032.01761084504</v>
      </c>
      <c r="H280" s="85">
        <v>4617165.9829553803</v>
      </c>
      <c r="I280" s="85" t="s">
        <v>24</v>
      </c>
      <c r="J280" s="85" t="s">
        <v>17</v>
      </c>
      <c r="L280" s="63"/>
    </row>
    <row r="281" spans="1:119" ht="19.95" customHeight="1" x14ac:dyDescent="0.3">
      <c r="A281" s="91">
        <v>271</v>
      </c>
      <c r="B281" s="85" t="s">
        <v>1464</v>
      </c>
      <c r="C281" s="80" t="s">
        <v>1465</v>
      </c>
      <c r="D281" s="85" t="s">
        <v>815</v>
      </c>
      <c r="E281" s="85" t="s">
        <v>815</v>
      </c>
      <c r="F281" s="85" t="s">
        <v>1466</v>
      </c>
      <c r="G281" s="85">
        <v>785458.66475110198</v>
      </c>
      <c r="H281" s="85">
        <v>4636732.9124754798</v>
      </c>
      <c r="I281" s="85" t="s">
        <v>24</v>
      </c>
      <c r="J281" s="85" t="s">
        <v>17</v>
      </c>
      <c r="L281" s="63"/>
    </row>
    <row r="282" spans="1:119" ht="19.95" hidden="1" customHeight="1" x14ac:dyDescent="0.3">
      <c r="A282" s="91">
        <v>272</v>
      </c>
      <c r="B282" s="85" t="s">
        <v>2060</v>
      </c>
      <c r="C282" s="80"/>
      <c r="D282" s="85" t="s">
        <v>815</v>
      </c>
      <c r="E282" s="85" t="s">
        <v>815</v>
      </c>
      <c r="F282" s="85" t="s">
        <v>2170</v>
      </c>
      <c r="G282" s="85" t="s">
        <v>2103</v>
      </c>
      <c r="H282" s="85" t="s">
        <v>2126</v>
      </c>
      <c r="I282" s="85" t="s">
        <v>24</v>
      </c>
      <c r="J282" s="85" t="s">
        <v>226</v>
      </c>
      <c r="L282" s="63"/>
    </row>
    <row r="283" spans="1:119" ht="19.95" hidden="1" customHeight="1" x14ac:dyDescent="0.3">
      <c r="A283" s="91">
        <v>273</v>
      </c>
      <c r="B283" s="85" t="s">
        <v>1168</v>
      </c>
      <c r="C283" s="80"/>
      <c r="D283" s="85" t="s">
        <v>815</v>
      </c>
      <c r="E283" s="85" t="s">
        <v>815</v>
      </c>
      <c r="F283" s="85" t="s">
        <v>1169</v>
      </c>
      <c r="G283" s="85"/>
      <c r="H283" s="85"/>
      <c r="I283" s="85" t="s">
        <v>11</v>
      </c>
      <c r="J283" s="85" t="s">
        <v>94</v>
      </c>
      <c r="L283" s="63"/>
    </row>
    <row r="284" spans="1:119" ht="19.95" hidden="1" customHeight="1" x14ac:dyDescent="0.3">
      <c r="A284" s="91">
        <v>274</v>
      </c>
      <c r="B284" s="85" t="s">
        <v>1170</v>
      </c>
      <c r="C284" s="80"/>
      <c r="D284" s="85" t="s">
        <v>815</v>
      </c>
      <c r="E284" s="85" t="s">
        <v>834</v>
      </c>
      <c r="F284" s="85" t="s">
        <v>1171</v>
      </c>
      <c r="G284" s="85"/>
      <c r="H284" s="85"/>
      <c r="I284" s="85" t="s">
        <v>11</v>
      </c>
      <c r="J284" s="85" t="s">
        <v>17</v>
      </c>
      <c r="L284" s="63"/>
    </row>
    <row r="285" spans="1:119" ht="19.95" hidden="1" customHeight="1" x14ac:dyDescent="0.3">
      <c r="A285" s="91">
        <v>275</v>
      </c>
      <c r="B285" s="85" t="s">
        <v>1172</v>
      </c>
      <c r="C285" s="80"/>
      <c r="D285" s="85" t="s">
        <v>815</v>
      </c>
      <c r="E285" s="85" t="s">
        <v>815</v>
      </c>
      <c r="F285" s="85" t="s">
        <v>1173</v>
      </c>
      <c r="G285" s="85"/>
      <c r="H285" s="85"/>
      <c r="I285" s="85" t="s">
        <v>31</v>
      </c>
      <c r="J285" s="85" t="s">
        <v>226</v>
      </c>
      <c r="L285" s="63"/>
    </row>
    <row r="286" spans="1:119" ht="19.95" hidden="1" customHeight="1" x14ac:dyDescent="0.3">
      <c r="A286" s="91">
        <v>276</v>
      </c>
      <c r="B286" s="85" t="s">
        <v>1174</v>
      </c>
      <c r="C286" s="80"/>
      <c r="D286" s="85" t="s">
        <v>815</v>
      </c>
      <c r="E286" s="85" t="s">
        <v>1010</v>
      </c>
      <c r="F286" s="85" t="s">
        <v>1175</v>
      </c>
      <c r="G286" s="85"/>
      <c r="H286" s="85"/>
      <c r="I286" s="85" t="s">
        <v>31</v>
      </c>
      <c r="J286" s="85" t="s">
        <v>17</v>
      </c>
      <c r="L286" s="63"/>
    </row>
    <row r="287" spans="1:119" ht="19.95" hidden="1" customHeight="1" x14ac:dyDescent="0.3">
      <c r="A287" s="91">
        <v>277</v>
      </c>
      <c r="B287" s="85" t="s">
        <v>1176</v>
      </c>
      <c r="C287" s="80"/>
      <c r="D287" s="85" t="s">
        <v>815</v>
      </c>
      <c r="E287" s="85" t="s">
        <v>826</v>
      </c>
      <c r="F287" s="85" t="s">
        <v>1177</v>
      </c>
      <c r="G287" s="85"/>
      <c r="H287" s="85"/>
      <c r="I287" s="85" t="s">
        <v>31</v>
      </c>
      <c r="J287" s="85" t="s">
        <v>17</v>
      </c>
      <c r="L287" s="63"/>
    </row>
    <row r="288" spans="1:119" ht="19.95" hidden="1" customHeight="1" x14ac:dyDescent="0.3">
      <c r="A288" s="91">
        <v>278</v>
      </c>
      <c r="B288" s="21" t="s">
        <v>2189</v>
      </c>
      <c r="C288" s="80"/>
      <c r="D288" s="21" t="s">
        <v>815</v>
      </c>
      <c r="E288" s="19" t="s">
        <v>2190</v>
      </c>
      <c r="F288" s="21" t="s">
        <v>2191</v>
      </c>
      <c r="G288" s="20"/>
      <c r="H288" s="20"/>
      <c r="I288" s="20" t="s">
        <v>11</v>
      </c>
      <c r="J288" s="20" t="s">
        <v>2175</v>
      </c>
      <c r="L288" s="63"/>
    </row>
    <row r="289" spans="1:12" ht="19.95" hidden="1" customHeight="1" x14ac:dyDescent="0.3">
      <c r="A289" s="91">
        <v>279</v>
      </c>
      <c r="B289" s="21" t="s">
        <v>2168</v>
      </c>
      <c r="C289" s="80"/>
      <c r="D289" s="21" t="s">
        <v>815</v>
      </c>
      <c r="E289" s="19" t="s">
        <v>815</v>
      </c>
      <c r="F289" s="21" t="s">
        <v>2169</v>
      </c>
      <c r="G289" s="20"/>
      <c r="H289" s="20"/>
      <c r="I289" s="20" t="s">
        <v>11</v>
      </c>
      <c r="J289" s="20" t="s">
        <v>2175</v>
      </c>
      <c r="L289" s="63"/>
    </row>
    <row r="290" spans="1:12" ht="19.95" hidden="1" customHeight="1" x14ac:dyDescent="0.3">
      <c r="A290" s="91">
        <v>280</v>
      </c>
      <c r="B290" s="85" t="s">
        <v>1970</v>
      </c>
      <c r="C290" s="80" t="s">
        <v>1971</v>
      </c>
      <c r="D290" s="85" t="s">
        <v>815</v>
      </c>
      <c r="E290" s="85" t="s">
        <v>815</v>
      </c>
      <c r="F290" s="85" t="s">
        <v>1972</v>
      </c>
      <c r="G290" s="85" t="s">
        <v>2150</v>
      </c>
      <c r="H290" s="85" t="s">
        <v>2151</v>
      </c>
      <c r="I290" s="85" t="s">
        <v>24</v>
      </c>
      <c r="J290" s="85" t="s">
        <v>226</v>
      </c>
      <c r="L290" s="63"/>
    </row>
    <row r="291" spans="1:12" ht="19.95" hidden="1" customHeight="1" x14ac:dyDescent="0.3">
      <c r="A291" s="91">
        <v>281</v>
      </c>
      <c r="B291" s="85" t="s">
        <v>1178</v>
      </c>
      <c r="C291" s="80"/>
      <c r="D291" s="85" t="s">
        <v>815</v>
      </c>
      <c r="E291" s="85" t="s">
        <v>1010</v>
      </c>
      <c r="F291" s="85" t="s">
        <v>1179</v>
      </c>
      <c r="G291" s="85"/>
      <c r="H291" s="85"/>
      <c r="I291" s="85" t="s">
        <v>11</v>
      </c>
      <c r="J291" s="85" t="s">
        <v>17</v>
      </c>
      <c r="L291" s="63"/>
    </row>
    <row r="292" spans="1:12" ht="19.95" customHeight="1" x14ac:dyDescent="0.3">
      <c r="A292" s="91">
        <v>282</v>
      </c>
      <c r="B292" s="85" t="s">
        <v>1180</v>
      </c>
      <c r="C292" s="80"/>
      <c r="D292" s="85" t="s">
        <v>815</v>
      </c>
      <c r="E292" s="85" t="s">
        <v>842</v>
      </c>
      <c r="F292" s="85" t="s">
        <v>1181</v>
      </c>
      <c r="G292" s="85"/>
      <c r="H292" s="85"/>
      <c r="I292" s="85" t="s">
        <v>24</v>
      </c>
      <c r="J292" s="85" t="s">
        <v>17</v>
      </c>
      <c r="L292" s="63"/>
    </row>
    <row r="293" spans="1:12" ht="19.95" hidden="1" customHeight="1" x14ac:dyDescent="0.3">
      <c r="A293" s="91">
        <v>283</v>
      </c>
      <c r="B293" s="85" t="s">
        <v>2059</v>
      </c>
      <c r="C293" s="80"/>
      <c r="D293" s="85" t="s">
        <v>815</v>
      </c>
      <c r="E293" s="85" t="s">
        <v>826</v>
      </c>
      <c r="F293" s="85" t="s">
        <v>1182</v>
      </c>
      <c r="G293" s="85" t="s">
        <v>2100</v>
      </c>
      <c r="H293" s="85" t="s">
        <v>2129</v>
      </c>
      <c r="I293" s="85" t="s">
        <v>11</v>
      </c>
      <c r="J293" s="85" t="s">
        <v>17</v>
      </c>
      <c r="L293" s="63"/>
    </row>
    <row r="294" spans="1:12" ht="19.95" hidden="1" customHeight="1" x14ac:dyDescent="0.3">
      <c r="A294" s="91">
        <v>284</v>
      </c>
      <c r="B294" s="85" t="s">
        <v>1492</v>
      </c>
      <c r="C294" s="80"/>
      <c r="D294" s="85" t="s">
        <v>815</v>
      </c>
      <c r="E294" s="85" t="s">
        <v>815</v>
      </c>
      <c r="F294" s="85" t="s">
        <v>1493</v>
      </c>
      <c r="G294" s="85"/>
      <c r="H294" s="85"/>
      <c r="I294" s="85" t="s">
        <v>11</v>
      </c>
      <c r="J294" s="85" t="s">
        <v>94</v>
      </c>
      <c r="L294" s="63"/>
    </row>
    <row r="295" spans="1:12" ht="19.95" hidden="1" customHeight="1" x14ac:dyDescent="0.3">
      <c r="A295" s="91">
        <v>285</v>
      </c>
      <c r="B295" s="85" t="s">
        <v>1183</v>
      </c>
      <c r="C295" s="80"/>
      <c r="D295" s="85" t="s">
        <v>815</v>
      </c>
      <c r="E295" s="85" t="s">
        <v>815</v>
      </c>
      <c r="F295" s="85" t="s">
        <v>1105</v>
      </c>
      <c r="G295" s="85"/>
      <c r="H295" s="85"/>
      <c r="I295" s="85" t="s">
        <v>330</v>
      </c>
      <c r="J295" s="85" t="s">
        <v>1184</v>
      </c>
      <c r="L295" s="63"/>
    </row>
    <row r="296" spans="1:12" ht="19.95" hidden="1" customHeight="1" x14ac:dyDescent="0.3">
      <c r="A296" s="91">
        <v>286</v>
      </c>
      <c r="B296" s="85" t="s">
        <v>1185</v>
      </c>
      <c r="C296" s="80"/>
      <c r="D296" s="85" t="s">
        <v>815</v>
      </c>
      <c r="E296" s="85" t="s">
        <v>826</v>
      </c>
      <c r="F296" s="85" t="s">
        <v>1186</v>
      </c>
      <c r="G296" s="85"/>
      <c r="H296" s="85"/>
      <c r="I296" s="85" t="s">
        <v>11</v>
      </c>
      <c r="J296" s="85" t="s">
        <v>113</v>
      </c>
      <c r="L296" s="63"/>
    </row>
    <row r="297" spans="1:12" ht="19.95" hidden="1" customHeight="1" x14ac:dyDescent="0.3">
      <c r="A297" s="91">
        <v>287</v>
      </c>
      <c r="B297" s="85" t="s">
        <v>1185</v>
      </c>
      <c r="C297" s="80"/>
      <c r="D297" s="85" t="s">
        <v>815</v>
      </c>
      <c r="E297" s="85" t="s">
        <v>815</v>
      </c>
      <c r="F297" s="85" t="s">
        <v>1187</v>
      </c>
      <c r="G297" s="85"/>
      <c r="H297" s="85"/>
      <c r="I297" s="85" t="s">
        <v>11</v>
      </c>
      <c r="J297" s="85" t="s">
        <v>113</v>
      </c>
      <c r="L297" s="63"/>
    </row>
    <row r="298" spans="1:12" ht="19.95" hidden="1" customHeight="1" x14ac:dyDescent="0.3">
      <c r="A298" s="91">
        <v>288</v>
      </c>
      <c r="B298" s="85" t="s">
        <v>1188</v>
      </c>
      <c r="C298" s="80"/>
      <c r="D298" s="85" t="s">
        <v>815</v>
      </c>
      <c r="E298" s="85" t="s">
        <v>815</v>
      </c>
      <c r="F298" s="85" t="s">
        <v>1189</v>
      </c>
      <c r="G298" s="85"/>
      <c r="H298" s="85"/>
      <c r="I298" s="85" t="s">
        <v>861</v>
      </c>
      <c r="J298" s="85" t="s">
        <v>12</v>
      </c>
      <c r="L298" s="63"/>
    </row>
    <row r="299" spans="1:12" ht="19.95" hidden="1" customHeight="1" x14ac:dyDescent="0.3">
      <c r="A299" s="91">
        <v>289</v>
      </c>
      <c r="B299" s="85" t="s">
        <v>1190</v>
      </c>
      <c r="C299" s="80"/>
      <c r="D299" s="85" t="s">
        <v>815</v>
      </c>
      <c r="E299" s="85" t="s">
        <v>893</v>
      </c>
      <c r="F299" s="85" t="s">
        <v>1191</v>
      </c>
      <c r="G299" s="85"/>
      <c r="H299" s="85"/>
      <c r="I299" s="85" t="s">
        <v>31</v>
      </c>
      <c r="J299" s="85" t="s">
        <v>17</v>
      </c>
      <c r="L299" s="63"/>
    </row>
    <row r="300" spans="1:12" ht="19.95" hidden="1" customHeight="1" x14ac:dyDescent="0.3">
      <c r="A300" s="91">
        <v>290</v>
      </c>
      <c r="B300" s="85" t="s">
        <v>1192</v>
      </c>
      <c r="C300" s="80"/>
      <c r="D300" s="85" t="s">
        <v>815</v>
      </c>
      <c r="E300" s="85" t="s">
        <v>815</v>
      </c>
      <c r="F300" s="85" t="s">
        <v>1193</v>
      </c>
      <c r="G300" s="85"/>
      <c r="H300" s="85"/>
      <c r="I300" s="85" t="s">
        <v>31</v>
      </c>
      <c r="J300" s="85" t="s">
        <v>17</v>
      </c>
      <c r="L300" s="63"/>
    </row>
    <row r="301" spans="1:12" ht="19.95" hidden="1" customHeight="1" x14ac:dyDescent="0.3">
      <c r="A301" s="91">
        <v>291</v>
      </c>
      <c r="B301" s="85" t="s">
        <v>1194</v>
      </c>
      <c r="C301" s="80"/>
      <c r="D301" s="85" t="s">
        <v>815</v>
      </c>
      <c r="E301" s="85" t="s">
        <v>815</v>
      </c>
      <c r="F301" s="85" t="s">
        <v>1195</v>
      </c>
      <c r="G301" s="85"/>
      <c r="H301" s="85"/>
      <c r="I301" s="85" t="s">
        <v>31</v>
      </c>
      <c r="J301" s="85" t="s">
        <v>17</v>
      </c>
      <c r="L301" s="63"/>
    </row>
    <row r="302" spans="1:12" ht="19.95" customHeight="1" x14ac:dyDescent="0.3">
      <c r="A302" s="91">
        <v>292</v>
      </c>
      <c r="B302" s="85" t="s">
        <v>1470</v>
      </c>
      <c r="C302" s="80" t="s">
        <v>1471</v>
      </c>
      <c r="D302" s="85" t="s">
        <v>815</v>
      </c>
      <c r="E302" s="85" t="s">
        <v>912</v>
      </c>
      <c r="F302" s="85" t="s">
        <v>1472</v>
      </c>
      <c r="G302" s="85">
        <v>797520.52975124202</v>
      </c>
      <c r="H302" s="85">
        <v>4670314.4113072203</v>
      </c>
      <c r="I302" s="85" t="s">
        <v>24</v>
      </c>
      <c r="J302" s="85" t="s">
        <v>17</v>
      </c>
      <c r="L302" s="63"/>
    </row>
    <row r="303" spans="1:12" ht="19.95" hidden="1" customHeight="1" x14ac:dyDescent="0.3">
      <c r="A303" s="91">
        <v>293</v>
      </c>
      <c r="B303" s="85" t="s">
        <v>1196</v>
      </c>
      <c r="C303" s="80"/>
      <c r="D303" s="85" t="s">
        <v>815</v>
      </c>
      <c r="E303" s="85" t="s">
        <v>815</v>
      </c>
      <c r="F303" s="85" t="s">
        <v>1197</v>
      </c>
      <c r="G303" s="85"/>
      <c r="H303" s="85"/>
      <c r="I303" s="85" t="s">
        <v>31</v>
      </c>
      <c r="J303" s="85" t="s">
        <v>17</v>
      </c>
      <c r="L303" s="63"/>
    </row>
    <row r="304" spans="1:12" ht="19.95" hidden="1" customHeight="1" x14ac:dyDescent="0.3">
      <c r="A304" s="91">
        <v>294</v>
      </c>
      <c r="B304" s="85" t="s">
        <v>1198</v>
      </c>
      <c r="C304" s="80"/>
      <c r="D304" s="85" t="s">
        <v>815</v>
      </c>
      <c r="E304" s="85" t="s">
        <v>1199</v>
      </c>
      <c r="F304" s="85" t="s">
        <v>1200</v>
      </c>
      <c r="G304" s="85"/>
      <c r="H304" s="85"/>
      <c r="I304" s="85" t="s">
        <v>11</v>
      </c>
      <c r="J304" s="85" t="s">
        <v>17</v>
      </c>
      <c r="L304" s="63"/>
    </row>
    <row r="305" spans="1:12" ht="19.95" hidden="1" customHeight="1" x14ac:dyDescent="0.3">
      <c r="A305" s="91">
        <v>295</v>
      </c>
      <c r="B305" s="85" t="s">
        <v>1201</v>
      </c>
      <c r="C305" s="80"/>
      <c r="D305" s="85" t="s">
        <v>815</v>
      </c>
      <c r="E305" s="85" t="s">
        <v>839</v>
      </c>
      <c r="F305" s="85" t="s">
        <v>1202</v>
      </c>
      <c r="G305" s="85"/>
      <c r="H305" s="85"/>
      <c r="I305" s="85" t="s">
        <v>31</v>
      </c>
      <c r="J305" s="85" t="s">
        <v>17</v>
      </c>
      <c r="L305" s="63"/>
    </row>
    <row r="306" spans="1:12" ht="19.95" hidden="1" customHeight="1" x14ac:dyDescent="0.3">
      <c r="A306" s="91">
        <v>296</v>
      </c>
      <c r="B306" s="21" t="s">
        <v>2200</v>
      </c>
      <c r="C306" s="80"/>
      <c r="D306" s="21" t="s">
        <v>815</v>
      </c>
      <c r="E306" s="19" t="s">
        <v>2198</v>
      </c>
      <c r="F306" s="21" t="s">
        <v>2199</v>
      </c>
      <c r="G306" s="20"/>
      <c r="H306" s="20"/>
      <c r="I306" s="20" t="s">
        <v>11</v>
      </c>
      <c r="J306" s="20" t="s">
        <v>2581</v>
      </c>
      <c r="L306" s="63"/>
    </row>
    <row r="307" spans="1:12" ht="19.95" hidden="1" customHeight="1" x14ac:dyDescent="0.3">
      <c r="A307" s="91">
        <v>297</v>
      </c>
      <c r="B307" s="85" t="s">
        <v>2067</v>
      </c>
      <c r="C307" s="80"/>
      <c r="D307" s="85" t="s">
        <v>815</v>
      </c>
      <c r="E307" s="85" t="s">
        <v>826</v>
      </c>
      <c r="F307" s="85" t="s">
        <v>827</v>
      </c>
      <c r="G307" s="85"/>
      <c r="H307" s="85"/>
      <c r="I307" s="85" t="s">
        <v>11</v>
      </c>
      <c r="J307" s="85" t="s">
        <v>17</v>
      </c>
      <c r="L307" s="63"/>
    </row>
    <row r="308" spans="1:12" ht="19.95" hidden="1" customHeight="1" x14ac:dyDescent="0.3">
      <c r="A308" s="91">
        <v>298</v>
      </c>
      <c r="B308" s="85" t="s">
        <v>1203</v>
      </c>
      <c r="C308" s="80"/>
      <c r="D308" s="85" t="s">
        <v>815</v>
      </c>
      <c r="E308" s="85" t="s">
        <v>971</v>
      </c>
      <c r="F308" s="85" t="s">
        <v>1204</v>
      </c>
      <c r="G308" s="85"/>
      <c r="H308" s="85"/>
      <c r="I308" s="85" t="s">
        <v>31</v>
      </c>
      <c r="J308" s="85" t="s">
        <v>17</v>
      </c>
      <c r="L308" s="63"/>
    </row>
    <row r="309" spans="1:12" ht="19.95" hidden="1" customHeight="1" x14ac:dyDescent="0.3">
      <c r="A309" s="91">
        <v>299</v>
      </c>
      <c r="B309" s="71" t="s">
        <v>1933</v>
      </c>
      <c r="C309" s="80"/>
      <c r="D309" s="85" t="s">
        <v>815</v>
      </c>
      <c r="E309" s="85" t="s">
        <v>815</v>
      </c>
      <c r="F309" s="85" t="s">
        <v>1207</v>
      </c>
      <c r="G309" s="85"/>
      <c r="H309" s="85"/>
      <c r="I309" s="85" t="s">
        <v>330</v>
      </c>
      <c r="J309" s="85" t="s">
        <v>1938</v>
      </c>
      <c r="L309" s="63"/>
    </row>
    <row r="310" spans="1:12" ht="19.95" hidden="1" customHeight="1" x14ac:dyDescent="0.3">
      <c r="A310" s="91">
        <v>300</v>
      </c>
      <c r="B310" s="85" t="s">
        <v>1206</v>
      </c>
      <c r="C310" s="80"/>
      <c r="D310" s="85" t="s">
        <v>815</v>
      </c>
      <c r="E310" s="85" t="s">
        <v>815</v>
      </c>
      <c r="F310" s="85" t="s">
        <v>1207</v>
      </c>
      <c r="G310" s="85"/>
      <c r="H310" s="85"/>
      <c r="I310" s="85" t="s">
        <v>330</v>
      </c>
      <c r="J310" s="85" t="s">
        <v>1938</v>
      </c>
      <c r="L310" s="63"/>
    </row>
    <row r="311" spans="1:12" ht="19.95" hidden="1" customHeight="1" x14ac:dyDescent="0.3">
      <c r="A311" s="91">
        <v>301</v>
      </c>
      <c r="B311" s="85" t="s">
        <v>1158</v>
      </c>
      <c r="C311" s="80"/>
      <c r="D311" s="85" t="s">
        <v>815</v>
      </c>
      <c r="E311" s="85" t="s">
        <v>893</v>
      </c>
      <c r="F311" s="85" t="s">
        <v>1159</v>
      </c>
      <c r="G311" s="85"/>
      <c r="H311" s="85"/>
      <c r="I311" s="85" t="s">
        <v>330</v>
      </c>
      <c r="J311" s="85" t="s">
        <v>335</v>
      </c>
      <c r="L311" s="63"/>
    </row>
    <row r="312" spans="1:12" ht="19.95" hidden="1" customHeight="1" x14ac:dyDescent="0.3">
      <c r="A312" s="91">
        <v>302</v>
      </c>
      <c r="B312" s="85" t="s">
        <v>1208</v>
      </c>
      <c r="C312" s="80"/>
      <c r="D312" s="85" t="s">
        <v>815</v>
      </c>
      <c r="E312" s="85" t="s">
        <v>857</v>
      </c>
      <c r="F312" s="85" t="s">
        <v>1209</v>
      </c>
      <c r="G312" s="85"/>
      <c r="H312" s="85"/>
      <c r="I312" s="85" t="s">
        <v>31</v>
      </c>
      <c r="J312" s="85" t="s">
        <v>17</v>
      </c>
      <c r="L312" s="63"/>
    </row>
    <row r="313" spans="1:12" ht="19.95" hidden="1" customHeight="1" x14ac:dyDescent="0.3">
      <c r="A313" s="91">
        <v>303</v>
      </c>
      <c r="B313" s="85" t="s">
        <v>1210</v>
      </c>
      <c r="C313" s="80"/>
      <c r="D313" s="85" t="s">
        <v>815</v>
      </c>
      <c r="E313" s="85" t="s">
        <v>845</v>
      </c>
      <c r="F313" s="85" t="s">
        <v>921</v>
      </c>
      <c r="G313" s="85"/>
      <c r="H313" s="85"/>
      <c r="I313" s="85" t="s">
        <v>31</v>
      </c>
      <c r="J313" s="85" t="s">
        <v>17</v>
      </c>
      <c r="L313" s="63"/>
    </row>
    <row r="314" spans="1:12" ht="19.95" hidden="1" customHeight="1" x14ac:dyDescent="0.3">
      <c r="A314" s="91">
        <v>304</v>
      </c>
      <c r="B314" s="85" t="s">
        <v>1211</v>
      </c>
      <c r="C314" s="80"/>
      <c r="D314" s="85" t="s">
        <v>815</v>
      </c>
      <c r="E314" s="85" t="s">
        <v>1050</v>
      </c>
      <c r="F314" s="85" t="s">
        <v>1212</v>
      </c>
      <c r="G314" s="85"/>
      <c r="H314" s="85"/>
      <c r="I314" s="85" t="s">
        <v>11</v>
      </c>
      <c r="J314" s="85" t="s">
        <v>113</v>
      </c>
      <c r="L314" s="63"/>
    </row>
    <row r="315" spans="1:12" ht="19.95" customHeight="1" x14ac:dyDescent="0.3">
      <c r="A315" s="91">
        <v>305</v>
      </c>
      <c r="B315" s="85" t="s">
        <v>1213</v>
      </c>
      <c r="C315" s="80"/>
      <c r="D315" s="85" t="s">
        <v>815</v>
      </c>
      <c r="E315" s="85" t="s">
        <v>1205</v>
      </c>
      <c r="F315" s="85" t="s">
        <v>1214</v>
      </c>
      <c r="G315" s="85"/>
      <c r="H315" s="85"/>
      <c r="I315" s="85" t="s">
        <v>24</v>
      </c>
      <c r="J315" s="85" t="s">
        <v>17</v>
      </c>
      <c r="L315" s="63"/>
    </row>
    <row r="316" spans="1:12" ht="19.95" hidden="1" customHeight="1" x14ac:dyDescent="0.3">
      <c r="A316" s="91">
        <v>306</v>
      </c>
      <c r="B316" s="85" t="s">
        <v>1215</v>
      </c>
      <c r="C316" s="80"/>
      <c r="D316" s="85" t="s">
        <v>815</v>
      </c>
      <c r="E316" s="85" t="s">
        <v>826</v>
      </c>
      <c r="F316" s="85" t="s">
        <v>1216</v>
      </c>
      <c r="G316" s="85"/>
      <c r="H316" s="85"/>
      <c r="I316" s="85" t="s">
        <v>11</v>
      </c>
      <c r="J316" s="85" t="s">
        <v>226</v>
      </c>
      <c r="L316" s="63"/>
    </row>
    <row r="317" spans="1:12" ht="19.95" hidden="1" customHeight="1" x14ac:dyDescent="0.3">
      <c r="A317" s="91">
        <v>307</v>
      </c>
      <c r="B317" s="85" t="s">
        <v>1217</v>
      </c>
      <c r="C317" s="80"/>
      <c r="D317" s="85" t="s">
        <v>815</v>
      </c>
      <c r="E317" s="85" t="s">
        <v>866</v>
      </c>
      <c r="F317" s="85" t="s">
        <v>2213</v>
      </c>
      <c r="G317" s="85"/>
      <c r="H317" s="85"/>
      <c r="I317" s="85" t="s">
        <v>24</v>
      </c>
      <c r="J317" s="85" t="s">
        <v>226</v>
      </c>
      <c r="L317" s="63"/>
    </row>
    <row r="318" spans="1:12" ht="19.95" hidden="1" customHeight="1" x14ac:dyDescent="0.3">
      <c r="A318" s="91">
        <v>308</v>
      </c>
      <c r="B318" s="85" t="s">
        <v>1218</v>
      </c>
      <c r="C318" s="80"/>
      <c r="D318" s="85" t="s">
        <v>815</v>
      </c>
      <c r="E318" s="85" t="s">
        <v>815</v>
      </c>
      <c r="F318" s="85" t="s">
        <v>1219</v>
      </c>
      <c r="G318" s="85" t="s">
        <v>2099</v>
      </c>
      <c r="H318" s="85" t="s">
        <v>2130</v>
      </c>
      <c r="I318" s="85" t="s">
        <v>11</v>
      </c>
      <c r="J318" s="85" t="s">
        <v>94</v>
      </c>
      <c r="L318" s="63"/>
    </row>
    <row r="319" spans="1:12" ht="19.95" customHeight="1" x14ac:dyDescent="0.3">
      <c r="A319" s="91">
        <v>309</v>
      </c>
      <c r="B319" s="85" t="s">
        <v>1473</v>
      </c>
      <c r="C319" s="80">
        <v>12097781004</v>
      </c>
      <c r="D319" s="85" t="s">
        <v>815</v>
      </c>
      <c r="E319" s="85" t="s">
        <v>815</v>
      </c>
      <c r="F319" s="85" t="s">
        <v>1474</v>
      </c>
      <c r="G319" s="85" t="s">
        <v>2144</v>
      </c>
      <c r="H319" s="85" t="s">
        <v>2145</v>
      </c>
      <c r="I319" s="85" t="s">
        <v>24</v>
      </c>
      <c r="J319" s="85" t="s">
        <v>17</v>
      </c>
      <c r="L319" s="63"/>
    </row>
    <row r="320" spans="1:12" ht="19.95" hidden="1" customHeight="1" x14ac:dyDescent="0.3">
      <c r="A320" s="91">
        <v>310</v>
      </c>
      <c r="B320" s="21" t="s">
        <v>2069</v>
      </c>
      <c r="C320" s="80"/>
      <c r="D320" s="21" t="s">
        <v>815</v>
      </c>
      <c r="E320" s="19" t="s">
        <v>1023</v>
      </c>
      <c r="F320" s="21" t="s">
        <v>2070</v>
      </c>
      <c r="G320" s="20"/>
      <c r="H320" s="20"/>
      <c r="I320" s="20" t="s">
        <v>11</v>
      </c>
      <c r="J320" s="20" t="s">
        <v>17</v>
      </c>
      <c r="L320" s="63"/>
    </row>
    <row r="321" spans="1:12" ht="19.95" hidden="1" customHeight="1" x14ac:dyDescent="0.3">
      <c r="A321" s="91">
        <v>311</v>
      </c>
      <c r="B321" s="85" t="s">
        <v>1220</v>
      </c>
      <c r="C321" s="80"/>
      <c r="D321" s="85" t="s">
        <v>815</v>
      </c>
      <c r="E321" s="85" t="s">
        <v>815</v>
      </c>
      <c r="F321" s="85" t="s">
        <v>1262</v>
      </c>
      <c r="G321" s="85" t="s">
        <v>2098</v>
      </c>
      <c r="H321" s="85" t="s">
        <v>2131</v>
      </c>
      <c r="I321" s="85" t="s">
        <v>11</v>
      </c>
      <c r="J321" s="85" t="s">
        <v>17</v>
      </c>
      <c r="L321" s="63"/>
    </row>
    <row r="322" spans="1:12" ht="19.95" hidden="1" customHeight="1" x14ac:dyDescent="0.3">
      <c r="A322" s="91">
        <v>312</v>
      </c>
      <c r="B322" s="85" t="s">
        <v>1220</v>
      </c>
      <c r="C322" s="80"/>
      <c r="D322" s="85" t="s">
        <v>815</v>
      </c>
      <c r="E322" s="85" t="s">
        <v>815</v>
      </c>
      <c r="F322" s="85" t="s">
        <v>1106</v>
      </c>
      <c r="G322" s="85" t="s">
        <v>2098</v>
      </c>
      <c r="H322" s="85" t="s">
        <v>2131</v>
      </c>
      <c r="I322" s="85" t="s">
        <v>24</v>
      </c>
      <c r="J322" s="85" t="s">
        <v>226</v>
      </c>
      <c r="L322" s="63"/>
    </row>
    <row r="323" spans="1:12" ht="19.95" hidden="1" customHeight="1" x14ac:dyDescent="0.3">
      <c r="A323" s="91">
        <v>313</v>
      </c>
      <c r="B323" s="85" t="s">
        <v>1221</v>
      </c>
      <c r="C323" s="80"/>
      <c r="D323" s="85" t="s">
        <v>815</v>
      </c>
      <c r="E323" s="85" t="s">
        <v>815</v>
      </c>
      <c r="F323" s="85" t="s">
        <v>1222</v>
      </c>
      <c r="G323" s="85"/>
      <c r="H323" s="85"/>
      <c r="I323" s="85" t="s">
        <v>31</v>
      </c>
      <c r="J323" s="85" t="s">
        <v>226</v>
      </c>
      <c r="L323" s="63"/>
    </row>
    <row r="324" spans="1:12" ht="19.95" hidden="1" customHeight="1" x14ac:dyDescent="0.3">
      <c r="A324" s="91">
        <v>314</v>
      </c>
      <c r="B324" s="85" t="s">
        <v>1223</v>
      </c>
      <c r="C324" s="80"/>
      <c r="D324" s="85" t="s">
        <v>815</v>
      </c>
      <c r="E324" s="85" t="s">
        <v>1224</v>
      </c>
      <c r="F324" s="85" t="s">
        <v>1225</v>
      </c>
      <c r="G324" s="85"/>
      <c r="H324" s="85"/>
      <c r="I324" s="85" t="s">
        <v>11</v>
      </c>
      <c r="J324" s="85" t="s">
        <v>52</v>
      </c>
      <c r="L324" s="63"/>
    </row>
    <row r="325" spans="1:12" ht="19.95" customHeight="1" x14ac:dyDescent="0.3">
      <c r="A325" s="91">
        <v>315</v>
      </c>
      <c r="B325" s="85" t="s">
        <v>1226</v>
      </c>
      <c r="C325" s="80"/>
      <c r="D325" s="85" t="s">
        <v>815</v>
      </c>
      <c r="E325" s="85" t="s">
        <v>815</v>
      </c>
      <c r="F325" s="85" t="s">
        <v>1227</v>
      </c>
      <c r="G325" s="85" t="s">
        <v>2097</v>
      </c>
      <c r="H325" s="85" t="s">
        <v>2132</v>
      </c>
      <c r="I325" s="85" t="s">
        <v>24</v>
      </c>
      <c r="J325" s="85" t="s">
        <v>17</v>
      </c>
      <c r="L325" s="63"/>
    </row>
    <row r="326" spans="1:12" ht="19.95" hidden="1" customHeight="1" x14ac:dyDescent="0.3">
      <c r="A326" s="91">
        <v>316</v>
      </c>
      <c r="B326" s="85" t="s">
        <v>1228</v>
      </c>
      <c r="C326" s="80"/>
      <c r="D326" s="85" t="s">
        <v>815</v>
      </c>
      <c r="E326" s="85" t="s">
        <v>1229</v>
      </c>
      <c r="F326" s="85" t="s">
        <v>1230</v>
      </c>
      <c r="G326" s="85"/>
      <c r="H326" s="85"/>
      <c r="I326" s="85" t="s">
        <v>31</v>
      </c>
      <c r="J326" s="85" t="s">
        <v>17</v>
      </c>
      <c r="L326" s="63"/>
    </row>
    <row r="327" spans="1:12" ht="19.95" customHeight="1" x14ac:dyDescent="0.3">
      <c r="A327" s="91">
        <v>317</v>
      </c>
      <c r="B327" s="85" t="s">
        <v>1231</v>
      </c>
      <c r="C327" s="80"/>
      <c r="D327" s="85" t="s">
        <v>815</v>
      </c>
      <c r="E327" s="85" t="s">
        <v>826</v>
      </c>
      <c r="F327" s="85" t="s">
        <v>1232</v>
      </c>
      <c r="G327" s="85"/>
      <c r="H327" s="85"/>
      <c r="I327" s="85" t="s">
        <v>24</v>
      </c>
      <c r="J327" s="85" t="s">
        <v>17</v>
      </c>
      <c r="L327" s="63"/>
    </row>
    <row r="328" spans="1:12" ht="19.95" hidden="1" customHeight="1" x14ac:dyDescent="0.3">
      <c r="A328" s="91">
        <v>318</v>
      </c>
      <c r="B328" s="85" t="s">
        <v>1233</v>
      </c>
      <c r="C328" s="80"/>
      <c r="D328" s="85" t="s">
        <v>815</v>
      </c>
      <c r="E328" s="85" t="s">
        <v>1234</v>
      </c>
      <c r="F328" s="85" t="s">
        <v>1235</v>
      </c>
      <c r="G328" s="85"/>
      <c r="H328" s="85"/>
      <c r="I328" s="85" t="s">
        <v>31</v>
      </c>
      <c r="J328" s="85" t="s">
        <v>17</v>
      </c>
      <c r="L328" s="63"/>
    </row>
    <row r="329" spans="1:12" ht="19.95" hidden="1" customHeight="1" x14ac:dyDescent="0.3">
      <c r="A329" s="91">
        <v>319</v>
      </c>
      <c r="B329" s="85" t="s">
        <v>1236</v>
      </c>
      <c r="C329" s="80"/>
      <c r="D329" s="85" t="s">
        <v>815</v>
      </c>
      <c r="E329" s="85" t="s">
        <v>918</v>
      </c>
      <c r="F329" s="85" t="s">
        <v>1237</v>
      </c>
      <c r="G329" s="85"/>
      <c r="H329" s="85"/>
      <c r="I329" s="85" t="s">
        <v>31</v>
      </c>
      <c r="J329" s="85" t="s">
        <v>17</v>
      </c>
      <c r="L329" s="63"/>
    </row>
    <row r="330" spans="1:12" ht="19.95" hidden="1" customHeight="1" x14ac:dyDescent="0.3">
      <c r="A330" s="91">
        <v>320</v>
      </c>
      <c r="B330" s="85" t="s">
        <v>1240</v>
      </c>
      <c r="C330" s="80"/>
      <c r="D330" s="85" t="s">
        <v>815</v>
      </c>
      <c r="E330" s="85" t="s">
        <v>815</v>
      </c>
      <c r="F330" s="85" t="s">
        <v>1239</v>
      </c>
      <c r="G330" s="85"/>
      <c r="H330" s="85"/>
      <c r="I330" s="85" t="s">
        <v>11</v>
      </c>
      <c r="J330" s="85" t="s">
        <v>52</v>
      </c>
      <c r="L330" s="63"/>
    </row>
    <row r="331" spans="1:12" ht="19.95" hidden="1" customHeight="1" x14ac:dyDescent="0.3">
      <c r="A331" s="91">
        <v>321</v>
      </c>
      <c r="B331" s="85" t="s">
        <v>1241</v>
      </c>
      <c r="C331" s="80"/>
      <c r="D331" s="85" t="s">
        <v>815</v>
      </c>
      <c r="E331" s="85" t="s">
        <v>826</v>
      </c>
      <c r="F331" s="85" t="s">
        <v>1242</v>
      </c>
      <c r="G331" s="85"/>
      <c r="H331" s="85"/>
      <c r="I331" s="85" t="s">
        <v>330</v>
      </c>
      <c r="J331" s="85" t="s">
        <v>335</v>
      </c>
      <c r="L331" s="63"/>
    </row>
    <row r="332" spans="1:12" ht="19.95" hidden="1" customHeight="1" x14ac:dyDescent="0.3">
      <c r="A332" s="91">
        <v>322</v>
      </c>
      <c r="B332" s="85" t="s">
        <v>1243</v>
      </c>
      <c r="C332" s="80"/>
      <c r="D332" s="85" t="s">
        <v>815</v>
      </c>
      <c r="E332" s="85" t="s">
        <v>845</v>
      </c>
      <c r="F332" s="85" t="s">
        <v>1244</v>
      </c>
      <c r="G332" s="85" t="s">
        <v>2096</v>
      </c>
      <c r="H332" s="85" t="s">
        <v>2133</v>
      </c>
      <c r="I332" s="85" t="s">
        <v>24</v>
      </c>
      <c r="J332" s="85" t="s">
        <v>226</v>
      </c>
      <c r="L332" s="63"/>
    </row>
    <row r="333" spans="1:12" ht="19.95" hidden="1" customHeight="1" x14ac:dyDescent="0.3">
      <c r="A333" s="91">
        <v>323</v>
      </c>
      <c r="B333" s="86" t="s">
        <v>1245</v>
      </c>
      <c r="C333" s="80"/>
      <c r="D333" s="85" t="s">
        <v>815</v>
      </c>
      <c r="E333" s="85" t="s">
        <v>815</v>
      </c>
      <c r="F333" s="85" t="s">
        <v>1246</v>
      </c>
      <c r="G333" s="85"/>
      <c r="H333" s="85"/>
      <c r="I333" s="85" t="s">
        <v>31</v>
      </c>
      <c r="J333" s="85" t="s">
        <v>17</v>
      </c>
      <c r="L333" s="63"/>
    </row>
    <row r="334" spans="1:12" ht="19.95" hidden="1" customHeight="1" x14ac:dyDescent="0.3">
      <c r="A334" s="91">
        <v>324</v>
      </c>
      <c r="B334" s="86" t="s">
        <v>1247</v>
      </c>
      <c r="C334" s="80"/>
      <c r="D334" s="85" t="s">
        <v>815</v>
      </c>
      <c r="E334" s="85" t="s">
        <v>918</v>
      </c>
      <c r="F334" s="85" t="s">
        <v>1248</v>
      </c>
      <c r="G334" s="85"/>
      <c r="H334" s="85"/>
      <c r="I334" s="85" t="s">
        <v>31</v>
      </c>
      <c r="J334" s="85" t="s">
        <v>17</v>
      </c>
      <c r="L334" s="63"/>
    </row>
    <row r="335" spans="1:12" ht="19.95" hidden="1" customHeight="1" x14ac:dyDescent="0.3">
      <c r="A335" s="91">
        <v>325</v>
      </c>
      <c r="B335" s="85" t="s">
        <v>1249</v>
      </c>
      <c r="C335" s="80"/>
      <c r="D335" s="85" t="s">
        <v>815</v>
      </c>
      <c r="E335" s="85" t="s">
        <v>815</v>
      </c>
      <c r="F335" s="85" t="s">
        <v>1250</v>
      </c>
      <c r="G335" s="85"/>
      <c r="H335" s="85"/>
      <c r="I335" s="85" t="s">
        <v>11</v>
      </c>
      <c r="J335" s="85" t="s">
        <v>17</v>
      </c>
      <c r="L335" s="63"/>
    </row>
    <row r="336" spans="1:12" ht="19.95" customHeight="1" x14ac:dyDescent="0.3">
      <c r="A336" s="91">
        <v>326</v>
      </c>
      <c r="B336" s="85" t="s">
        <v>2061</v>
      </c>
      <c r="C336" s="80" t="s">
        <v>1436</v>
      </c>
      <c r="D336" s="85" t="s">
        <v>815</v>
      </c>
      <c r="E336" s="85" t="s">
        <v>826</v>
      </c>
      <c r="F336" s="85" t="s">
        <v>1437</v>
      </c>
      <c r="G336" s="85" t="s">
        <v>2141</v>
      </c>
      <c r="H336" s="85" t="s">
        <v>2140</v>
      </c>
      <c r="I336" s="85" t="s">
        <v>24</v>
      </c>
      <c r="J336" s="85" t="s">
        <v>17</v>
      </c>
      <c r="L336" s="63"/>
    </row>
    <row r="337" spans="1:12" ht="19.95" hidden="1" customHeight="1" x14ac:dyDescent="0.3">
      <c r="A337" s="91">
        <v>327</v>
      </c>
      <c r="B337" s="85" t="s">
        <v>1251</v>
      </c>
      <c r="C337" s="80"/>
      <c r="D337" s="85" t="s">
        <v>815</v>
      </c>
      <c r="E337" s="85" t="s">
        <v>829</v>
      </c>
      <c r="F337" s="85" t="s">
        <v>1252</v>
      </c>
      <c r="G337" s="85"/>
      <c r="H337" s="85"/>
      <c r="I337" s="85" t="s">
        <v>31</v>
      </c>
      <c r="J337" s="85" t="s">
        <v>17</v>
      </c>
      <c r="L337" s="63"/>
    </row>
    <row r="338" spans="1:12" ht="19.95" hidden="1" customHeight="1" x14ac:dyDescent="0.3">
      <c r="A338" s="91">
        <v>328</v>
      </c>
      <c r="B338" s="85" t="s">
        <v>1251</v>
      </c>
      <c r="C338" s="80"/>
      <c r="D338" s="85" t="s">
        <v>815</v>
      </c>
      <c r="E338" s="85" t="s">
        <v>845</v>
      </c>
      <c r="F338" s="85" t="s">
        <v>1156</v>
      </c>
      <c r="G338" s="85"/>
      <c r="H338" s="85"/>
      <c r="I338" s="85" t="s">
        <v>31</v>
      </c>
      <c r="J338" s="85" t="s">
        <v>17</v>
      </c>
      <c r="L338" s="63"/>
    </row>
    <row r="339" spans="1:12" ht="19.95" hidden="1" customHeight="1" x14ac:dyDescent="0.3">
      <c r="A339" s="91">
        <v>329</v>
      </c>
      <c r="B339" s="85" t="s">
        <v>1251</v>
      </c>
      <c r="C339" s="80"/>
      <c r="D339" s="85" t="s">
        <v>815</v>
      </c>
      <c r="E339" s="85" t="s">
        <v>1253</v>
      </c>
      <c r="F339" s="85" t="s">
        <v>1254</v>
      </c>
      <c r="G339" s="85"/>
      <c r="H339" s="85"/>
      <c r="I339" s="85" t="s">
        <v>31</v>
      </c>
      <c r="J339" s="85" t="s">
        <v>17</v>
      </c>
      <c r="L339" s="63"/>
    </row>
    <row r="340" spans="1:12" ht="19.95" hidden="1" customHeight="1" x14ac:dyDescent="0.3">
      <c r="A340" s="91">
        <v>330</v>
      </c>
      <c r="B340" s="85" t="s">
        <v>1251</v>
      </c>
      <c r="C340" s="80"/>
      <c r="D340" s="85" t="s">
        <v>815</v>
      </c>
      <c r="E340" s="85" t="s">
        <v>815</v>
      </c>
      <c r="F340" s="85" t="s">
        <v>1255</v>
      </c>
      <c r="G340" s="85"/>
      <c r="H340" s="85"/>
      <c r="I340" s="85" t="s">
        <v>31</v>
      </c>
      <c r="J340" s="85" t="s">
        <v>17</v>
      </c>
      <c r="L340" s="63"/>
    </row>
    <row r="341" spans="1:12" ht="19.95" hidden="1" customHeight="1" x14ac:dyDescent="0.3">
      <c r="A341" s="91">
        <v>331</v>
      </c>
      <c r="B341" s="85" t="s">
        <v>1251</v>
      </c>
      <c r="C341" s="80"/>
      <c r="D341" s="85" t="s">
        <v>815</v>
      </c>
      <c r="E341" s="85" t="s">
        <v>815</v>
      </c>
      <c r="F341" s="85" t="s">
        <v>1256</v>
      </c>
      <c r="G341" s="85"/>
      <c r="H341" s="85"/>
      <c r="I341" s="85" t="s">
        <v>31</v>
      </c>
      <c r="J341" s="85" t="s">
        <v>17</v>
      </c>
      <c r="L341" s="63"/>
    </row>
    <row r="342" spans="1:12" ht="19.95" hidden="1" customHeight="1" x14ac:dyDescent="0.3">
      <c r="A342" s="91">
        <v>332</v>
      </c>
      <c r="B342" s="85" t="s">
        <v>1251</v>
      </c>
      <c r="C342" s="80"/>
      <c r="D342" s="85" t="s">
        <v>815</v>
      </c>
      <c r="E342" s="85" t="s">
        <v>1257</v>
      </c>
      <c r="F342" s="85" t="s">
        <v>1258</v>
      </c>
      <c r="G342" s="85"/>
      <c r="H342" s="85"/>
      <c r="I342" s="85" t="s">
        <v>31</v>
      </c>
      <c r="J342" s="85" t="s">
        <v>17</v>
      </c>
      <c r="L342" s="63"/>
    </row>
    <row r="343" spans="1:12" ht="19.95" hidden="1" customHeight="1" x14ac:dyDescent="0.3">
      <c r="A343" s="91">
        <v>333</v>
      </c>
      <c r="B343" s="85" t="s">
        <v>1251</v>
      </c>
      <c r="C343" s="80"/>
      <c r="D343" s="85" t="s">
        <v>815</v>
      </c>
      <c r="E343" s="85" t="s">
        <v>1259</v>
      </c>
      <c r="F343" s="85" t="s">
        <v>1260</v>
      </c>
      <c r="G343" s="85"/>
      <c r="H343" s="85"/>
      <c r="I343" s="85" t="s">
        <v>31</v>
      </c>
      <c r="J343" s="85" t="s">
        <v>17</v>
      </c>
      <c r="L343" s="63"/>
    </row>
    <row r="344" spans="1:12" ht="19.95" hidden="1" customHeight="1" x14ac:dyDescent="0.3">
      <c r="A344" s="91">
        <v>334</v>
      </c>
      <c r="B344" s="85" t="s">
        <v>1251</v>
      </c>
      <c r="C344" s="80"/>
      <c r="D344" s="85" t="s">
        <v>815</v>
      </c>
      <c r="E344" s="85" t="s">
        <v>2088</v>
      </c>
      <c r="F344" s="85" t="s">
        <v>2089</v>
      </c>
      <c r="G344" s="85"/>
      <c r="H344" s="85"/>
      <c r="I344" s="85" t="s">
        <v>31</v>
      </c>
      <c r="J344" s="85" t="s">
        <v>17</v>
      </c>
      <c r="L344" s="63"/>
    </row>
    <row r="345" spans="1:12" ht="19.95" customHeight="1" x14ac:dyDescent="0.3">
      <c r="A345" s="91">
        <v>335</v>
      </c>
      <c r="B345" s="85" t="s">
        <v>1475</v>
      </c>
      <c r="C345" s="80" t="s">
        <v>1476</v>
      </c>
      <c r="D345" s="85" t="s">
        <v>815</v>
      </c>
      <c r="E345" s="85" t="s">
        <v>1477</v>
      </c>
      <c r="F345" s="85" t="s">
        <v>1478</v>
      </c>
      <c r="G345" s="85">
        <v>772653.42200539901</v>
      </c>
      <c r="H345" s="85">
        <v>4659806.6177183799</v>
      </c>
      <c r="I345" s="85" t="s">
        <v>24</v>
      </c>
      <c r="J345" s="85" t="s">
        <v>17</v>
      </c>
      <c r="L345" s="63"/>
    </row>
    <row r="346" spans="1:12" ht="19.95" hidden="1" customHeight="1" x14ac:dyDescent="0.3">
      <c r="A346" s="91">
        <v>336</v>
      </c>
      <c r="B346" s="85" t="s">
        <v>1261</v>
      </c>
      <c r="C346" s="80"/>
      <c r="D346" s="85" t="s">
        <v>815</v>
      </c>
      <c r="E346" s="85" t="s">
        <v>815</v>
      </c>
      <c r="F346" s="85" t="s">
        <v>1262</v>
      </c>
      <c r="G346" s="85"/>
      <c r="H346" s="85"/>
      <c r="I346" s="85" t="s">
        <v>31</v>
      </c>
      <c r="J346" s="85" t="s">
        <v>17</v>
      </c>
      <c r="L346" s="63"/>
    </row>
    <row r="347" spans="1:12" ht="19.95" hidden="1" customHeight="1" x14ac:dyDescent="0.3">
      <c r="A347" s="91">
        <v>337</v>
      </c>
      <c r="B347" s="85" t="s">
        <v>2055</v>
      </c>
      <c r="C347" s="80">
        <v>982064100</v>
      </c>
      <c r="D347" s="85" t="s">
        <v>815</v>
      </c>
      <c r="E347" s="85" t="s">
        <v>1147</v>
      </c>
      <c r="F347" s="85" t="s">
        <v>2056</v>
      </c>
      <c r="G347" s="85" t="s">
        <v>2095</v>
      </c>
      <c r="H347" s="85" t="s">
        <v>2134</v>
      </c>
      <c r="I347" s="85" t="s">
        <v>11</v>
      </c>
      <c r="J347" s="20" t="s">
        <v>2175</v>
      </c>
      <c r="L347" s="63"/>
    </row>
    <row r="348" spans="1:12" ht="19.95" hidden="1" customHeight="1" x14ac:dyDescent="0.3">
      <c r="A348" s="91">
        <v>338</v>
      </c>
      <c r="B348" s="85" t="s">
        <v>1263</v>
      </c>
      <c r="C348" s="80"/>
      <c r="D348" s="85" t="s">
        <v>815</v>
      </c>
      <c r="E348" s="85" t="s">
        <v>1079</v>
      </c>
      <c r="F348" s="85" t="s">
        <v>1264</v>
      </c>
      <c r="G348" s="85"/>
      <c r="H348" s="85"/>
      <c r="I348" s="85" t="s">
        <v>11</v>
      </c>
      <c r="J348" s="85" t="s">
        <v>17</v>
      </c>
      <c r="L348" s="63"/>
    </row>
    <row r="349" spans="1:12" ht="19.95" hidden="1" customHeight="1" x14ac:dyDescent="0.3">
      <c r="A349" s="91">
        <v>339</v>
      </c>
      <c r="B349" s="85" t="s">
        <v>1265</v>
      </c>
      <c r="C349" s="80"/>
      <c r="D349" s="85" t="s">
        <v>815</v>
      </c>
      <c r="E349" s="85" t="s">
        <v>815</v>
      </c>
      <c r="F349" s="85" t="s">
        <v>1266</v>
      </c>
      <c r="G349" s="85"/>
      <c r="H349" s="85"/>
      <c r="I349" s="85" t="s">
        <v>31</v>
      </c>
      <c r="J349" s="85" t="s">
        <v>17</v>
      </c>
      <c r="L349" s="63"/>
    </row>
    <row r="350" spans="1:12" ht="19.95" hidden="1" customHeight="1" x14ac:dyDescent="0.3">
      <c r="A350" s="91">
        <v>340</v>
      </c>
      <c r="B350" s="85" t="s">
        <v>1267</v>
      </c>
      <c r="C350" s="80"/>
      <c r="D350" s="85" t="s">
        <v>815</v>
      </c>
      <c r="E350" s="85" t="s">
        <v>815</v>
      </c>
      <c r="F350" s="85" t="s">
        <v>1268</v>
      </c>
      <c r="G350" s="85"/>
      <c r="H350" s="85"/>
      <c r="I350" s="85" t="s">
        <v>31</v>
      </c>
      <c r="J350" s="85" t="s">
        <v>17</v>
      </c>
      <c r="L350" s="63"/>
    </row>
    <row r="351" spans="1:12" ht="19.95" customHeight="1" x14ac:dyDescent="0.3">
      <c r="A351" s="91">
        <v>341</v>
      </c>
      <c r="B351" s="85" t="s">
        <v>1269</v>
      </c>
      <c r="C351" s="80"/>
      <c r="D351" s="85" t="s">
        <v>815</v>
      </c>
      <c r="E351" s="85" t="s">
        <v>815</v>
      </c>
      <c r="F351" s="85" t="s">
        <v>1270</v>
      </c>
      <c r="G351" s="85" t="s">
        <v>2094</v>
      </c>
      <c r="H351" s="85" t="s">
        <v>2135</v>
      </c>
      <c r="I351" s="85" t="s">
        <v>24</v>
      </c>
      <c r="J351" s="85" t="s">
        <v>17</v>
      </c>
      <c r="L351" s="63"/>
    </row>
    <row r="352" spans="1:12" ht="19.95" hidden="1" customHeight="1" x14ac:dyDescent="0.3">
      <c r="A352" s="91">
        <v>342</v>
      </c>
      <c r="B352" s="85" t="s">
        <v>1271</v>
      </c>
      <c r="C352" s="80"/>
      <c r="D352" s="85" t="s">
        <v>815</v>
      </c>
      <c r="E352" s="85" t="s">
        <v>826</v>
      </c>
      <c r="F352" s="85" t="s">
        <v>1272</v>
      </c>
      <c r="G352" s="85"/>
      <c r="H352" s="85"/>
      <c r="I352" s="85" t="s">
        <v>11</v>
      </c>
      <c r="J352" s="85" t="s">
        <v>17</v>
      </c>
      <c r="L352" s="63"/>
    </row>
    <row r="353" spans="1:12" ht="19.95" hidden="1" customHeight="1" x14ac:dyDescent="0.3">
      <c r="A353" s="91">
        <v>343</v>
      </c>
      <c r="B353" s="71" t="s">
        <v>1495</v>
      </c>
      <c r="C353" s="80"/>
      <c r="D353" s="71" t="s">
        <v>815</v>
      </c>
      <c r="E353" s="84" t="s">
        <v>893</v>
      </c>
      <c r="F353" s="71" t="s">
        <v>1496</v>
      </c>
      <c r="G353" s="85"/>
      <c r="H353" s="85"/>
      <c r="I353" s="85" t="s">
        <v>330</v>
      </c>
      <c r="J353" s="85" t="s">
        <v>335</v>
      </c>
      <c r="L353" s="63"/>
    </row>
    <row r="354" spans="1:12" ht="19.95" customHeight="1" x14ac:dyDescent="0.3">
      <c r="A354" s="91">
        <v>344</v>
      </c>
      <c r="B354" s="85" t="s">
        <v>1482</v>
      </c>
      <c r="C354" s="80" t="s">
        <v>1483</v>
      </c>
      <c r="D354" s="85" t="s">
        <v>815</v>
      </c>
      <c r="E354" s="85" t="s">
        <v>1317</v>
      </c>
      <c r="F354" s="85" t="s">
        <v>1484</v>
      </c>
      <c r="G354" s="85" t="s">
        <v>2146</v>
      </c>
      <c r="H354" s="85" t="s">
        <v>2147</v>
      </c>
      <c r="I354" s="85" t="s">
        <v>24</v>
      </c>
      <c r="J354" s="85" t="s">
        <v>17</v>
      </c>
      <c r="L354" s="63"/>
    </row>
    <row r="355" spans="1:12" ht="19.95" customHeight="1" x14ac:dyDescent="0.3">
      <c r="A355" s="91">
        <v>345</v>
      </c>
      <c r="B355" s="85" t="s">
        <v>1273</v>
      </c>
      <c r="C355" s="80"/>
      <c r="D355" s="85" t="s">
        <v>815</v>
      </c>
      <c r="E355" s="85" t="s">
        <v>815</v>
      </c>
      <c r="F355" s="85" t="s">
        <v>1274</v>
      </c>
      <c r="G355" s="85"/>
      <c r="H355" s="85"/>
      <c r="I355" s="85" t="s">
        <v>24</v>
      </c>
      <c r="J355" s="85" t="s">
        <v>17</v>
      </c>
      <c r="L355" s="63"/>
    </row>
    <row r="356" spans="1:12" ht="19.95" hidden="1" customHeight="1" x14ac:dyDescent="0.3">
      <c r="A356" s="91">
        <v>346</v>
      </c>
      <c r="B356" s="85" t="s">
        <v>1275</v>
      </c>
      <c r="C356" s="80"/>
      <c r="D356" s="85" t="s">
        <v>815</v>
      </c>
      <c r="E356" s="85" t="s">
        <v>815</v>
      </c>
      <c r="F356" s="85" t="s">
        <v>1276</v>
      </c>
      <c r="G356" s="85"/>
      <c r="H356" s="85"/>
      <c r="I356" s="85" t="s">
        <v>11</v>
      </c>
      <c r="J356" s="85" t="s">
        <v>113</v>
      </c>
      <c r="L356" s="63"/>
    </row>
    <row r="357" spans="1:12" ht="19.95" customHeight="1" x14ac:dyDescent="0.3">
      <c r="A357" s="91">
        <v>347</v>
      </c>
      <c r="B357" s="85" t="s">
        <v>1277</v>
      </c>
      <c r="C357" s="80"/>
      <c r="D357" s="85" t="s">
        <v>815</v>
      </c>
      <c r="E357" s="85" t="s">
        <v>815</v>
      </c>
      <c r="F357" s="85" t="s">
        <v>1278</v>
      </c>
      <c r="G357" s="85"/>
      <c r="H357" s="85"/>
      <c r="I357" s="85" t="s">
        <v>24</v>
      </c>
      <c r="J357" s="85" t="s">
        <v>17</v>
      </c>
      <c r="L357" s="63"/>
    </row>
    <row r="358" spans="1:12" ht="19.95" hidden="1" customHeight="1" x14ac:dyDescent="0.3">
      <c r="A358" s="91">
        <v>348</v>
      </c>
      <c r="B358" s="85" t="s">
        <v>1279</v>
      </c>
      <c r="C358" s="80"/>
      <c r="D358" s="85" t="s">
        <v>815</v>
      </c>
      <c r="E358" s="85" t="s">
        <v>1147</v>
      </c>
      <c r="F358" s="85" t="s">
        <v>1280</v>
      </c>
      <c r="G358" s="85"/>
      <c r="H358" s="85"/>
      <c r="I358" s="85" t="s">
        <v>31</v>
      </c>
      <c r="J358" s="85" t="s">
        <v>12</v>
      </c>
      <c r="L358" s="63"/>
    </row>
    <row r="359" spans="1:12" ht="19.95" customHeight="1" x14ac:dyDescent="0.3">
      <c r="A359" s="91">
        <v>349</v>
      </c>
      <c r="B359" s="85" t="s">
        <v>1281</v>
      </c>
      <c r="C359" s="80"/>
      <c r="D359" s="85" t="s">
        <v>815</v>
      </c>
      <c r="E359" s="85" t="s">
        <v>834</v>
      </c>
      <c r="F359" s="85" t="s">
        <v>1282</v>
      </c>
      <c r="G359" s="85"/>
      <c r="H359" s="85"/>
      <c r="I359" s="85" t="s">
        <v>24</v>
      </c>
      <c r="J359" s="85" t="s">
        <v>17</v>
      </c>
      <c r="L359" s="63"/>
    </row>
    <row r="360" spans="1:12" ht="19.95" customHeight="1" x14ac:dyDescent="0.3">
      <c r="A360" s="91">
        <v>350</v>
      </c>
      <c r="B360" s="85" t="s">
        <v>1479</v>
      </c>
      <c r="C360" s="80" t="s">
        <v>1480</v>
      </c>
      <c r="D360" s="85" t="s">
        <v>815</v>
      </c>
      <c r="E360" s="85" t="s">
        <v>815</v>
      </c>
      <c r="F360" s="85" t="s">
        <v>1481</v>
      </c>
      <c r="G360" s="85">
        <v>782322.57203556795</v>
      </c>
      <c r="H360" s="85">
        <v>4653004.4169153199</v>
      </c>
      <c r="I360" s="85" t="s">
        <v>24</v>
      </c>
      <c r="J360" s="85" t="s">
        <v>17</v>
      </c>
      <c r="L360" s="63"/>
    </row>
    <row r="361" spans="1:12" ht="19.95" hidden="1" customHeight="1" x14ac:dyDescent="0.3">
      <c r="A361" s="91">
        <v>351</v>
      </c>
      <c r="B361" s="21" t="s">
        <v>2050</v>
      </c>
      <c r="C361" s="80">
        <v>5175261006</v>
      </c>
      <c r="D361" s="21" t="s">
        <v>815</v>
      </c>
      <c r="E361" s="19" t="s">
        <v>952</v>
      </c>
      <c r="F361" s="21" t="s">
        <v>2051</v>
      </c>
      <c r="G361" s="20"/>
      <c r="H361" s="20"/>
      <c r="I361" s="20" t="s">
        <v>11</v>
      </c>
      <c r="J361" s="20" t="s">
        <v>17</v>
      </c>
      <c r="L361" s="63"/>
    </row>
    <row r="362" spans="1:12" ht="19.95" hidden="1" customHeight="1" x14ac:dyDescent="0.3">
      <c r="A362" s="91">
        <v>352</v>
      </c>
      <c r="B362" s="85" t="s">
        <v>1973</v>
      </c>
      <c r="C362" s="80" t="s">
        <v>1974</v>
      </c>
      <c r="D362" s="85" t="s">
        <v>815</v>
      </c>
      <c r="E362" s="85" t="s">
        <v>1975</v>
      </c>
      <c r="F362" s="85" t="s">
        <v>1976</v>
      </c>
      <c r="G362" s="85" t="s">
        <v>2152</v>
      </c>
      <c r="H362" s="85" t="s">
        <v>2153</v>
      </c>
      <c r="I362" s="85" t="s">
        <v>24</v>
      </c>
      <c r="J362" s="85" t="s">
        <v>226</v>
      </c>
      <c r="L362" s="63"/>
    </row>
    <row r="363" spans="1:12" ht="19.95" hidden="1" customHeight="1" x14ac:dyDescent="0.3">
      <c r="A363" s="91">
        <v>353</v>
      </c>
      <c r="B363" s="85" t="s">
        <v>1283</v>
      </c>
      <c r="C363" s="80"/>
      <c r="D363" s="85" t="s">
        <v>815</v>
      </c>
      <c r="E363" s="85" t="s">
        <v>845</v>
      </c>
      <c r="F363" s="85" t="s">
        <v>1284</v>
      </c>
      <c r="G363" s="85"/>
      <c r="H363" s="85"/>
      <c r="I363" s="85" t="s">
        <v>31</v>
      </c>
      <c r="J363" s="85" t="s">
        <v>17</v>
      </c>
      <c r="L363" s="63"/>
    </row>
    <row r="364" spans="1:12" ht="19.95" hidden="1" customHeight="1" x14ac:dyDescent="0.3">
      <c r="A364" s="91">
        <v>354</v>
      </c>
      <c r="B364" s="21" t="s">
        <v>2238</v>
      </c>
      <c r="C364" s="80">
        <v>9331731001</v>
      </c>
      <c r="D364" s="21" t="s">
        <v>815</v>
      </c>
      <c r="E364" s="19" t="s">
        <v>826</v>
      </c>
      <c r="F364" s="21" t="s">
        <v>2239</v>
      </c>
      <c r="G364" s="20"/>
      <c r="H364" s="20"/>
      <c r="I364" s="20" t="s">
        <v>11</v>
      </c>
      <c r="J364" s="20" t="s">
        <v>451</v>
      </c>
      <c r="L364" s="63"/>
    </row>
    <row r="365" spans="1:12" ht="19.95" hidden="1" customHeight="1" x14ac:dyDescent="0.3">
      <c r="A365" s="91">
        <v>355</v>
      </c>
      <c r="B365" s="85" t="s">
        <v>1285</v>
      </c>
      <c r="C365" s="80"/>
      <c r="D365" s="85" t="s">
        <v>815</v>
      </c>
      <c r="E365" s="85" t="s">
        <v>815</v>
      </c>
      <c r="F365" s="85" t="s">
        <v>1286</v>
      </c>
      <c r="G365" s="85"/>
      <c r="H365" s="85"/>
      <c r="I365" s="85" t="s">
        <v>11</v>
      </c>
      <c r="J365" s="85" t="s">
        <v>94</v>
      </c>
      <c r="L365" s="63"/>
    </row>
    <row r="366" spans="1:12" ht="19.95" hidden="1" customHeight="1" x14ac:dyDescent="0.3">
      <c r="A366" s="91">
        <v>356</v>
      </c>
      <c r="B366" s="85" t="s">
        <v>1285</v>
      </c>
      <c r="C366" s="80"/>
      <c r="D366" s="85" t="s">
        <v>815</v>
      </c>
      <c r="E366" s="85" t="s">
        <v>815</v>
      </c>
      <c r="F366" s="85" t="s">
        <v>1286</v>
      </c>
      <c r="G366" s="85"/>
      <c r="H366" s="85"/>
      <c r="I366" s="85" t="s">
        <v>11</v>
      </c>
      <c r="J366" s="85" t="s">
        <v>17</v>
      </c>
      <c r="L366" s="63"/>
    </row>
    <row r="367" spans="1:12" ht="19.95" hidden="1" customHeight="1" x14ac:dyDescent="0.3">
      <c r="A367" s="91">
        <v>357</v>
      </c>
      <c r="B367" s="85" t="s">
        <v>1287</v>
      </c>
      <c r="C367" s="80"/>
      <c r="D367" s="85" t="s">
        <v>815</v>
      </c>
      <c r="E367" s="85" t="s">
        <v>893</v>
      </c>
      <c r="F367" s="85" t="s">
        <v>1288</v>
      </c>
      <c r="G367" s="85"/>
      <c r="H367" s="85"/>
      <c r="I367" s="85" t="s">
        <v>11</v>
      </c>
      <c r="J367" s="85" t="s">
        <v>113</v>
      </c>
      <c r="L367" s="14"/>
    </row>
    <row r="368" spans="1:12" ht="19.95" hidden="1" customHeight="1" x14ac:dyDescent="0.3">
      <c r="A368" s="91">
        <v>358</v>
      </c>
      <c r="B368" s="85" t="s">
        <v>1289</v>
      </c>
      <c r="C368" s="80"/>
      <c r="D368" s="85" t="s">
        <v>815</v>
      </c>
      <c r="E368" s="85" t="s">
        <v>826</v>
      </c>
      <c r="F368" s="85" t="s">
        <v>2226</v>
      </c>
      <c r="G368" s="85"/>
      <c r="H368" s="85"/>
      <c r="I368" s="85" t="s">
        <v>11</v>
      </c>
      <c r="J368" s="85" t="s">
        <v>17</v>
      </c>
      <c r="L368" s="63"/>
    </row>
    <row r="369" spans="1:119" ht="19.95" hidden="1" customHeight="1" x14ac:dyDescent="0.3">
      <c r="A369" s="91">
        <v>359</v>
      </c>
      <c r="B369" s="85" t="s">
        <v>1290</v>
      </c>
      <c r="C369" s="80"/>
      <c r="D369" s="85" t="s">
        <v>815</v>
      </c>
      <c r="E369" s="85" t="s">
        <v>815</v>
      </c>
      <c r="F369" s="85" t="s">
        <v>1291</v>
      </c>
      <c r="G369" s="85"/>
      <c r="H369" s="85"/>
      <c r="I369" s="85" t="s">
        <v>31</v>
      </c>
      <c r="J369" s="85" t="s">
        <v>226</v>
      </c>
      <c r="L369" s="63"/>
    </row>
    <row r="370" spans="1:119" ht="19.95" hidden="1" customHeight="1" x14ac:dyDescent="0.3">
      <c r="A370" s="91">
        <v>360</v>
      </c>
      <c r="B370" s="85" t="s">
        <v>1292</v>
      </c>
      <c r="C370" s="80"/>
      <c r="D370" s="85" t="s">
        <v>815</v>
      </c>
      <c r="E370" s="85" t="s">
        <v>815</v>
      </c>
      <c r="F370" s="85" t="s">
        <v>1293</v>
      </c>
      <c r="G370" s="85"/>
      <c r="H370" s="85"/>
      <c r="I370" s="85" t="s">
        <v>31</v>
      </c>
      <c r="J370" s="85" t="s">
        <v>17</v>
      </c>
      <c r="L370" s="63"/>
    </row>
    <row r="371" spans="1:119" ht="19.95" hidden="1" customHeight="1" x14ac:dyDescent="0.3">
      <c r="A371" s="91">
        <v>361</v>
      </c>
      <c r="B371" s="85" t="s">
        <v>1294</v>
      </c>
      <c r="C371" s="80"/>
      <c r="D371" s="85" t="s">
        <v>815</v>
      </c>
      <c r="E371" s="85" t="s">
        <v>834</v>
      </c>
      <c r="F371" s="85" t="s">
        <v>923</v>
      </c>
      <c r="G371" s="85"/>
      <c r="H371" s="85"/>
      <c r="I371" s="85" t="s">
        <v>330</v>
      </c>
      <c r="J371" s="85" t="s">
        <v>338</v>
      </c>
      <c r="L371" s="63"/>
    </row>
    <row r="372" spans="1:119" ht="19.95" hidden="1" customHeight="1" x14ac:dyDescent="0.3">
      <c r="A372" s="91">
        <v>362</v>
      </c>
      <c r="B372" s="85" t="s">
        <v>1295</v>
      </c>
      <c r="C372" s="80"/>
      <c r="D372" s="85" t="s">
        <v>815</v>
      </c>
      <c r="E372" s="85" t="s">
        <v>834</v>
      </c>
      <c r="F372" s="85" t="s">
        <v>1296</v>
      </c>
      <c r="G372" s="85"/>
      <c r="H372" s="85"/>
      <c r="I372" s="85" t="s">
        <v>31</v>
      </c>
      <c r="J372" s="85" t="s">
        <v>226</v>
      </c>
      <c r="L372" s="63"/>
    </row>
    <row r="373" spans="1:119" ht="19.95" hidden="1" customHeight="1" x14ac:dyDescent="0.3">
      <c r="A373" s="91">
        <v>363</v>
      </c>
      <c r="B373" s="85" t="s">
        <v>1297</v>
      </c>
      <c r="C373" s="80"/>
      <c r="D373" s="85" t="s">
        <v>815</v>
      </c>
      <c r="E373" s="85" t="s">
        <v>1298</v>
      </c>
      <c r="F373" s="85" t="s">
        <v>1282</v>
      </c>
      <c r="G373" s="85"/>
      <c r="H373" s="85"/>
      <c r="I373" s="85" t="s">
        <v>11</v>
      </c>
      <c r="J373" s="85" t="s">
        <v>113</v>
      </c>
      <c r="L373" s="63"/>
    </row>
    <row r="374" spans="1:119" ht="19.95" hidden="1" customHeight="1" x14ac:dyDescent="0.3">
      <c r="A374" s="91">
        <v>364</v>
      </c>
      <c r="B374" s="85" t="s">
        <v>1299</v>
      </c>
      <c r="C374" s="80"/>
      <c r="D374" s="85" t="s">
        <v>815</v>
      </c>
      <c r="E374" s="85" t="s">
        <v>815</v>
      </c>
      <c r="F374" s="85" t="s">
        <v>1300</v>
      </c>
      <c r="G374" s="85"/>
      <c r="H374" s="85"/>
      <c r="I374" s="85" t="s">
        <v>11</v>
      </c>
      <c r="J374" s="85" t="s">
        <v>94</v>
      </c>
      <c r="L374" s="63"/>
    </row>
    <row r="375" spans="1:119" s="12" customFormat="1" ht="19.95" hidden="1" customHeight="1" x14ac:dyDescent="0.3">
      <c r="A375" s="91">
        <v>365</v>
      </c>
      <c r="B375" s="85" t="s">
        <v>1301</v>
      </c>
      <c r="C375" s="80"/>
      <c r="D375" s="85" t="s">
        <v>815</v>
      </c>
      <c r="E375" s="85" t="s">
        <v>826</v>
      </c>
      <c r="F375" s="85" t="s">
        <v>1128</v>
      </c>
      <c r="G375" s="85"/>
      <c r="H375" s="85"/>
      <c r="I375" s="85" t="s">
        <v>11</v>
      </c>
      <c r="J375" s="85" t="s">
        <v>113</v>
      </c>
      <c r="K375" s="10"/>
      <c r="L375" s="63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</row>
    <row r="376" spans="1:119" ht="19.95" hidden="1" customHeight="1" x14ac:dyDescent="0.3">
      <c r="A376" s="91">
        <v>366</v>
      </c>
      <c r="B376" s="85" t="s">
        <v>1302</v>
      </c>
      <c r="C376" s="80"/>
      <c r="D376" s="85" t="s">
        <v>815</v>
      </c>
      <c r="E376" s="85" t="s">
        <v>815</v>
      </c>
      <c r="F376" s="85" t="s">
        <v>1303</v>
      </c>
      <c r="G376" s="85" t="s">
        <v>2154</v>
      </c>
      <c r="H376" s="85" t="s">
        <v>2155</v>
      </c>
      <c r="I376" s="85" t="s">
        <v>24</v>
      </c>
      <c r="J376" s="85" t="s">
        <v>226</v>
      </c>
      <c r="L376" s="63"/>
    </row>
    <row r="377" spans="1:119" ht="19.95" hidden="1" customHeight="1" x14ac:dyDescent="0.3">
      <c r="A377" s="91">
        <v>367</v>
      </c>
      <c r="B377" s="85" t="s">
        <v>1304</v>
      </c>
      <c r="C377" s="80"/>
      <c r="D377" s="85" t="s">
        <v>815</v>
      </c>
      <c r="E377" s="85" t="s">
        <v>866</v>
      </c>
      <c r="F377" s="85" t="s">
        <v>1305</v>
      </c>
      <c r="G377" s="85"/>
      <c r="H377" s="85"/>
      <c r="I377" s="85" t="s">
        <v>31</v>
      </c>
      <c r="J377" s="85" t="s">
        <v>17</v>
      </c>
      <c r="L377" s="63"/>
    </row>
    <row r="378" spans="1:119" ht="19.95" hidden="1" customHeight="1" x14ac:dyDescent="0.3">
      <c r="A378" s="91">
        <v>368</v>
      </c>
      <c r="B378" s="85" t="s">
        <v>1306</v>
      </c>
      <c r="C378" s="80"/>
      <c r="D378" s="85" t="s">
        <v>815</v>
      </c>
      <c r="E378" s="85" t="s">
        <v>1229</v>
      </c>
      <c r="F378" s="85" t="s">
        <v>1307</v>
      </c>
      <c r="G378" s="85"/>
      <c r="H378" s="85"/>
      <c r="I378" s="85" t="s">
        <v>31</v>
      </c>
      <c r="J378" s="85" t="s">
        <v>17</v>
      </c>
      <c r="L378" s="63"/>
    </row>
    <row r="379" spans="1:119" ht="19.95" hidden="1" customHeight="1" x14ac:dyDescent="0.3">
      <c r="A379" s="91">
        <v>369</v>
      </c>
      <c r="B379" s="85" t="s">
        <v>1308</v>
      </c>
      <c r="C379" s="80"/>
      <c r="D379" s="85" t="s">
        <v>815</v>
      </c>
      <c r="E379" s="85" t="s">
        <v>815</v>
      </c>
      <c r="F379" s="85" t="s">
        <v>1309</v>
      </c>
      <c r="G379" s="85"/>
      <c r="H379" s="85"/>
      <c r="I379" s="85" t="s">
        <v>11</v>
      </c>
      <c r="J379" s="85" t="s">
        <v>113</v>
      </c>
      <c r="L379" s="63"/>
    </row>
    <row r="380" spans="1:119" ht="19.95" hidden="1" customHeight="1" x14ac:dyDescent="0.3">
      <c r="A380" s="91">
        <v>370</v>
      </c>
      <c r="B380" s="85" t="s">
        <v>1310</v>
      </c>
      <c r="C380" s="80"/>
      <c r="D380" s="85" t="s">
        <v>815</v>
      </c>
      <c r="E380" s="85" t="s">
        <v>815</v>
      </c>
      <c r="F380" s="85" t="s">
        <v>1311</v>
      </c>
      <c r="G380" s="85"/>
      <c r="H380" s="85"/>
      <c r="I380" s="85" t="s">
        <v>11</v>
      </c>
      <c r="J380" s="85" t="s">
        <v>94</v>
      </c>
      <c r="L380" s="63"/>
    </row>
    <row r="381" spans="1:119" ht="19.95" hidden="1" customHeight="1" x14ac:dyDescent="0.3">
      <c r="A381" s="91">
        <v>371</v>
      </c>
      <c r="B381" s="85" t="s">
        <v>1312</v>
      </c>
      <c r="C381" s="80"/>
      <c r="D381" s="85" t="s">
        <v>815</v>
      </c>
      <c r="E381" s="85" t="s">
        <v>1023</v>
      </c>
      <c r="F381" s="85" t="s">
        <v>953</v>
      </c>
      <c r="G381" s="85"/>
      <c r="H381" s="85"/>
      <c r="I381" s="85" t="s">
        <v>31</v>
      </c>
      <c r="J381" s="85" t="s">
        <v>226</v>
      </c>
      <c r="L381" s="63"/>
    </row>
    <row r="382" spans="1:119" ht="19.95" customHeight="1" x14ac:dyDescent="0.3">
      <c r="A382" s="91">
        <v>372</v>
      </c>
      <c r="B382" s="85" t="s">
        <v>2426</v>
      </c>
      <c r="C382" s="80" t="s">
        <v>2427</v>
      </c>
      <c r="D382" s="85" t="s">
        <v>815</v>
      </c>
      <c r="E382" s="85" t="s">
        <v>1050</v>
      </c>
      <c r="F382" s="85" t="s">
        <v>2428</v>
      </c>
      <c r="G382" s="20"/>
      <c r="H382" s="20"/>
      <c r="I382" s="20" t="s">
        <v>24</v>
      </c>
      <c r="J382" s="20" t="s">
        <v>17</v>
      </c>
      <c r="L382" s="63"/>
    </row>
    <row r="383" spans="1:119" ht="19.95" hidden="1" customHeight="1" x14ac:dyDescent="0.3">
      <c r="A383" s="91">
        <v>373</v>
      </c>
      <c r="B383" s="85" t="s">
        <v>1313</v>
      </c>
      <c r="C383" s="80"/>
      <c r="D383" s="85" t="s">
        <v>815</v>
      </c>
      <c r="E383" s="85" t="s">
        <v>1314</v>
      </c>
      <c r="F383" s="85" t="s">
        <v>1315</v>
      </c>
      <c r="G383" s="85"/>
      <c r="H383" s="85"/>
      <c r="I383" s="85" t="s">
        <v>31</v>
      </c>
      <c r="J383" s="85" t="s">
        <v>17</v>
      </c>
      <c r="L383" s="63"/>
    </row>
    <row r="384" spans="1:119" ht="19.95" hidden="1" customHeight="1" x14ac:dyDescent="0.3">
      <c r="A384" s="91">
        <v>374</v>
      </c>
      <c r="B384" s="85" t="s">
        <v>1316</v>
      </c>
      <c r="C384" s="80"/>
      <c r="D384" s="85" t="s">
        <v>815</v>
      </c>
      <c r="E384" s="85" t="s">
        <v>1317</v>
      </c>
      <c r="F384" s="85" t="s">
        <v>1318</v>
      </c>
      <c r="G384" s="85"/>
      <c r="H384" s="85"/>
      <c r="I384" s="85" t="s">
        <v>31</v>
      </c>
      <c r="J384" s="85" t="s">
        <v>17</v>
      </c>
      <c r="L384" s="63"/>
    </row>
    <row r="385" spans="1:119" ht="19.95" hidden="1" customHeight="1" x14ac:dyDescent="0.3">
      <c r="A385" s="91">
        <v>375</v>
      </c>
      <c r="B385" s="85" t="s">
        <v>1319</v>
      </c>
      <c r="C385" s="80"/>
      <c r="D385" s="85" t="s">
        <v>815</v>
      </c>
      <c r="E385" s="85" t="s">
        <v>815</v>
      </c>
      <c r="F385" s="85" t="s">
        <v>1320</v>
      </c>
      <c r="G385" s="85"/>
      <c r="H385" s="85"/>
      <c r="I385" s="85" t="s">
        <v>31</v>
      </c>
      <c r="J385" s="85" t="s">
        <v>17</v>
      </c>
      <c r="L385" s="63"/>
    </row>
    <row r="386" spans="1:119" ht="19.95" hidden="1" customHeight="1" x14ac:dyDescent="0.3">
      <c r="A386" s="91">
        <v>376</v>
      </c>
      <c r="B386" s="85" t="s">
        <v>1321</v>
      </c>
      <c r="C386" s="80"/>
      <c r="D386" s="85" t="s">
        <v>815</v>
      </c>
      <c r="E386" s="85" t="s">
        <v>815</v>
      </c>
      <c r="F386" s="85" t="s">
        <v>1322</v>
      </c>
      <c r="G386" s="85"/>
      <c r="H386" s="85"/>
      <c r="I386" s="85" t="s">
        <v>31</v>
      </c>
      <c r="J386" s="85" t="s">
        <v>17</v>
      </c>
      <c r="L386" s="63"/>
    </row>
    <row r="387" spans="1:119" ht="19.95" hidden="1" customHeight="1" x14ac:dyDescent="0.3">
      <c r="A387" s="91">
        <v>377</v>
      </c>
      <c r="B387" s="85" t="s">
        <v>1323</v>
      </c>
      <c r="C387" s="80"/>
      <c r="D387" s="85" t="s">
        <v>815</v>
      </c>
      <c r="E387" s="85" t="s">
        <v>815</v>
      </c>
      <c r="F387" s="85" t="s">
        <v>1324</v>
      </c>
      <c r="G387" s="85"/>
      <c r="H387" s="85"/>
      <c r="I387" s="85" t="s">
        <v>31</v>
      </c>
      <c r="J387" s="85" t="s">
        <v>17</v>
      </c>
      <c r="L387" s="63"/>
    </row>
    <row r="388" spans="1:119" ht="19.95" hidden="1" customHeight="1" x14ac:dyDescent="0.3">
      <c r="A388" s="91">
        <v>378</v>
      </c>
      <c r="B388" s="85" t="s">
        <v>1325</v>
      </c>
      <c r="C388" s="80"/>
      <c r="D388" s="85" t="s">
        <v>815</v>
      </c>
      <c r="E388" s="85" t="s">
        <v>826</v>
      </c>
      <c r="F388" s="85" t="s">
        <v>942</v>
      </c>
      <c r="G388" s="85"/>
      <c r="H388" s="85"/>
      <c r="I388" s="85" t="s">
        <v>31</v>
      </c>
      <c r="J388" s="85" t="s">
        <v>17</v>
      </c>
      <c r="L388" s="63"/>
    </row>
    <row r="389" spans="1:119" ht="19.95" hidden="1" customHeight="1" x14ac:dyDescent="0.3">
      <c r="A389" s="91">
        <v>379</v>
      </c>
      <c r="B389" s="85" t="s">
        <v>1326</v>
      </c>
      <c r="C389" s="80"/>
      <c r="D389" s="85" t="s">
        <v>815</v>
      </c>
      <c r="E389" s="85" t="s">
        <v>815</v>
      </c>
      <c r="F389" s="85" t="s">
        <v>1327</v>
      </c>
      <c r="G389" s="85" t="s">
        <v>2093</v>
      </c>
      <c r="H389" s="85" t="s">
        <v>2136</v>
      </c>
      <c r="I389" s="85" t="s">
        <v>11</v>
      </c>
      <c r="J389" s="85" t="s">
        <v>17</v>
      </c>
      <c r="L389" s="63"/>
    </row>
    <row r="390" spans="1:119" ht="19.95" customHeight="1" x14ac:dyDescent="0.3">
      <c r="A390" s="91">
        <v>380</v>
      </c>
      <c r="B390" s="85" t="s">
        <v>1326</v>
      </c>
      <c r="C390" s="80"/>
      <c r="D390" s="85" t="s">
        <v>815</v>
      </c>
      <c r="E390" s="85" t="s">
        <v>815</v>
      </c>
      <c r="F390" s="85" t="s">
        <v>1328</v>
      </c>
      <c r="G390" s="85"/>
      <c r="H390" s="85"/>
      <c r="I390" s="85" t="s">
        <v>24</v>
      </c>
      <c r="J390" s="85" t="s">
        <v>17</v>
      </c>
      <c r="L390" s="63"/>
    </row>
    <row r="391" spans="1:119" ht="19.95" hidden="1" customHeight="1" x14ac:dyDescent="0.3">
      <c r="A391" s="91">
        <v>381</v>
      </c>
      <c r="B391" s="85" t="s">
        <v>1326</v>
      </c>
      <c r="C391" s="80"/>
      <c r="D391" s="85" t="s">
        <v>815</v>
      </c>
      <c r="E391" s="85" t="s">
        <v>815</v>
      </c>
      <c r="F391" s="85" t="s">
        <v>1329</v>
      </c>
      <c r="G391" s="85"/>
      <c r="H391" s="85"/>
      <c r="I391" s="85" t="s">
        <v>31</v>
      </c>
      <c r="J391" s="85" t="s">
        <v>17</v>
      </c>
      <c r="K391" s="26"/>
      <c r="L391" s="63"/>
    </row>
    <row r="392" spans="1:119" ht="19.95" customHeight="1" x14ac:dyDescent="0.3">
      <c r="A392" s="91">
        <v>382</v>
      </c>
      <c r="B392" s="85" t="s">
        <v>1330</v>
      </c>
      <c r="C392" s="80"/>
      <c r="D392" s="85" t="s">
        <v>815</v>
      </c>
      <c r="E392" s="85" t="s">
        <v>816</v>
      </c>
      <c r="F392" s="85" t="s">
        <v>1108</v>
      </c>
      <c r="G392" s="85" t="s">
        <v>2092</v>
      </c>
      <c r="H392" s="85" t="s">
        <v>2137</v>
      </c>
      <c r="I392" s="85" t="s">
        <v>24</v>
      </c>
      <c r="J392" s="85" t="s">
        <v>17</v>
      </c>
      <c r="K392" s="26"/>
      <c r="L392" s="63"/>
    </row>
    <row r="393" spans="1:119" ht="19.95" customHeight="1" x14ac:dyDescent="0.3">
      <c r="A393" s="91">
        <v>383</v>
      </c>
      <c r="B393" s="85" t="s">
        <v>1331</v>
      </c>
      <c r="C393" s="80"/>
      <c r="D393" s="85" t="s">
        <v>815</v>
      </c>
      <c r="E393" s="85" t="s">
        <v>815</v>
      </c>
      <c r="F393" s="85" t="s">
        <v>1332</v>
      </c>
      <c r="G393" s="85" t="s">
        <v>2090</v>
      </c>
      <c r="H393" s="85" t="s">
        <v>2091</v>
      </c>
      <c r="I393" s="85" t="s">
        <v>24</v>
      </c>
      <c r="J393" s="85" t="s">
        <v>17</v>
      </c>
      <c r="K393" s="26"/>
      <c r="L393" s="63"/>
    </row>
    <row r="394" spans="1:119" s="12" customFormat="1" ht="19.95" hidden="1" customHeight="1" x14ac:dyDescent="0.3">
      <c r="A394" s="91">
        <v>384</v>
      </c>
      <c r="B394" s="21" t="s">
        <v>2171</v>
      </c>
      <c r="C394" s="80">
        <v>6277070584</v>
      </c>
      <c r="D394" s="21" t="s">
        <v>815</v>
      </c>
      <c r="E394" s="19" t="s">
        <v>1454</v>
      </c>
      <c r="F394" s="21" t="s">
        <v>2172</v>
      </c>
      <c r="G394" s="20"/>
      <c r="H394" s="20"/>
      <c r="I394" s="85" t="s">
        <v>11</v>
      </c>
      <c r="J394" s="20" t="s">
        <v>2581</v>
      </c>
      <c r="K394" s="26"/>
      <c r="L394" s="64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</row>
    <row r="395" spans="1:119" s="12" customFormat="1" ht="19.95" hidden="1" customHeight="1" x14ac:dyDescent="0.3">
      <c r="A395" s="91">
        <v>385</v>
      </c>
      <c r="B395" s="85" t="s">
        <v>1333</v>
      </c>
      <c r="C395" s="80"/>
      <c r="D395" s="85" t="s">
        <v>815</v>
      </c>
      <c r="E395" s="85" t="s">
        <v>1205</v>
      </c>
      <c r="F395" s="85" t="s">
        <v>1334</v>
      </c>
      <c r="G395" s="85"/>
      <c r="H395" s="85"/>
      <c r="I395" s="85" t="s">
        <v>31</v>
      </c>
      <c r="J395" s="85" t="s">
        <v>17</v>
      </c>
      <c r="K395" s="26"/>
      <c r="L395" s="64"/>
      <c r="M395" s="26"/>
      <c r="N395" s="26"/>
      <c r="O395" s="26"/>
      <c r="P395" s="26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</row>
    <row r="396" spans="1:119" s="12" customFormat="1" ht="19.95" hidden="1" customHeight="1" x14ac:dyDescent="0.3">
      <c r="A396" s="91">
        <v>386</v>
      </c>
      <c r="B396" s="85" t="s">
        <v>1335</v>
      </c>
      <c r="C396" s="80"/>
      <c r="D396" s="85" t="s">
        <v>815</v>
      </c>
      <c r="E396" s="85" t="s">
        <v>815</v>
      </c>
      <c r="F396" s="85" t="s">
        <v>1336</v>
      </c>
      <c r="G396" s="85"/>
      <c r="H396" s="85"/>
      <c r="I396" s="85" t="s">
        <v>31</v>
      </c>
      <c r="J396" s="85" t="s">
        <v>17</v>
      </c>
      <c r="K396" s="26"/>
      <c r="L396" s="64"/>
      <c r="M396" s="26"/>
      <c r="N396" s="26"/>
      <c r="O396" s="26"/>
      <c r="P396" s="26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</row>
    <row r="397" spans="1:119" s="12" customFormat="1" ht="19.95" hidden="1" customHeight="1" x14ac:dyDescent="0.3">
      <c r="A397" s="91">
        <v>387</v>
      </c>
      <c r="B397" s="85" t="s">
        <v>1337</v>
      </c>
      <c r="C397" s="80"/>
      <c r="D397" s="85" t="s">
        <v>815</v>
      </c>
      <c r="E397" s="85" t="s">
        <v>893</v>
      </c>
      <c r="F397" s="85" t="s">
        <v>1338</v>
      </c>
      <c r="G397" s="85"/>
      <c r="H397" s="85"/>
      <c r="I397" s="85" t="s">
        <v>31</v>
      </c>
      <c r="J397" s="85" t="s">
        <v>17</v>
      </c>
      <c r="K397" s="26"/>
      <c r="L397" s="64"/>
      <c r="M397" s="26"/>
      <c r="N397" s="26"/>
      <c r="O397" s="26"/>
      <c r="P397" s="26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</row>
    <row r="398" spans="1:119" s="12" customFormat="1" ht="19.95" hidden="1" customHeight="1" x14ac:dyDescent="0.3">
      <c r="A398" s="91">
        <v>388</v>
      </c>
      <c r="B398" s="85" t="s">
        <v>1339</v>
      </c>
      <c r="C398" s="80">
        <v>1826341008</v>
      </c>
      <c r="D398" s="85" t="s">
        <v>815</v>
      </c>
      <c r="E398" s="85" t="s">
        <v>1259</v>
      </c>
      <c r="F398" s="85" t="s">
        <v>1260</v>
      </c>
      <c r="G398" s="85"/>
      <c r="H398" s="85"/>
      <c r="I398" s="85" t="s">
        <v>11</v>
      </c>
      <c r="J398" s="85" t="s">
        <v>1340</v>
      </c>
      <c r="K398" s="26"/>
      <c r="L398" s="64"/>
      <c r="M398" s="26"/>
      <c r="N398" s="26"/>
      <c r="O398" s="26"/>
      <c r="P398" s="26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</row>
    <row r="399" spans="1:119" s="12" customFormat="1" ht="19.95" hidden="1" customHeight="1" x14ac:dyDescent="0.3">
      <c r="A399" s="91">
        <v>389</v>
      </c>
      <c r="B399" s="85" t="s">
        <v>1341</v>
      </c>
      <c r="C399" s="80"/>
      <c r="D399" s="85" t="s">
        <v>815</v>
      </c>
      <c r="E399" s="85" t="s">
        <v>918</v>
      </c>
      <c r="F399" s="85" t="s">
        <v>1342</v>
      </c>
      <c r="G399" s="85"/>
      <c r="H399" s="85"/>
      <c r="I399" s="85" t="s">
        <v>31</v>
      </c>
      <c r="J399" s="85" t="s">
        <v>226</v>
      </c>
      <c r="K399" s="26"/>
      <c r="L399" s="64"/>
      <c r="M399" s="26"/>
      <c r="N399" s="26"/>
      <c r="O399" s="26"/>
      <c r="P399" s="26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</row>
    <row r="400" spans="1:119" s="12" customFormat="1" ht="19.95" hidden="1" customHeight="1" x14ac:dyDescent="0.3">
      <c r="A400" s="91">
        <v>390</v>
      </c>
      <c r="B400" s="85" t="s">
        <v>1343</v>
      </c>
      <c r="C400" s="80"/>
      <c r="D400" s="85" t="s">
        <v>815</v>
      </c>
      <c r="E400" s="85" t="s">
        <v>815</v>
      </c>
      <c r="F400" s="85" t="s">
        <v>1262</v>
      </c>
      <c r="G400" s="85"/>
      <c r="H400" s="85"/>
      <c r="I400" s="85" t="s">
        <v>11</v>
      </c>
      <c r="J400" s="85" t="s">
        <v>226</v>
      </c>
      <c r="K400" s="26"/>
      <c r="L400" s="64"/>
      <c r="M400" s="26"/>
      <c r="N400" s="26"/>
      <c r="O400" s="26"/>
      <c r="P400" s="26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</row>
    <row r="401" spans="1:119" s="12" customFormat="1" ht="19.95" hidden="1" customHeight="1" x14ac:dyDescent="0.3">
      <c r="A401" s="91">
        <v>391</v>
      </c>
      <c r="B401" s="85" t="s">
        <v>1345</v>
      </c>
      <c r="C401" s="80"/>
      <c r="D401" s="85" t="s">
        <v>815</v>
      </c>
      <c r="E401" s="85" t="s">
        <v>815</v>
      </c>
      <c r="F401" s="85" t="s">
        <v>1346</v>
      </c>
      <c r="G401" s="85"/>
      <c r="H401" s="85"/>
      <c r="I401" s="85" t="s">
        <v>330</v>
      </c>
      <c r="J401" s="85" t="s">
        <v>335</v>
      </c>
      <c r="K401" s="26"/>
      <c r="L401" s="64"/>
      <c r="M401" s="26"/>
      <c r="N401" s="26"/>
      <c r="O401" s="26"/>
      <c r="P401" s="26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</row>
    <row r="402" spans="1:119" ht="19.95" customHeight="1" x14ac:dyDescent="0.3">
      <c r="A402" s="91">
        <v>392</v>
      </c>
      <c r="B402" s="85" t="s">
        <v>1345</v>
      </c>
      <c r="C402" s="80" t="s">
        <v>1485</v>
      </c>
      <c r="D402" s="85" t="s">
        <v>815</v>
      </c>
      <c r="E402" s="85" t="s">
        <v>815</v>
      </c>
      <c r="F402" s="85" t="s">
        <v>1486</v>
      </c>
      <c r="G402" s="85">
        <v>798052.02918628103</v>
      </c>
      <c r="H402" s="85">
        <v>4648207.3119776798</v>
      </c>
      <c r="I402" s="85" t="s">
        <v>24</v>
      </c>
      <c r="J402" s="85" t="s">
        <v>17</v>
      </c>
      <c r="K402" s="26"/>
      <c r="L402" s="64"/>
      <c r="M402" s="26"/>
      <c r="N402" s="26"/>
      <c r="O402" s="26"/>
      <c r="P402" s="26"/>
    </row>
    <row r="403" spans="1:119" ht="19.95" hidden="1" customHeight="1" x14ac:dyDescent="0.3">
      <c r="A403" s="91">
        <v>393</v>
      </c>
      <c r="B403" s="21" t="s">
        <v>2235</v>
      </c>
      <c r="C403" s="80">
        <v>9719281009</v>
      </c>
      <c r="D403" s="21" t="s">
        <v>815</v>
      </c>
      <c r="E403" s="19" t="s">
        <v>826</v>
      </c>
      <c r="F403" s="21" t="s">
        <v>2236</v>
      </c>
      <c r="G403" s="20"/>
      <c r="H403" s="20"/>
      <c r="I403" s="20" t="s">
        <v>11</v>
      </c>
      <c r="J403" s="20" t="s">
        <v>17</v>
      </c>
      <c r="K403" s="26"/>
      <c r="L403" s="64"/>
      <c r="M403" s="26"/>
      <c r="N403" s="26"/>
      <c r="O403" s="26"/>
      <c r="P403" s="26"/>
    </row>
    <row r="404" spans="1:119" ht="19.95" customHeight="1" x14ac:dyDescent="0.3">
      <c r="A404" s="91">
        <v>394</v>
      </c>
      <c r="B404" s="85" t="s">
        <v>1347</v>
      </c>
      <c r="C404" s="80"/>
      <c r="D404" s="85" t="s">
        <v>815</v>
      </c>
      <c r="E404" s="85" t="s">
        <v>1348</v>
      </c>
      <c r="F404" s="85" t="s">
        <v>1349</v>
      </c>
      <c r="G404" s="85"/>
      <c r="H404" s="85"/>
      <c r="I404" s="85" t="s">
        <v>24</v>
      </c>
      <c r="J404" s="85" t="s">
        <v>17</v>
      </c>
      <c r="K404" s="26"/>
      <c r="L404" s="64"/>
      <c r="M404" s="26"/>
      <c r="N404" s="26"/>
      <c r="O404" s="26"/>
      <c r="P404" s="26"/>
    </row>
    <row r="405" spans="1:119" ht="19.95" customHeight="1" x14ac:dyDescent="0.3">
      <c r="A405" s="91">
        <v>395</v>
      </c>
      <c r="B405" s="85" t="s">
        <v>1347</v>
      </c>
      <c r="C405" s="80"/>
      <c r="D405" s="85" t="s">
        <v>815</v>
      </c>
      <c r="E405" s="85" t="s">
        <v>1298</v>
      </c>
      <c r="F405" s="85" t="s">
        <v>852</v>
      </c>
      <c r="G405" s="85"/>
      <c r="H405" s="85"/>
      <c r="I405" s="85" t="s">
        <v>24</v>
      </c>
      <c r="J405" s="85" t="s">
        <v>17</v>
      </c>
      <c r="K405" s="26"/>
      <c r="L405" s="64"/>
      <c r="M405" s="26"/>
      <c r="N405" s="26"/>
      <c r="O405" s="26"/>
      <c r="P405" s="26"/>
    </row>
    <row r="406" spans="1:119" ht="19.95" hidden="1" customHeight="1" x14ac:dyDescent="0.3">
      <c r="A406" s="91">
        <v>396</v>
      </c>
      <c r="B406" s="85" t="s">
        <v>1347</v>
      </c>
      <c r="C406" s="80"/>
      <c r="D406" s="85" t="s">
        <v>815</v>
      </c>
      <c r="E406" s="85" t="s">
        <v>888</v>
      </c>
      <c r="F406" s="85" t="s">
        <v>1350</v>
      </c>
      <c r="G406" s="85"/>
      <c r="H406" s="85"/>
      <c r="I406" s="85" t="s">
        <v>31</v>
      </c>
      <c r="J406" s="85" t="s">
        <v>17</v>
      </c>
      <c r="K406" s="26"/>
      <c r="L406" s="64"/>
      <c r="M406" s="26"/>
      <c r="N406" s="26"/>
      <c r="O406" s="26"/>
      <c r="P406" s="26"/>
    </row>
    <row r="407" spans="1:119" ht="19.5" hidden="1" customHeight="1" x14ac:dyDescent="0.3">
      <c r="A407" s="91">
        <v>397</v>
      </c>
      <c r="B407" s="85" t="s">
        <v>1347</v>
      </c>
      <c r="C407" s="80"/>
      <c r="D407" s="85" t="s">
        <v>815</v>
      </c>
      <c r="E407" s="85" t="s">
        <v>1257</v>
      </c>
      <c r="F407" s="85" t="s">
        <v>1351</v>
      </c>
      <c r="G407" s="85"/>
      <c r="H407" s="85"/>
      <c r="I407" s="85" t="s">
        <v>31</v>
      </c>
      <c r="J407" s="85" t="s">
        <v>17</v>
      </c>
      <c r="K407" s="26"/>
      <c r="L407" s="64"/>
      <c r="M407" s="26"/>
      <c r="N407" s="26"/>
      <c r="O407" s="26"/>
      <c r="P407" s="26"/>
    </row>
    <row r="408" spans="1:119" ht="19.95" customHeight="1" x14ac:dyDescent="0.3">
      <c r="A408" s="91">
        <v>398</v>
      </c>
      <c r="B408" s="85" t="s">
        <v>728</v>
      </c>
      <c r="C408" s="80" t="s">
        <v>293</v>
      </c>
      <c r="D408" s="85" t="s">
        <v>815</v>
      </c>
      <c r="E408" s="85" t="s">
        <v>893</v>
      </c>
      <c r="F408" s="85" t="s">
        <v>1487</v>
      </c>
      <c r="G408" s="85">
        <v>730704.49565916904</v>
      </c>
      <c r="H408" s="85">
        <v>4665567.07239311</v>
      </c>
      <c r="I408" s="85" t="s">
        <v>24</v>
      </c>
      <c r="J408" s="85" t="s">
        <v>17</v>
      </c>
      <c r="K408" s="26"/>
      <c r="L408" s="64"/>
      <c r="M408" s="26"/>
      <c r="N408" s="26"/>
      <c r="O408" s="26"/>
      <c r="P408" s="26"/>
    </row>
    <row r="409" spans="1:119" ht="19.5" customHeight="1" x14ac:dyDescent="0.3">
      <c r="A409" s="91">
        <v>399</v>
      </c>
      <c r="B409" s="85" t="s">
        <v>1352</v>
      </c>
      <c r="C409" s="80"/>
      <c r="D409" s="85" t="s">
        <v>815</v>
      </c>
      <c r="E409" s="85" t="s">
        <v>866</v>
      </c>
      <c r="F409" s="85" t="s">
        <v>1353</v>
      </c>
      <c r="G409" s="85"/>
      <c r="H409" s="85"/>
      <c r="I409" s="85" t="s">
        <v>24</v>
      </c>
      <c r="J409" s="85" t="s">
        <v>17</v>
      </c>
      <c r="K409" s="26"/>
      <c r="L409" s="64"/>
      <c r="M409" s="26"/>
      <c r="N409" s="26"/>
      <c r="O409" s="26"/>
      <c r="P409" s="26"/>
    </row>
    <row r="410" spans="1:119" ht="19.95" customHeight="1" x14ac:dyDescent="0.3">
      <c r="A410" s="91">
        <v>400</v>
      </c>
      <c r="B410" s="85" t="s">
        <v>1354</v>
      </c>
      <c r="C410" s="80"/>
      <c r="D410" s="85" t="s">
        <v>815</v>
      </c>
      <c r="E410" s="85" t="s">
        <v>845</v>
      </c>
      <c r="F410" s="85" t="s">
        <v>1355</v>
      </c>
      <c r="G410" s="85"/>
      <c r="H410" s="85"/>
      <c r="I410" s="85" t="s">
        <v>24</v>
      </c>
      <c r="J410" s="85" t="s">
        <v>17</v>
      </c>
      <c r="K410" s="26"/>
      <c r="L410" s="64"/>
      <c r="M410" s="26"/>
      <c r="N410" s="26"/>
      <c r="O410" s="26"/>
      <c r="P410" s="26"/>
    </row>
    <row r="411" spans="1:119" ht="19.5" hidden="1" customHeight="1" x14ac:dyDescent="0.3">
      <c r="A411" s="91">
        <v>401</v>
      </c>
      <c r="B411" s="85" t="s">
        <v>1356</v>
      </c>
      <c r="C411" s="80"/>
      <c r="D411" s="85" t="s">
        <v>815</v>
      </c>
      <c r="E411" s="85" t="s">
        <v>1298</v>
      </c>
      <c r="F411" s="85" t="s">
        <v>1357</v>
      </c>
      <c r="G411" s="85"/>
      <c r="H411" s="85"/>
      <c r="I411" s="85" t="s">
        <v>31</v>
      </c>
      <c r="J411" s="85" t="s">
        <v>17</v>
      </c>
      <c r="K411" s="26"/>
      <c r="L411" s="64"/>
      <c r="M411" s="26"/>
      <c r="N411" s="26"/>
      <c r="O411" s="26"/>
      <c r="P411" s="26"/>
    </row>
    <row r="412" spans="1:119" ht="19.95" hidden="1" customHeight="1" x14ac:dyDescent="0.3">
      <c r="A412" s="91">
        <v>402</v>
      </c>
      <c r="B412" s="85" t="s">
        <v>1358</v>
      </c>
      <c r="C412" s="80"/>
      <c r="D412" s="85" t="s">
        <v>815</v>
      </c>
      <c r="E412" s="85" t="s">
        <v>845</v>
      </c>
      <c r="F412" s="85" t="s">
        <v>19</v>
      </c>
      <c r="G412" s="85"/>
      <c r="H412" s="85"/>
      <c r="I412" s="85" t="s">
        <v>31</v>
      </c>
      <c r="J412" s="85" t="s">
        <v>17</v>
      </c>
      <c r="K412" s="26"/>
      <c r="L412" s="64"/>
      <c r="M412" s="26"/>
      <c r="N412" s="26"/>
      <c r="O412" s="26"/>
      <c r="P412" s="26"/>
    </row>
    <row r="413" spans="1:119" ht="19.5" hidden="1" customHeight="1" x14ac:dyDescent="0.3">
      <c r="A413" s="91">
        <v>403</v>
      </c>
      <c r="B413" s="85" t="s">
        <v>1359</v>
      </c>
      <c r="C413" s="80"/>
      <c r="D413" s="85" t="s">
        <v>815</v>
      </c>
      <c r="E413" s="85" t="s">
        <v>815</v>
      </c>
      <c r="F413" s="85" t="s">
        <v>983</v>
      </c>
      <c r="G413" s="85"/>
      <c r="H413" s="85"/>
      <c r="I413" s="85" t="s">
        <v>31</v>
      </c>
      <c r="J413" s="85" t="s">
        <v>17</v>
      </c>
      <c r="K413" s="26"/>
      <c r="L413" s="64"/>
      <c r="M413" s="26"/>
      <c r="N413" s="26"/>
      <c r="O413" s="26"/>
      <c r="P413" s="26"/>
    </row>
    <row r="414" spans="1:119" ht="19.95" hidden="1" customHeight="1" x14ac:dyDescent="0.3">
      <c r="A414" s="91">
        <v>404</v>
      </c>
      <c r="B414" s="85" t="s">
        <v>1360</v>
      </c>
      <c r="C414" s="80"/>
      <c r="D414" s="85" t="s">
        <v>815</v>
      </c>
      <c r="E414" s="85" t="s">
        <v>1238</v>
      </c>
      <c r="F414" s="85" t="s">
        <v>1361</v>
      </c>
      <c r="G414" s="85"/>
      <c r="H414" s="85"/>
      <c r="I414" s="85" t="s">
        <v>11</v>
      </c>
      <c r="J414" s="85" t="s">
        <v>17</v>
      </c>
      <c r="K414" s="26"/>
      <c r="L414" s="64"/>
      <c r="M414" s="26"/>
      <c r="N414" s="26"/>
      <c r="O414" s="26"/>
      <c r="P414" s="26"/>
    </row>
    <row r="415" spans="1:119" ht="19.5" hidden="1" customHeight="1" x14ac:dyDescent="0.3">
      <c r="A415" s="91">
        <v>405</v>
      </c>
      <c r="B415" s="85" t="s">
        <v>1362</v>
      </c>
      <c r="C415" s="80"/>
      <c r="D415" s="85" t="s">
        <v>815</v>
      </c>
      <c r="E415" s="85" t="s">
        <v>971</v>
      </c>
      <c r="F415" s="85" t="s">
        <v>1363</v>
      </c>
      <c r="G415" s="85"/>
      <c r="H415" s="85"/>
      <c r="I415" s="85" t="s">
        <v>11</v>
      </c>
      <c r="J415" s="85" t="s">
        <v>113</v>
      </c>
      <c r="K415" s="26"/>
      <c r="L415" s="64"/>
      <c r="M415" s="26"/>
      <c r="N415" s="26"/>
      <c r="O415" s="26"/>
      <c r="P415" s="26"/>
    </row>
    <row r="416" spans="1:119" ht="19.5" hidden="1" customHeight="1" x14ac:dyDescent="0.3">
      <c r="A416" s="91">
        <v>406</v>
      </c>
      <c r="B416" s="21" t="s">
        <v>2186</v>
      </c>
      <c r="C416" s="80"/>
      <c r="D416" s="21" t="s">
        <v>815</v>
      </c>
      <c r="E416" s="19" t="s">
        <v>971</v>
      </c>
      <c r="F416" s="21" t="s">
        <v>2187</v>
      </c>
      <c r="G416" s="20"/>
      <c r="H416" s="20"/>
      <c r="I416" s="20" t="s">
        <v>11</v>
      </c>
      <c r="J416" s="20" t="s">
        <v>2175</v>
      </c>
      <c r="K416" s="26"/>
      <c r="L416" s="64"/>
      <c r="M416" s="26"/>
      <c r="N416" s="26"/>
      <c r="O416" s="26"/>
      <c r="P416" s="26"/>
    </row>
    <row r="417" spans="1:16" ht="19.95" customHeight="1" x14ac:dyDescent="0.3">
      <c r="A417" s="91">
        <v>407</v>
      </c>
      <c r="B417" s="85" t="s">
        <v>1488</v>
      </c>
      <c r="C417" s="80" t="s">
        <v>1489</v>
      </c>
      <c r="D417" s="85" t="s">
        <v>815</v>
      </c>
      <c r="E417" s="85" t="s">
        <v>815</v>
      </c>
      <c r="F417" s="85" t="s">
        <v>1490</v>
      </c>
      <c r="G417" s="85">
        <v>801289.045020374</v>
      </c>
      <c r="H417" s="85">
        <v>4649872.2698780103</v>
      </c>
      <c r="I417" s="85" t="s">
        <v>24</v>
      </c>
      <c r="J417" s="85" t="s">
        <v>17</v>
      </c>
      <c r="K417" s="26"/>
      <c r="L417" s="64"/>
      <c r="M417" s="26"/>
      <c r="N417" s="26"/>
      <c r="O417" s="26"/>
      <c r="P417" s="26"/>
    </row>
    <row r="418" spans="1:16" ht="19.5" hidden="1" customHeight="1" x14ac:dyDescent="0.3">
      <c r="A418" s="91">
        <v>408</v>
      </c>
      <c r="B418" s="85" t="s">
        <v>1364</v>
      </c>
      <c r="C418" s="80"/>
      <c r="D418" s="85" t="s">
        <v>815</v>
      </c>
      <c r="E418" s="85" t="s">
        <v>815</v>
      </c>
      <c r="F418" s="85" t="s">
        <v>1365</v>
      </c>
      <c r="G418" s="85"/>
      <c r="H418" s="85"/>
      <c r="I418" s="85" t="s">
        <v>31</v>
      </c>
      <c r="J418" s="85" t="s">
        <v>17</v>
      </c>
      <c r="K418" s="26"/>
      <c r="L418" s="64"/>
      <c r="M418" s="26"/>
      <c r="N418" s="26"/>
      <c r="O418" s="26"/>
      <c r="P418" s="26"/>
    </row>
    <row r="419" spans="1:16" ht="19.5" hidden="1" customHeight="1" x14ac:dyDescent="0.3">
      <c r="A419" s="91">
        <v>409</v>
      </c>
      <c r="B419" s="121" t="s">
        <v>2578</v>
      </c>
      <c r="C419" s="80"/>
      <c r="D419" s="121" t="s">
        <v>815</v>
      </c>
      <c r="E419" s="121" t="s">
        <v>815</v>
      </c>
      <c r="F419" s="121" t="s">
        <v>2579</v>
      </c>
      <c r="G419" s="121"/>
      <c r="H419" s="121"/>
      <c r="I419" s="121" t="s">
        <v>2581</v>
      </c>
      <c r="J419" s="20" t="s">
        <v>2581</v>
      </c>
      <c r="K419" s="25"/>
      <c r="L419" s="64"/>
      <c r="M419" s="26"/>
      <c r="N419" s="26"/>
      <c r="O419" s="26"/>
      <c r="P419" s="26"/>
    </row>
    <row r="420" spans="1:16" ht="19.5" customHeight="1" x14ac:dyDescent="0.3">
      <c r="A420" s="129"/>
      <c r="B420" s="116"/>
      <c r="C420" s="117"/>
      <c r="D420" s="115"/>
      <c r="E420" s="115"/>
      <c r="F420" s="115"/>
      <c r="G420" s="115"/>
      <c r="H420" s="115"/>
      <c r="I420" s="115"/>
      <c r="J420" s="115"/>
      <c r="K420" s="25"/>
      <c r="L420" s="64"/>
      <c r="M420" s="26"/>
      <c r="N420" s="26"/>
      <c r="O420" s="26"/>
      <c r="P420" s="26"/>
    </row>
    <row r="421" spans="1:16" ht="19.95" customHeight="1" x14ac:dyDescent="0.3">
      <c r="B421" s="28" t="s">
        <v>11</v>
      </c>
      <c r="C421" s="82">
        <v>149</v>
      </c>
      <c r="E421" s="1"/>
      <c r="L421" s="64"/>
      <c r="M421" s="26"/>
      <c r="N421" s="26"/>
      <c r="O421" s="26"/>
      <c r="P421" s="26"/>
    </row>
    <row r="422" spans="1:16" ht="19.5" customHeight="1" x14ac:dyDescent="0.3">
      <c r="B422" s="28" t="s">
        <v>330</v>
      </c>
      <c r="C422" s="82">
        <v>37</v>
      </c>
      <c r="L422" s="64"/>
      <c r="M422" s="26"/>
      <c r="N422" s="26"/>
      <c r="O422" s="26"/>
      <c r="P422" s="26"/>
    </row>
    <row r="423" spans="1:16" ht="19.5" customHeight="1" x14ac:dyDescent="0.3">
      <c r="B423" s="28" t="s">
        <v>31</v>
      </c>
      <c r="C423" s="82">
        <v>87</v>
      </c>
      <c r="L423" s="64"/>
      <c r="M423" s="26"/>
      <c r="N423" s="26"/>
      <c r="O423" s="26"/>
      <c r="P423" s="26"/>
    </row>
    <row r="424" spans="1:16" ht="19.5" customHeight="1" x14ac:dyDescent="0.3">
      <c r="B424" s="28" t="s">
        <v>24</v>
      </c>
      <c r="C424" s="82">
        <v>104</v>
      </c>
      <c r="L424" s="64"/>
      <c r="M424" s="26"/>
      <c r="N424" s="26"/>
      <c r="O424" s="26"/>
      <c r="P424" s="26"/>
    </row>
    <row r="425" spans="1:16" ht="20.100000000000001" customHeight="1" x14ac:dyDescent="0.3">
      <c r="B425" s="8" t="s">
        <v>1619</v>
      </c>
      <c r="C425" s="82">
        <v>8</v>
      </c>
    </row>
    <row r="426" spans="1:16" ht="20.100000000000001" customHeight="1" x14ac:dyDescent="0.3">
      <c r="B426" s="28" t="s">
        <v>861</v>
      </c>
      <c r="C426" s="83">
        <v>16</v>
      </c>
    </row>
    <row r="427" spans="1:16" ht="20.100000000000001" customHeight="1" x14ac:dyDescent="0.3">
      <c r="B427" s="28" t="s">
        <v>849</v>
      </c>
      <c r="C427" s="83">
        <v>6</v>
      </c>
    </row>
    <row r="428" spans="1:16" ht="20.100000000000001" customHeight="1" x14ac:dyDescent="0.3">
      <c r="B428" s="28" t="s">
        <v>2581</v>
      </c>
      <c r="C428" s="83">
        <v>1</v>
      </c>
    </row>
    <row r="429" spans="1:16" ht="20.100000000000001" customHeight="1" x14ac:dyDescent="0.3">
      <c r="B429" s="28" t="s">
        <v>932</v>
      </c>
      <c r="C429" s="83">
        <v>1</v>
      </c>
    </row>
    <row r="430" spans="1:16" ht="20.100000000000001" customHeight="1" x14ac:dyDescent="0.3">
      <c r="B430" s="49" t="s">
        <v>2299</v>
      </c>
      <c r="C430" s="82">
        <f>SUM(C421:C429)</f>
        <v>409</v>
      </c>
    </row>
    <row r="431" spans="1:16" ht="20.100000000000001" customHeight="1" x14ac:dyDescent="0.3"/>
    <row r="432" spans="1:16" ht="20.100000000000001" customHeight="1" x14ac:dyDescent="0.3"/>
    <row r="433" ht="20.100000000000001" customHeight="1" x14ac:dyDescent="0.3"/>
    <row r="434" ht="20.100000000000001" customHeight="1" x14ac:dyDescent="0.3"/>
    <row r="435" ht="20.100000000000001" customHeight="1" x14ac:dyDescent="0.3"/>
    <row r="436" ht="20.100000000000001" customHeight="1" x14ac:dyDescent="0.3"/>
    <row r="437" ht="20.100000000000001" customHeight="1" x14ac:dyDescent="0.3"/>
    <row r="438" ht="20.100000000000001" customHeight="1" x14ac:dyDescent="0.3"/>
    <row r="439" ht="20.100000000000001" customHeight="1" x14ac:dyDescent="0.3"/>
    <row r="440" ht="20.100000000000001" customHeight="1" x14ac:dyDescent="0.3"/>
    <row r="441" ht="20.100000000000001" customHeight="1" x14ac:dyDescent="0.3"/>
    <row r="442" ht="20.100000000000001" customHeight="1" x14ac:dyDescent="0.3"/>
  </sheetData>
  <autoFilter ref="A10:J419">
    <filterColumn colId="8">
      <filters>
        <filter val="AUA - D.P.R. 59/2013"/>
      </filters>
    </filterColumn>
    <filterColumn colId="9">
      <filters>
        <filter val="Impianto trattamento rifiuti non pericolosi"/>
      </filters>
    </filterColumn>
  </autoFilter>
  <sortState ref="A11:J420">
    <sortCondition ref="B420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81"/>
  <sheetViews>
    <sheetView tabSelected="1" workbookViewId="0">
      <selection activeCell="F6" sqref="F6"/>
    </sheetView>
  </sheetViews>
  <sheetFormatPr defaultColWidth="8.88671875" defaultRowHeight="10.199999999999999" x14ac:dyDescent="0.3"/>
  <cols>
    <col min="1" max="1" width="9" style="95" bestFit="1" customWidth="1"/>
    <col min="2" max="2" width="30.6640625" style="99" customWidth="1"/>
    <col min="3" max="3" width="15.6640625" style="31" customWidth="1"/>
    <col min="4" max="5" width="15.6640625" style="99" customWidth="1"/>
    <col min="6" max="6" width="35.6640625" style="99" customWidth="1"/>
    <col min="7" max="8" width="15.6640625" style="99" customWidth="1"/>
    <col min="9" max="10" width="30.6640625" style="99" customWidth="1"/>
    <col min="11" max="11" width="26.88671875" style="99" customWidth="1"/>
    <col min="12" max="16384" width="8.88671875" style="99"/>
  </cols>
  <sheetData>
    <row r="1" spans="1:10" x14ac:dyDescent="0.3">
      <c r="C1" s="95"/>
      <c r="D1" s="95"/>
      <c r="E1" s="95"/>
      <c r="F1" s="95"/>
      <c r="G1" s="95"/>
      <c r="H1" s="95"/>
      <c r="I1" s="95"/>
      <c r="J1" s="39"/>
    </row>
    <row r="2" spans="1:10" ht="14.4" x14ac:dyDescent="0.3">
      <c r="C2" s="95"/>
      <c r="D2" s="100" t="s">
        <v>2420</v>
      </c>
      <c r="E2" s="100"/>
      <c r="F2" s="100"/>
      <c r="G2" s="95"/>
      <c r="H2" s="95"/>
      <c r="I2" s="95"/>
      <c r="J2" s="39"/>
    </row>
    <row r="3" spans="1:10" x14ac:dyDescent="0.3">
      <c r="C3" s="95"/>
      <c r="D3" s="95"/>
      <c r="E3" s="95"/>
      <c r="F3" s="95"/>
      <c r="G3" s="95"/>
      <c r="H3" s="95"/>
      <c r="I3" s="95"/>
      <c r="J3" s="39"/>
    </row>
    <row r="4" spans="1:10" ht="14.4" x14ac:dyDescent="0.3">
      <c r="C4" s="101"/>
      <c r="D4" s="94" t="s">
        <v>2582</v>
      </c>
      <c r="E4" s="101"/>
      <c r="F4" s="95"/>
      <c r="G4" s="95"/>
      <c r="H4" s="95"/>
      <c r="I4" s="95"/>
      <c r="J4" s="39"/>
    </row>
    <row r="5" spans="1:10" ht="14.4" x14ac:dyDescent="0.3">
      <c r="C5" s="101"/>
      <c r="D5" s="101"/>
      <c r="E5" s="101"/>
      <c r="F5" s="95"/>
      <c r="G5" s="95"/>
      <c r="H5" s="95"/>
      <c r="I5" s="95"/>
      <c r="J5" s="39"/>
    </row>
    <row r="6" spans="1:10" ht="14.4" x14ac:dyDescent="0.3">
      <c r="C6" s="95"/>
      <c r="D6" s="101"/>
      <c r="E6" s="101"/>
      <c r="F6" s="95"/>
      <c r="G6" s="95"/>
      <c r="H6" s="95"/>
      <c r="I6" s="95"/>
      <c r="J6" s="39"/>
    </row>
    <row r="7" spans="1:10" x14ac:dyDescent="0.3">
      <c r="C7" s="95"/>
      <c r="D7" s="95"/>
      <c r="E7" s="95"/>
      <c r="F7" s="95"/>
      <c r="G7" s="95"/>
      <c r="H7" s="95"/>
      <c r="I7" s="95"/>
      <c r="J7" s="39"/>
    </row>
    <row r="8" spans="1:10" x14ac:dyDescent="0.3">
      <c r="C8" s="95"/>
      <c r="D8" s="95"/>
      <c r="E8" s="95"/>
      <c r="F8" s="95"/>
      <c r="G8" s="95"/>
      <c r="H8" s="95"/>
      <c r="I8" s="95"/>
      <c r="J8" s="39"/>
    </row>
    <row r="9" spans="1:10" x14ac:dyDescent="0.3">
      <c r="C9" s="95"/>
      <c r="D9" s="95"/>
      <c r="E9" s="95"/>
      <c r="F9" s="95"/>
      <c r="G9" s="95"/>
      <c r="H9" s="95"/>
      <c r="I9" s="95"/>
      <c r="J9" s="39"/>
    </row>
    <row r="10" spans="1:10" ht="30" customHeight="1" x14ac:dyDescent="0.3">
      <c r="A10" s="102" t="s">
        <v>0</v>
      </c>
      <c r="B10" s="102" t="s">
        <v>1</v>
      </c>
      <c r="C10" s="102" t="s">
        <v>2</v>
      </c>
      <c r="D10" s="102" t="s">
        <v>3</v>
      </c>
      <c r="E10" s="102" t="s">
        <v>4</v>
      </c>
      <c r="F10" s="102" t="s">
        <v>5</v>
      </c>
      <c r="G10" s="102" t="s">
        <v>6</v>
      </c>
      <c r="H10" s="102" t="s">
        <v>7</v>
      </c>
      <c r="I10" s="102" t="s">
        <v>8</v>
      </c>
      <c r="J10" s="102" t="s">
        <v>9</v>
      </c>
    </row>
    <row r="11" spans="1:10" ht="20.100000000000001" customHeight="1" x14ac:dyDescent="0.3">
      <c r="A11" s="142">
        <v>1</v>
      </c>
      <c r="B11" s="143" t="s">
        <v>1497</v>
      </c>
      <c r="C11" s="142" t="s">
        <v>1498</v>
      </c>
      <c r="D11" s="142" t="s">
        <v>1499</v>
      </c>
      <c r="E11" s="142" t="s">
        <v>1500</v>
      </c>
      <c r="F11" s="142" t="s">
        <v>1501</v>
      </c>
      <c r="G11" s="142">
        <v>257923</v>
      </c>
      <c r="H11" s="142">
        <v>4710882</v>
      </c>
      <c r="I11" s="87" t="s">
        <v>11</v>
      </c>
      <c r="J11" s="87" t="s">
        <v>12</v>
      </c>
    </row>
    <row r="12" spans="1:10" ht="20.100000000000001" customHeight="1" x14ac:dyDescent="0.3">
      <c r="A12" s="142"/>
      <c r="B12" s="143"/>
      <c r="C12" s="142"/>
      <c r="D12" s="142"/>
      <c r="E12" s="142"/>
      <c r="F12" s="142"/>
      <c r="G12" s="142"/>
      <c r="H12" s="142"/>
      <c r="I12" s="87" t="s">
        <v>24</v>
      </c>
      <c r="J12" s="87" t="s">
        <v>12</v>
      </c>
    </row>
    <row r="13" spans="1:10" ht="20.100000000000001" customHeight="1" x14ac:dyDescent="0.3">
      <c r="A13" s="93">
        <v>2</v>
      </c>
      <c r="B13" s="87" t="s">
        <v>1502</v>
      </c>
      <c r="C13" s="93" t="s">
        <v>54</v>
      </c>
      <c r="D13" s="93" t="s">
        <v>1499</v>
      </c>
      <c r="E13" s="93" t="s">
        <v>1499</v>
      </c>
      <c r="F13" s="93" t="s">
        <v>1503</v>
      </c>
      <c r="G13" s="93" t="s">
        <v>54</v>
      </c>
      <c r="H13" s="93" t="s">
        <v>54</v>
      </c>
      <c r="I13" s="87" t="s">
        <v>11</v>
      </c>
      <c r="J13" s="87" t="s">
        <v>12</v>
      </c>
    </row>
    <row r="14" spans="1:10" ht="20.100000000000001" customHeight="1" x14ac:dyDescent="0.3">
      <c r="A14" s="93">
        <v>3</v>
      </c>
      <c r="B14" s="87" t="s">
        <v>1504</v>
      </c>
      <c r="C14" s="93" t="s">
        <v>1505</v>
      </c>
      <c r="D14" s="93" t="s">
        <v>1499</v>
      </c>
      <c r="E14" s="93" t="s">
        <v>1506</v>
      </c>
      <c r="F14" s="93" t="s">
        <v>1507</v>
      </c>
      <c r="G14" s="93">
        <v>733210</v>
      </c>
      <c r="H14" s="93">
        <v>4697315</v>
      </c>
      <c r="I14" s="87" t="s">
        <v>24</v>
      </c>
      <c r="J14" s="93" t="s">
        <v>1508</v>
      </c>
    </row>
    <row r="15" spans="1:10" ht="20.100000000000001" customHeight="1" x14ac:dyDescent="0.3">
      <c r="A15" s="93">
        <v>4</v>
      </c>
      <c r="B15" s="87" t="s">
        <v>1509</v>
      </c>
      <c r="C15" s="93" t="s">
        <v>1510</v>
      </c>
      <c r="D15" s="93" t="s">
        <v>1499</v>
      </c>
      <c r="E15" s="93" t="s">
        <v>1511</v>
      </c>
      <c r="F15" s="93" t="s">
        <v>1512</v>
      </c>
      <c r="G15" s="93">
        <v>288915</v>
      </c>
      <c r="H15" s="93">
        <v>4689584</v>
      </c>
      <c r="I15" s="87" t="s">
        <v>24</v>
      </c>
      <c r="J15" s="87" t="s">
        <v>17</v>
      </c>
    </row>
    <row r="16" spans="1:10" ht="20.100000000000001" customHeight="1" x14ac:dyDescent="0.3">
      <c r="A16" s="93">
        <v>5</v>
      </c>
      <c r="B16" s="87" t="s">
        <v>1513</v>
      </c>
      <c r="C16" s="93" t="s">
        <v>1514</v>
      </c>
      <c r="D16" s="93" t="s">
        <v>1499</v>
      </c>
      <c r="E16" s="93" t="s">
        <v>1499</v>
      </c>
      <c r="F16" s="93" t="s">
        <v>1515</v>
      </c>
      <c r="G16" s="93" t="s">
        <v>54</v>
      </c>
      <c r="H16" s="93" t="s">
        <v>54</v>
      </c>
      <c r="I16" s="87" t="s">
        <v>24</v>
      </c>
      <c r="J16" s="87" t="s">
        <v>17</v>
      </c>
    </row>
    <row r="17" spans="1:10" ht="20.100000000000001" customHeight="1" x14ac:dyDescent="0.3">
      <c r="A17" s="93">
        <v>6</v>
      </c>
      <c r="B17" s="87" t="s">
        <v>1516</v>
      </c>
      <c r="C17" s="93" t="s">
        <v>1517</v>
      </c>
      <c r="D17" s="93" t="s">
        <v>1499</v>
      </c>
      <c r="E17" s="93" t="s">
        <v>1518</v>
      </c>
      <c r="F17" s="93" t="s">
        <v>1519</v>
      </c>
      <c r="G17" s="93">
        <v>285707.61</v>
      </c>
      <c r="H17" s="93">
        <v>4683336.2699999996</v>
      </c>
      <c r="I17" s="87" t="s">
        <v>11</v>
      </c>
      <c r="J17" s="87" t="s">
        <v>12</v>
      </c>
    </row>
    <row r="18" spans="1:10" ht="20.100000000000001" customHeight="1" x14ac:dyDescent="0.3">
      <c r="A18" s="93">
        <v>7</v>
      </c>
      <c r="B18" s="87" t="s">
        <v>1520</v>
      </c>
      <c r="C18" s="93" t="s">
        <v>1521</v>
      </c>
      <c r="D18" s="93" t="s">
        <v>1499</v>
      </c>
      <c r="E18" s="93" t="s">
        <v>1522</v>
      </c>
      <c r="F18" s="93" t="s">
        <v>1523</v>
      </c>
      <c r="G18" s="93" t="s">
        <v>54</v>
      </c>
      <c r="H18" s="93" t="s">
        <v>54</v>
      </c>
      <c r="I18" s="87" t="s">
        <v>11</v>
      </c>
      <c r="J18" s="87" t="s">
        <v>12</v>
      </c>
    </row>
    <row r="19" spans="1:10" ht="20.100000000000001" customHeight="1" x14ac:dyDescent="0.3">
      <c r="A19" s="93">
        <v>8</v>
      </c>
      <c r="B19" s="87" t="s">
        <v>1524</v>
      </c>
      <c r="C19" s="93" t="s">
        <v>1525</v>
      </c>
      <c r="D19" s="93" t="s">
        <v>1499</v>
      </c>
      <c r="E19" s="93" t="s">
        <v>1526</v>
      </c>
      <c r="F19" s="93" t="s">
        <v>1527</v>
      </c>
      <c r="G19" s="93">
        <v>260460</v>
      </c>
      <c r="H19" s="93">
        <v>4722867</v>
      </c>
      <c r="I19" s="87" t="s">
        <v>24</v>
      </c>
      <c r="J19" s="87" t="s">
        <v>52</v>
      </c>
    </row>
    <row r="20" spans="1:10" ht="20.100000000000001" customHeight="1" x14ac:dyDescent="0.3">
      <c r="A20" s="93">
        <v>9</v>
      </c>
      <c r="B20" s="87" t="s">
        <v>1528</v>
      </c>
      <c r="C20" s="93" t="s">
        <v>1529</v>
      </c>
      <c r="D20" s="93" t="s">
        <v>1499</v>
      </c>
      <c r="E20" s="93" t="s">
        <v>1499</v>
      </c>
      <c r="F20" s="93" t="s">
        <v>1530</v>
      </c>
      <c r="G20" s="93" t="s">
        <v>54</v>
      </c>
      <c r="H20" s="93" t="s">
        <v>54</v>
      </c>
      <c r="I20" s="87" t="s">
        <v>31</v>
      </c>
      <c r="J20" s="87" t="s">
        <v>12</v>
      </c>
    </row>
    <row r="21" spans="1:10" ht="20.100000000000001" customHeight="1" x14ac:dyDescent="0.3">
      <c r="A21" s="142">
        <v>10</v>
      </c>
      <c r="B21" s="143" t="s">
        <v>1531</v>
      </c>
      <c r="C21" s="142" t="s">
        <v>1532</v>
      </c>
      <c r="D21" s="142" t="s">
        <v>1499</v>
      </c>
      <c r="E21" s="142" t="s">
        <v>1533</v>
      </c>
      <c r="F21" s="142" t="s">
        <v>1534</v>
      </c>
      <c r="G21" s="142">
        <v>273675</v>
      </c>
      <c r="H21" s="142">
        <v>4704576</v>
      </c>
      <c r="I21" s="87" t="s">
        <v>24</v>
      </c>
      <c r="J21" s="20" t="s">
        <v>12</v>
      </c>
    </row>
    <row r="22" spans="1:10" ht="20.100000000000001" customHeight="1" x14ac:dyDescent="0.3">
      <c r="A22" s="142"/>
      <c r="B22" s="143"/>
      <c r="C22" s="142"/>
      <c r="D22" s="142"/>
      <c r="E22" s="142"/>
      <c r="F22" s="142"/>
      <c r="G22" s="142"/>
      <c r="H22" s="142"/>
      <c r="I22" s="87" t="s">
        <v>11</v>
      </c>
      <c r="J22" s="20" t="s">
        <v>12</v>
      </c>
    </row>
    <row r="23" spans="1:10" ht="20.100000000000001" customHeight="1" x14ac:dyDescent="0.3">
      <c r="A23" s="93">
        <v>11</v>
      </c>
      <c r="B23" s="87" t="s">
        <v>1535</v>
      </c>
      <c r="C23" s="93" t="s">
        <v>1536</v>
      </c>
      <c r="D23" s="93" t="s">
        <v>1499</v>
      </c>
      <c r="E23" s="93" t="s">
        <v>1537</v>
      </c>
      <c r="F23" s="93" t="s">
        <v>1538</v>
      </c>
      <c r="G23" s="93">
        <v>285533</v>
      </c>
      <c r="H23" s="93">
        <v>4704455</v>
      </c>
      <c r="I23" s="87" t="s">
        <v>24</v>
      </c>
      <c r="J23" s="87" t="s">
        <v>17</v>
      </c>
    </row>
    <row r="24" spans="1:10" ht="20.100000000000001" customHeight="1" x14ac:dyDescent="0.3">
      <c r="A24" s="93">
        <v>12</v>
      </c>
      <c r="B24" s="87" t="s">
        <v>1539</v>
      </c>
      <c r="C24" s="93" t="s">
        <v>1540</v>
      </c>
      <c r="D24" s="93" t="s">
        <v>1499</v>
      </c>
      <c r="E24" s="93" t="s">
        <v>1499</v>
      </c>
      <c r="F24" s="93" t="s">
        <v>1541</v>
      </c>
      <c r="G24" s="93" t="s">
        <v>54</v>
      </c>
      <c r="H24" s="93" t="s">
        <v>54</v>
      </c>
      <c r="I24" s="87" t="s">
        <v>24</v>
      </c>
      <c r="J24" s="87" t="s">
        <v>12</v>
      </c>
    </row>
    <row r="25" spans="1:10" ht="20.100000000000001" customHeight="1" x14ac:dyDescent="0.3">
      <c r="A25" s="93">
        <v>13</v>
      </c>
      <c r="B25" s="87" t="s">
        <v>1542</v>
      </c>
      <c r="C25" s="93" t="s">
        <v>1543</v>
      </c>
      <c r="D25" s="93" t="s">
        <v>1499</v>
      </c>
      <c r="E25" s="93" t="s">
        <v>1544</v>
      </c>
      <c r="F25" s="93" t="s">
        <v>1545</v>
      </c>
      <c r="G25" s="93">
        <v>263629</v>
      </c>
      <c r="H25" s="93">
        <v>4717517</v>
      </c>
      <c r="I25" s="87" t="s">
        <v>11</v>
      </c>
      <c r="J25" s="87" t="s">
        <v>12</v>
      </c>
    </row>
    <row r="26" spans="1:10" ht="20.100000000000001" customHeight="1" x14ac:dyDescent="0.3">
      <c r="A26" s="93">
        <v>14</v>
      </c>
      <c r="B26" s="87" t="s">
        <v>1546</v>
      </c>
      <c r="C26" s="93" t="s">
        <v>1547</v>
      </c>
      <c r="D26" s="93" t="s">
        <v>1499</v>
      </c>
      <c r="E26" s="93" t="s">
        <v>1548</v>
      </c>
      <c r="F26" s="93" t="s">
        <v>1549</v>
      </c>
      <c r="G26" s="93">
        <v>736750</v>
      </c>
      <c r="H26" s="93">
        <v>4733890</v>
      </c>
      <c r="I26" s="87" t="s">
        <v>11</v>
      </c>
      <c r="J26" s="87" t="s">
        <v>12</v>
      </c>
    </row>
    <row r="27" spans="1:10" ht="20.100000000000001" customHeight="1" x14ac:dyDescent="0.3">
      <c r="A27" s="93">
        <v>15</v>
      </c>
      <c r="B27" s="87" t="s">
        <v>1550</v>
      </c>
      <c r="C27" s="93" t="s">
        <v>1551</v>
      </c>
      <c r="D27" s="93" t="s">
        <v>1499</v>
      </c>
      <c r="E27" s="93" t="s">
        <v>1552</v>
      </c>
      <c r="F27" s="93" t="s">
        <v>1553</v>
      </c>
      <c r="G27" s="93">
        <v>2737045</v>
      </c>
      <c r="H27" s="93">
        <v>4674035</v>
      </c>
      <c r="I27" s="87" t="s">
        <v>31</v>
      </c>
      <c r="J27" s="87" t="s">
        <v>17</v>
      </c>
    </row>
    <row r="28" spans="1:10" ht="20.100000000000001" customHeight="1" x14ac:dyDescent="0.3">
      <c r="A28" s="93">
        <v>16</v>
      </c>
      <c r="B28" s="87" t="s">
        <v>1554</v>
      </c>
      <c r="C28" s="93" t="s">
        <v>1555</v>
      </c>
      <c r="D28" s="93" t="s">
        <v>1499</v>
      </c>
      <c r="E28" s="93" t="s">
        <v>1556</v>
      </c>
      <c r="F28" s="93" t="s">
        <v>2429</v>
      </c>
      <c r="G28" s="93">
        <v>289698</v>
      </c>
      <c r="H28" s="93">
        <v>4689550</v>
      </c>
      <c r="I28" s="87" t="s">
        <v>11</v>
      </c>
      <c r="J28" s="87" t="s">
        <v>17</v>
      </c>
    </row>
    <row r="29" spans="1:10" ht="20.100000000000001" customHeight="1" x14ac:dyDescent="0.3">
      <c r="A29" s="142">
        <v>17</v>
      </c>
      <c r="B29" s="143" t="s">
        <v>1557</v>
      </c>
      <c r="C29" s="142" t="s">
        <v>1558</v>
      </c>
      <c r="D29" s="142" t="s">
        <v>1499</v>
      </c>
      <c r="E29" s="142" t="s">
        <v>1500</v>
      </c>
      <c r="F29" s="142" t="s">
        <v>1559</v>
      </c>
      <c r="G29" s="142">
        <v>257616</v>
      </c>
      <c r="H29" s="142">
        <v>4717912</v>
      </c>
      <c r="I29" s="87" t="s">
        <v>11</v>
      </c>
      <c r="J29" s="20" t="s">
        <v>12</v>
      </c>
    </row>
    <row r="30" spans="1:10" ht="20.100000000000001" customHeight="1" x14ac:dyDescent="0.3">
      <c r="A30" s="142"/>
      <c r="B30" s="143"/>
      <c r="C30" s="142"/>
      <c r="D30" s="142"/>
      <c r="E30" s="142"/>
      <c r="F30" s="142"/>
      <c r="G30" s="142"/>
      <c r="H30" s="142"/>
      <c r="I30" s="87" t="s">
        <v>24</v>
      </c>
      <c r="J30" s="20" t="s">
        <v>12</v>
      </c>
    </row>
    <row r="31" spans="1:10" ht="20.100000000000001" customHeight="1" x14ac:dyDescent="0.3">
      <c r="A31" s="93">
        <v>18</v>
      </c>
      <c r="B31" s="87" t="s">
        <v>1560</v>
      </c>
      <c r="C31" s="93" t="s">
        <v>1561</v>
      </c>
      <c r="D31" s="93" t="s">
        <v>1499</v>
      </c>
      <c r="E31" s="93" t="s">
        <v>1562</v>
      </c>
      <c r="F31" s="93" t="s">
        <v>1563</v>
      </c>
      <c r="G31" s="93">
        <v>728311.33</v>
      </c>
      <c r="H31" s="93">
        <v>47361000.170000002</v>
      </c>
      <c r="I31" s="87" t="s">
        <v>11</v>
      </c>
      <c r="J31" s="87" t="s">
        <v>17</v>
      </c>
    </row>
    <row r="32" spans="1:10" ht="20.100000000000001" customHeight="1" x14ac:dyDescent="0.3">
      <c r="A32" s="93">
        <v>19</v>
      </c>
      <c r="B32" s="87" t="s">
        <v>1564</v>
      </c>
      <c r="C32" s="93" t="s">
        <v>1565</v>
      </c>
      <c r="D32" s="93" t="s">
        <v>1499</v>
      </c>
      <c r="E32" s="93" t="s">
        <v>1556</v>
      </c>
      <c r="F32" s="93" t="s">
        <v>1566</v>
      </c>
      <c r="G32" s="93" t="s">
        <v>54</v>
      </c>
      <c r="H32" s="93" t="s">
        <v>54</v>
      </c>
      <c r="I32" s="87" t="s">
        <v>11</v>
      </c>
      <c r="J32" s="87" t="s">
        <v>12</v>
      </c>
    </row>
    <row r="33" spans="1:10" ht="20.100000000000001" customHeight="1" x14ac:dyDescent="0.3">
      <c r="A33" s="93">
        <v>20</v>
      </c>
      <c r="B33" s="87" t="s">
        <v>1567</v>
      </c>
      <c r="C33" s="93" t="s">
        <v>1568</v>
      </c>
      <c r="D33" s="93" t="s">
        <v>1499</v>
      </c>
      <c r="E33" s="93" t="s">
        <v>1499</v>
      </c>
      <c r="F33" s="93" t="s">
        <v>1569</v>
      </c>
      <c r="G33" s="93">
        <v>259218.15</v>
      </c>
      <c r="H33" s="93">
        <v>4705518.2699999996</v>
      </c>
      <c r="I33" s="87" t="s">
        <v>31</v>
      </c>
      <c r="J33" s="87" t="s">
        <v>17</v>
      </c>
    </row>
    <row r="34" spans="1:10" ht="20.100000000000001" customHeight="1" x14ac:dyDescent="0.3">
      <c r="A34" s="93">
        <v>21</v>
      </c>
      <c r="B34" s="87" t="s">
        <v>1570</v>
      </c>
      <c r="C34" s="93" t="s">
        <v>1571</v>
      </c>
      <c r="D34" s="93" t="s">
        <v>1499</v>
      </c>
      <c r="E34" s="93" t="s">
        <v>1572</v>
      </c>
      <c r="F34" s="93" t="s">
        <v>1573</v>
      </c>
      <c r="G34" s="93">
        <v>718096</v>
      </c>
      <c r="H34" s="93">
        <v>4694697</v>
      </c>
      <c r="I34" s="87" t="s">
        <v>31</v>
      </c>
      <c r="J34" s="87" t="s">
        <v>17</v>
      </c>
    </row>
    <row r="35" spans="1:10" ht="20.100000000000001" customHeight="1" x14ac:dyDescent="0.3">
      <c r="A35" s="93">
        <v>22</v>
      </c>
      <c r="B35" s="87" t="s">
        <v>1574</v>
      </c>
      <c r="C35" s="93" t="s">
        <v>1575</v>
      </c>
      <c r="D35" s="93" t="s">
        <v>1499</v>
      </c>
      <c r="E35" s="93" t="s">
        <v>1511</v>
      </c>
      <c r="F35" s="93" t="s">
        <v>1576</v>
      </c>
      <c r="G35" s="93">
        <v>284171</v>
      </c>
      <c r="H35" s="93">
        <v>4688377</v>
      </c>
      <c r="I35" s="87" t="s">
        <v>24</v>
      </c>
      <c r="J35" s="87" t="s">
        <v>17</v>
      </c>
    </row>
    <row r="36" spans="1:10" ht="20.100000000000001" customHeight="1" x14ac:dyDescent="0.3">
      <c r="A36" s="93">
        <v>23</v>
      </c>
      <c r="B36" s="87" t="s">
        <v>1577</v>
      </c>
      <c r="C36" s="93" t="s">
        <v>1578</v>
      </c>
      <c r="D36" s="93" t="s">
        <v>1499</v>
      </c>
      <c r="E36" s="93" t="s">
        <v>1579</v>
      </c>
      <c r="F36" s="93" t="s">
        <v>1580</v>
      </c>
      <c r="G36" s="93" t="s">
        <v>54</v>
      </c>
      <c r="H36" s="93" t="s">
        <v>54</v>
      </c>
      <c r="I36" s="87" t="s">
        <v>11</v>
      </c>
      <c r="J36" s="87" t="s">
        <v>1581</v>
      </c>
    </row>
    <row r="37" spans="1:10" ht="20.100000000000001" customHeight="1" x14ac:dyDescent="0.3">
      <c r="A37" s="93">
        <v>24</v>
      </c>
      <c r="B37" s="87" t="s">
        <v>1582</v>
      </c>
      <c r="C37" s="93" t="s">
        <v>1583</v>
      </c>
      <c r="D37" s="93" t="s">
        <v>1499</v>
      </c>
      <c r="E37" s="93" t="s">
        <v>1499</v>
      </c>
      <c r="F37" s="93" t="s">
        <v>1584</v>
      </c>
      <c r="G37" s="93">
        <v>261182.11</v>
      </c>
      <c r="H37" s="93">
        <v>4701407.78</v>
      </c>
      <c r="I37" s="87" t="s">
        <v>31</v>
      </c>
      <c r="J37" s="87" t="s">
        <v>17</v>
      </c>
    </row>
    <row r="38" spans="1:10" ht="20.100000000000001" customHeight="1" x14ac:dyDescent="0.3">
      <c r="A38" s="142">
        <v>25</v>
      </c>
      <c r="B38" s="143" t="s">
        <v>1585</v>
      </c>
      <c r="C38" s="142" t="s">
        <v>1586</v>
      </c>
      <c r="D38" s="142" t="s">
        <v>1499</v>
      </c>
      <c r="E38" s="142" t="s">
        <v>1587</v>
      </c>
      <c r="F38" s="142" t="s">
        <v>1588</v>
      </c>
      <c r="G38" s="142">
        <v>728925.26</v>
      </c>
      <c r="H38" s="142">
        <v>4674834</v>
      </c>
      <c r="I38" s="87" t="s">
        <v>24</v>
      </c>
      <c r="J38" s="87" t="s">
        <v>17</v>
      </c>
    </row>
    <row r="39" spans="1:10" ht="20.100000000000001" customHeight="1" x14ac:dyDescent="0.3">
      <c r="A39" s="142"/>
      <c r="B39" s="143"/>
      <c r="C39" s="142"/>
      <c r="D39" s="142"/>
      <c r="E39" s="142"/>
      <c r="F39" s="142"/>
      <c r="G39" s="142"/>
      <c r="H39" s="142"/>
      <c r="I39" s="87" t="s">
        <v>330</v>
      </c>
      <c r="J39" s="87" t="s">
        <v>1589</v>
      </c>
    </row>
    <row r="40" spans="1:10" ht="20.100000000000001" customHeight="1" x14ac:dyDescent="0.3">
      <c r="A40" s="142"/>
      <c r="B40" s="143"/>
      <c r="C40" s="142"/>
      <c r="D40" s="142"/>
      <c r="E40" s="142"/>
      <c r="F40" s="142"/>
      <c r="G40" s="142"/>
      <c r="H40" s="142"/>
      <c r="I40" s="87" t="s">
        <v>11</v>
      </c>
      <c r="J40" s="87" t="s">
        <v>1590</v>
      </c>
    </row>
    <row r="41" spans="1:10" ht="20.100000000000001" customHeight="1" x14ac:dyDescent="0.3">
      <c r="A41" s="93">
        <v>26</v>
      </c>
      <c r="B41" s="87" t="s">
        <v>1591</v>
      </c>
      <c r="C41" s="93" t="s">
        <v>1592</v>
      </c>
      <c r="D41" s="93" t="s">
        <v>1499</v>
      </c>
      <c r="E41" s="93" t="s">
        <v>1506</v>
      </c>
      <c r="F41" s="93" t="s">
        <v>1593</v>
      </c>
      <c r="G41" s="93">
        <v>735217</v>
      </c>
      <c r="H41" s="93">
        <v>4699971</v>
      </c>
      <c r="I41" s="87" t="s">
        <v>31</v>
      </c>
      <c r="J41" s="87" t="s">
        <v>17</v>
      </c>
    </row>
    <row r="42" spans="1:10" ht="20.100000000000001" customHeight="1" x14ac:dyDescent="0.3">
      <c r="A42" s="93">
        <v>27</v>
      </c>
      <c r="B42" s="87" t="s">
        <v>1594</v>
      </c>
      <c r="C42" s="93" t="s">
        <v>1595</v>
      </c>
      <c r="D42" s="93" t="s">
        <v>1499</v>
      </c>
      <c r="E42" s="93" t="s">
        <v>1499</v>
      </c>
      <c r="F42" s="93" t="s">
        <v>2430</v>
      </c>
      <c r="G42" s="93">
        <v>260866</v>
      </c>
      <c r="H42" s="93">
        <v>4700135</v>
      </c>
      <c r="I42" s="87" t="s">
        <v>11</v>
      </c>
      <c r="J42" s="87" t="s">
        <v>17</v>
      </c>
    </row>
    <row r="43" spans="1:10" ht="20.100000000000001" customHeight="1" x14ac:dyDescent="0.3">
      <c r="A43" s="93">
        <v>28</v>
      </c>
      <c r="B43" s="87" t="s">
        <v>1596</v>
      </c>
      <c r="C43" s="93" t="s">
        <v>1597</v>
      </c>
      <c r="D43" s="93" t="s">
        <v>1499</v>
      </c>
      <c r="E43" s="93" t="s">
        <v>1499</v>
      </c>
      <c r="F43" s="93" t="s">
        <v>1598</v>
      </c>
      <c r="G43" s="93" t="s">
        <v>54</v>
      </c>
      <c r="H43" s="93" t="s">
        <v>54</v>
      </c>
      <c r="I43" s="87" t="s">
        <v>11</v>
      </c>
      <c r="J43" s="87" t="s">
        <v>17</v>
      </c>
    </row>
    <row r="44" spans="1:10" ht="20.100000000000001" customHeight="1" x14ac:dyDescent="0.3">
      <c r="A44" s="93">
        <v>29</v>
      </c>
      <c r="B44" s="87" t="s">
        <v>1599</v>
      </c>
      <c r="C44" s="93" t="s">
        <v>1600</v>
      </c>
      <c r="D44" s="93" t="s">
        <v>1499</v>
      </c>
      <c r="E44" s="93" t="s">
        <v>1548</v>
      </c>
      <c r="F44" s="93" t="s">
        <v>1601</v>
      </c>
      <c r="G44" s="93">
        <v>736532.39</v>
      </c>
      <c r="H44" s="93">
        <v>4733375.41</v>
      </c>
      <c r="I44" s="87" t="s">
        <v>24</v>
      </c>
      <c r="J44" s="87" t="s">
        <v>52</v>
      </c>
    </row>
    <row r="45" spans="1:10" ht="20.100000000000001" customHeight="1" x14ac:dyDescent="0.3">
      <c r="A45" s="93">
        <v>30</v>
      </c>
      <c r="B45" s="87" t="s">
        <v>1602</v>
      </c>
      <c r="C45" s="93" t="s">
        <v>1603</v>
      </c>
      <c r="D45" s="93" t="s">
        <v>1499</v>
      </c>
      <c r="E45" s="93" t="s">
        <v>1499</v>
      </c>
      <c r="F45" s="93" t="s">
        <v>1604</v>
      </c>
      <c r="G45" s="93">
        <v>260476.19</v>
      </c>
      <c r="H45" s="93">
        <v>4702316.1900000004</v>
      </c>
      <c r="I45" s="87" t="s">
        <v>24</v>
      </c>
      <c r="J45" s="87" t="s">
        <v>17</v>
      </c>
    </row>
    <row r="46" spans="1:10" ht="20.100000000000001" customHeight="1" x14ac:dyDescent="0.3">
      <c r="A46" s="93">
        <v>31</v>
      </c>
      <c r="B46" s="87" t="s">
        <v>1605</v>
      </c>
      <c r="C46" s="93" t="s">
        <v>1606</v>
      </c>
      <c r="D46" s="93" t="s">
        <v>1499</v>
      </c>
      <c r="E46" s="93" t="s">
        <v>1607</v>
      </c>
      <c r="F46" s="93" t="s">
        <v>1608</v>
      </c>
      <c r="G46" s="93" t="s">
        <v>54</v>
      </c>
      <c r="H46" s="93" t="s">
        <v>54</v>
      </c>
      <c r="I46" s="87" t="s">
        <v>11</v>
      </c>
      <c r="J46" s="87" t="s">
        <v>17</v>
      </c>
    </row>
    <row r="47" spans="1:10" ht="20.100000000000001" customHeight="1" x14ac:dyDescent="0.3">
      <c r="A47" s="93">
        <v>32</v>
      </c>
      <c r="B47" s="87" t="s">
        <v>1609</v>
      </c>
      <c r="C47" s="93" t="s">
        <v>1610</v>
      </c>
      <c r="D47" s="93" t="s">
        <v>1499</v>
      </c>
      <c r="E47" s="93" t="s">
        <v>1611</v>
      </c>
      <c r="F47" s="93" t="s">
        <v>1612</v>
      </c>
      <c r="G47" s="93">
        <v>265463.81</v>
      </c>
      <c r="H47" s="93">
        <v>4726013.6900000004</v>
      </c>
      <c r="I47" s="87" t="s">
        <v>11</v>
      </c>
      <c r="J47" s="87" t="s">
        <v>17</v>
      </c>
    </row>
    <row r="48" spans="1:10" ht="20.100000000000001" customHeight="1" x14ac:dyDescent="0.3">
      <c r="A48" s="142">
        <v>33</v>
      </c>
      <c r="B48" s="142" t="s">
        <v>2393</v>
      </c>
      <c r="C48" s="142" t="s">
        <v>1613</v>
      </c>
      <c r="D48" s="142" t="s">
        <v>1499</v>
      </c>
      <c r="E48" s="142" t="s">
        <v>1614</v>
      </c>
      <c r="F48" s="142" t="s">
        <v>1615</v>
      </c>
      <c r="G48" s="142">
        <v>262480</v>
      </c>
      <c r="H48" s="142">
        <v>4684690</v>
      </c>
      <c r="I48" s="87" t="s">
        <v>24</v>
      </c>
      <c r="J48" s="118" t="s">
        <v>12</v>
      </c>
    </row>
    <row r="49" spans="1:10" ht="20.100000000000001" customHeight="1" x14ac:dyDescent="0.3">
      <c r="A49" s="144"/>
      <c r="B49" s="144"/>
      <c r="C49" s="144"/>
      <c r="D49" s="144"/>
      <c r="E49" s="144"/>
      <c r="F49" s="144"/>
      <c r="G49" s="144"/>
      <c r="H49" s="144"/>
      <c r="I49" s="87" t="s">
        <v>11</v>
      </c>
      <c r="J49" s="118" t="s">
        <v>12</v>
      </c>
    </row>
    <row r="50" spans="1:10" ht="20.100000000000001" customHeight="1" x14ac:dyDescent="0.3">
      <c r="A50" s="93">
        <v>34</v>
      </c>
      <c r="B50" s="87" t="s">
        <v>1616</v>
      </c>
      <c r="C50" s="93" t="s">
        <v>1617</v>
      </c>
      <c r="D50" s="93" t="s">
        <v>1499</v>
      </c>
      <c r="E50" s="93" t="s">
        <v>1526</v>
      </c>
      <c r="F50" s="93" t="s">
        <v>1618</v>
      </c>
      <c r="G50" s="93">
        <v>257324.17</v>
      </c>
      <c r="H50" s="93">
        <v>4722103.8899999997</v>
      </c>
      <c r="I50" s="71" t="s">
        <v>1619</v>
      </c>
      <c r="J50" s="87" t="s">
        <v>275</v>
      </c>
    </row>
    <row r="51" spans="1:10" ht="20.100000000000001" customHeight="1" x14ac:dyDescent="0.3">
      <c r="A51" s="93">
        <v>35</v>
      </c>
      <c r="B51" s="87" t="s">
        <v>1620</v>
      </c>
      <c r="C51" s="93" t="s">
        <v>1621</v>
      </c>
      <c r="D51" s="93" t="s">
        <v>1499</v>
      </c>
      <c r="E51" s="93" t="s">
        <v>1622</v>
      </c>
      <c r="F51" s="93" t="s">
        <v>1566</v>
      </c>
      <c r="G51" s="93">
        <v>267462.55</v>
      </c>
      <c r="H51" s="93">
        <v>4678085.26</v>
      </c>
      <c r="I51" s="71" t="s">
        <v>1619</v>
      </c>
      <c r="J51" s="87" t="s">
        <v>275</v>
      </c>
    </row>
    <row r="52" spans="1:10" ht="20.100000000000001" customHeight="1" x14ac:dyDescent="0.3">
      <c r="A52" s="93">
        <v>36</v>
      </c>
      <c r="B52" s="87" t="s">
        <v>1623</v>
      </c>
      <c r="C52" s="93" t="s">
        <v>1624</v>
      </c>
      <c r="D52" s="93" t="s">
        <v>1499</v>
      </c>
      <c r="E52" s="93" t="s">
        <v>1625</v>
      </c>
      <c r="F52" s="93" t="s">
        <v>1626</v>
      </c>
      <c r="G52" s="93">
        <v>254423.31</v>
      </c>
      <c r="H52" s="93">
        <v>4682653.46</v>
      </c>
      <c r="I52" s="71" t="s">
        <v>1619</v>
      </c>
      <c r="J52" s="87" t="s">
        <v>275</v>
      </c>
    </row>
    <row r="53" spans="1:10" ht="20.100000000000001" customHeight="1" x14ac:dyDescent="0.3">
      <c r="A53" s="93">
        <v>37</v>
      </c>
      <c r="B53" s="87" t="s">
        <v>1627</v>
      </c>
      <c r="C53" s="93" t="s">
        <v>1628</v>
      </c>
      <c r="D53" s="93" t="s">
        <v>1499</v>
      </c>
      <c r="E53" s="93" t="s">
        <v>1522</v>
      </c>
      <c r="F53" s="93" t="s">
        <v>1629</v>
      </c>
      <c r="G53" s="93">
        <v>743682.22</v>
      </c>
      <c r="H53" s="93">
        <v>4726633.47</v>
      </c>
      <c r="I53" s="71" t="s">
        <v>1619</v>
      </c>
      <c r="J53" s="87" t="s">
        <v>275</v>
      </c>
    </row>
    <row r="54" spans="1:10" ht="20.100000000000001" customHeight="1" x14ac:dyDescent="0.3">
      <c r="A54" s="93">
        <v>38</v>
      </c>
      <c r="B54" s="87" t="s">
        <v>1630</v>
      </c>
      <c r="C54" s="93" t="s">
        <v>1631</v>
      </c>
      <c r="D54" s="93" t="s">
        <v>1499</v>
      </c>
      <c r="E54" s="93" t="s">
        <v>1632</v>
      </c>
      <c r="F54" s="93" t="s">
        <v>1633</v>
      </c>
      <c r="G54" s="93">
        <v>725095.09</v>
      </c>
      <c r="H54" s="93">
        <v>4703083.9800000004</v>
      </c>
      <c r="I54" s="71" t="s">
        <v>1619</v>
      </c>
      <c r="J54" s="87" t="s">
        <v>275</v>
      </c>
    </row>
    <row r="55" spans="1:10" ht="20.100000000000001" customHeight="1" x14ac:dyDescent="0.3">
      <c r="A55" s="93">
        <v>39</v>
      </c>
      <c r="B55" s="87" t="s">
        <v>1634</v>
      </c>
      <c r="C55" s="93" t="s">
        <v>1635</v>
      </c>
      <c r="D55" s="93" t="s">
        <v>1499</v>
      </c>
      <c r="E55" s="93" t="s">
        <v>1636</v>
      </c>
      <c r="F55" s="93" t="s">
        <v>1637</v>
      </c>
      <c r="G55" s="93">
        <v>738233.5</v>
      </c>
      <c r="H55" s="93">
        <v>4714072.6900000004</v>
      </c>
      <c r="I55" s="71" t="s">
        <v>1619</v>
      </c>
      <c r="J55" s="87" t="s">
        <v>275</v>
      </c>
    </row>
    <row r="56" spans="1:10" ht="20.100000000000001" customHeight="1" x14ac:dyDescent="0.3">
      <c r="A56" s="93">
        <v>40</v>
      </c>
      <c r="B56" s="87" t="s">
        <v>1638</v>
      </c>
      <c r="C56" s="93" t="s">
        <v>1639</v>
      </c>
      <c r="D56" s="93" t="s">
        <v>1499</v>
      </c>
      <c r="E56" s="93" t="s">
        <v>1556</v>
      </c>
      <c r="F56" s="93" t="s">
        <v>1640</v>
      </c>
      <c r="G56" s="93">
        <v>289344.14</v>
      </c>
      <c r="H56" s="93">
        <v>4688376.5999999996</v>
      </c>
      <c r="I56" s="71" t="s">
        <v>1619</v>
      </c>
      <c r="J56" s="87" t="s">
        <v>275</v>
      </c>
    </row>
    <row r="57" spans="1:10" ht="20.100000000000001" customHeight="1" x14ac:dyDescent="0.3">
      <c r="A57" s="93">
        <v>41</v>
      </c>
      <c r="B57" s="87" t="s">
        <v>1641</v>
      </c>
      <c r="C57" s="93" t="s">
        <v>1642</v>
      </c>
      <c r="D57" s="93" t="s">
        <v>1499</v>
      </c>
      <c r="E57" s="93" t="s">
        <v>1643</v>
      </c>
      <c r="F57" s="93" t="s">
        <v>1644</v>
      </c>
      <c r="G57" s="93">
        <v>284176.49</v>
      </c>
      <c r="H57" s="93">
        <v>4689453.17</v>
      </c>
      <c r="I57" s="71" t="s">
        <v>1619</v>
      </c>
      <c r="J57" s="87" t="s">
        <v>275</v>
      </c>
    </row>
    <row r="58" spans="1:10" ht="20.100000000000001" customHeight="1" x14ac:dyDescent="0.3">
      <c r="A58" s="93">
        <v>42</v>
      </c>
      <c r="B58" s="87" t="s">
        <v>1645</v>
      </c>
      <c r="C58" s="93" t="s">
        <v>1646</v>
      </c>
      <c r="D58" s="93" t="s">
        <v>1499</v>
      </c>
      <c r="E58" s="93" t="s">
        <v>1511</v>
      </c>
      <c r="F58" s="93" t="s">
        <v>1647</v>
      </c>
      <c r="G58" s="93">
        <v>284391</v>
      </c>
      <c r="H58" s="93">
        <v>4688704</v>
      </c>
      <c r="I58" s="71" t="s">
        <v>1619</v>
      </c>
      <c r="J58" s="87" t="s">
        <v>275</v>
      </c>
    </row>
    <row r="59" spans="1:10" ht="20.100000000000001" customHeight="1" x14ac:dyDescent="0.3">
      <c r="A59" s="93">
        <v>43</v>
      </c>
      <c r="B59" s="87" t="s">
        <v>1648</v>
      </c>
      <c r="C59" s="93" t="s">
        <v>1649</v>
      </c>
      <c r="D59" s="93" t="s">
        <v>1499</v>
      </c>
      <c r="E59" s="93" t="s">
        <v>1650</v>
      </c>
      <c r="F59" s="93" t="s">
        <v>1651</v>
      </c>
      <c r="G59" s="93">
        <v>286178.12</v>
      </c>
      <c r="H59" s="93">
        <v>4694153.67</v>
      </c>
      <c r="I59" s="71" t="s">
        <v>1619</v>
      </c>
      <c r="J59" s="87" t="s">
        <v>275</v>
      </c>
    </row>
    <row r="60" spans="1:10" ht="20.100000000000001" customHeight="1" x14ac:dyDescent="0.3">
      <c r="A60" s="93">
        <v>44</v>
      </c>
      <c r="B60" s="87" t="s">
        <v>1652</v>
      </c>
      <c r="C60" s="93" t="s">
        <v>1653</v>
      </c>
      <c r="D60" s="93" t="s">
        <v>1499</v>
      </c>
      <c r="E60" s="93" t="s">
        <v>1654</v>
      </c>
      <c r="F60" s="93" t="s">
        <v>1655</v>
      </c>
      <c r="G60" s="93">
        <v>739894.96</v>
      </c>
      <c r="H60" s="93">
        <v>4709347.95</v>
      </c>
      <c r="I60" s="71" t="s">
        <v>1619</v>
      </c>
      <c r="J60" s="87" t="s">
        <v>275</v>
      </c>
    </row>
    <row r="61" spans="1:10" ht="20.100000000000001" customHeight="1" x14ac:dyDescent="0.3">
      <c r="A61" s="93">
        <v>45</v>
      </c>
      <c r="B61" s="87" t="s">
        <v>1656</v>
      </c>
      <c r="C61" s="93" t="s">
        <v>1657</v>
      </c>
      <c r="D61" s="93" t="s">
        <v>1499</v>
      </c>
      <c r="E61" s="93" t="s">
        <v>1572</v>
      </c>
      <c r="F61" s="93" t="s">
        <v>1658</v>
      </c>
      <c r="G61" s="93">
        <v>715236.86</v>
      </c>
      <c r="H61" s="93">
        <v>4690534.7</v>
      </c>
      <c r="I61" s="71" t="s">
        <v>1619</v>
      </c>
      <c r="J61" s="87" t="s">
        <v>275</v>
      </c>
    </row>
    <row r="62" spans="1:10" ht="20.100000000000001" customHeight="1" x14ac:dyDescent="0.3">
      <c r="A62" s="93">
        <v>46</v>
      </c>
      <c r="B62" s="87" t="s">
        <v>1659</v>
      </c>
      <c r="C62" s="93" t="s">
        <v>1660</v>
      </c>
      <c r="D62" s="93" t="s">
        <v>1499</v>
      </c>
      <c r="E62" s="93" t="s">
        <v>1500</v>
      </c>
      <c r="F62" s="93" t="s">
        <v>1661</v>
      </c>
      <c r="G62" s="93">
        <v>257411.11</v>
      </c>
      <c r="H62" s="93">
        <v>4713273.54</v>
      </c>
      <c r="I62" s="71" t="s">
        <v>1619</v>
      </c>
      <c r="J62" s="87" t="s">
        <v>275</v>
      </c>
    </row>
    <row r="63" spans="1:10" ht="20.100000000000001" customHeight="1" x14ac:dyDescent="0.3">
      <c r="A63" s="93">
        <v>47</v>
      </c>
      <c r="B63" s="87" t="s">
        <v>1662</v>
      </c>
      <c r="C63" s="93" t="s">
        <v>1663</v>
      </c>
      <c r="D63" s="93" t="s">
        <v>1499</v>
      </c>
      <c r="E63" s="93" t="s">
        <v>1664</v>
      </c>
      <c r="F63" s="93" t="s">
        <v>1665</v>
      </c>
      <c r="G63" s="93" t="s">
        <v>54</v>
      </c>
      <c r="H63" s="93" t="s">
        <v>54</v>
      </c>
      <c r="I63" s="71" t="s">
        <v>1619</v>
      </c>
      <c r="J63" s="87" t="s">
        <v>275</v>
      </c>
    </row>
    <row r="64" spans="1:10" ht="20.100000000000001" customHeight="1" x14ac:dyDescent="0.3">
      <c r="A64" s="93">
        <v>48</v>
      </c>
      <c r="B64" s="87" t="s">
        <v>1666</v>
      </c>
      <c r="C64" s="93" t="s">
        <v>1667</v>
      </c>
      <c r="D64" s="93" t="s">
        <v>1499</v>
      </c>
      <c r="E64" s="93" t="s">
        <v>1533</v>
      </c>
      <c r="F64" s="93" t="s">
        <v>1668</v>
      </c>
      <c r="G64" s="93">
        <v>275904</v>
      </c>
      <c r="H64" s="93">
        <v>4704376</v>
      </c>
      <c r="I64" s="71" t="s">
        <v>1619</v>
      </c>
      <c r="J64" s="87" t="s">
        <v>275</v>
      </c>
    </row>
    <row r="65" spans="1:10" ht="20.100000000000001" customHeight="1" x14ac:dyDescent="0.3">
      <c r="A65" s="93">
        <v>49</v>
      </c>
      <c r="B65" s="87" t="s">
        <v>1669</v>
      </c>
      <c r="C65" s="93" t="s">
        <v>1670</v>
      </c>
      <c r="D65" s="93" t="s">
        <v>1499</v>
      </c>
      <c r="E65" s="93" t="s">
        <v>1552</v>
      </c>
      <c r="F65" s="93" t="s">
        <v>1671</v>
      </c>
      <c r="G65" s="93">
        <v>273284.53999999998</v>
      </c>
      <c r="H65" s="93">
        <v>4679161.75</v>
      </c>
      <c r="I65" s="71" t="s">
        <v>1619</v>
      </c>
      <c r="J65" s="87" t="s">
        <v>275</v>
      </c>
    </row>
    <row r="66" spans="1:10" ht="20.100000000000001" customHeight="1" x14ac:dyDescent="0.3">
      <c r="A66" s="93">
        <v>50</v>
      </c>
      <c r="B66" s="87" t="s">
        <v>1672</v>
      </c>
      <c r="C66" s="93" t="s">
        <v>1673</v>
      </c>
      <c r="D66" s="93" t="s">
        <v>1499</v>
      </c>
      <c r="E66" s="93" t="s">
        <v>1587</v>
      </c>
      <c r="F66" s="93" t="s">
        <v>1674</v>
      </c>
      <c r="G66" s="93">
        <v>728403.66</v>
      </c>
      <c r="H66" s="93">
        <v>4682177.75</v>
      </c>
      <c r="I66" s="71" t="s">
        <v>1619</v>
      </c>
      <c r="J66" s="87" t="s">
        <v>275</v>
      </c>
    </row>
    <row r="67" spans="1:10" ht="20.100000000000001" customHeight="1" x14ac:dyDescent="0.3">
      <c r="A67" s="93">
        <v>51</v>
      </c>
      <c r="B67" s="87" t="s">
        <v>1675</v>
      </c>
      <c r="C67" s="93" t="s">
        <v>1676</v>
      </c>
      <c r="D67" s="93" t="s">
        <v>1499</v>
      </c>
      <c r="E67" s="93" t="s">
        <v>1677</v>
      </c>
      <c r="F67" s="93" t="s">
        <v>1678</v>
      </c>
      <c r="G67" s="93">
        <v>732753.52</v>
      </c>
      <c r="H67" s="93">
        <v>4715836.87</v>
      </c>
      <c r="I67" s="71" t="s">
        <v>1619</v>
      </c>
      <c r="J67" s="87" t="s">
        <v>275</v>
      </c>
    </row>
    <row r="68" spans="1:10" ht="20.100000000000001" customHeight="1" x14ac:dyDescent="0.3">
      <c r="A68" s="93">
        <v>52</v>
      </c>
      <c r="B68" s="87" t="s">
        <v>1679</v>
      </c>
      <c r="C68" s="93" t="s">
        <v>1680</v>
      </c>
      <c r="D68" s="93" t="s">
        <v>1499</v>
      </c>
      <c r="E68" s="93" t="s">
        <v>1681</v>
      </c>
      <c r="F68" s="93" t="s">
        <v>1682</v>
      </c>
      <c r="G68" s="93">
        <v>261192</v>
      </c>
      <c r="H68" s="93">
        <v>4686679</v>
      </c>
      <c r="I68" s="71" t="s">
        <v>1619</v>
      </c>
      <c r="J68" s="87" t="s">
        <v>275</v>
      </c>
    </row>
    <row r="69" spans="1:10" ht="20.100000000000001" customHeight="1" x14ac:dyDescent="0.3">
      <c r="A69" s="93">
        <v>53</v>
      </c>
      <c r="B69" s="87" t="s">
        <v>1683</v>
      </c>
      <c r="C69" s="93" t="s">
        <v>1684</v>
      </c>
      <c r="D69" s="93" t="s">
        <v>1499</v>
      </c>
      <c r="E69" s="93" t="s">
        <v>1685</v>
      </c>
      <c r="F69" s="93" t="s">
        <v>1686</v>
      </c>
      <c r="G69" s="93">
        <v>277934.82</v>
      </c>
      <c r="H69" s="93">
        <v>4697673.4000000004</v>
      </c>
      <c r="I69" s="71" t="s">
        <v>1619</v>
      </c>
      <c r="J69" s="87" t="s">
        <v>275</v>
      </c>
    </row>
    <row r="70" spans="1:10" ht="20.100000000000001" customHeight="1" x14ac:dyDescent="0.3">
      <c r="A70" s="93">
        <v>54</v>
      </c>
      <c r="B70" s="87" t="s">
        <v>1687</v>
      </c>
      <c r="C70" s="93" t="s">
        <v>1688</v>
      </c>
      <c r="D70" s="93" t="s">
        <v>1499</v>
      </c>
      <c r="E70" s="93" t="s">
        <v>1689</v>
      </c>
      <c r="F70" s="93" t="s">
        <v>1690</v>
      </c>
      <c r="G70" s="93">
        <v>256830.2</v>
      </c>
      <c r="H70" s="93">
        <v>4684995.22</v>
      </c>
      <c r="I70" s="71" t="s">
        <v>1619</v>
      </c>
      <c r="J70" s="87" t="s">
        <v>275</v>
      </c>
    </row>
    <row r="71" spans="1:10" ht="20.100000000000001" customHeight="1" x14ac:dyDescent="0.3">
      <c r="A71" s="93">
        <v>55</v>
      </c>
      <c r="B71" s="87" t="s">
        <v>1691</v>
      </c>
      <c r="C71" s="93" t="s">
        <v>1692</v>
      </c>
      <c r="D71" s="93" t="s">
        <v>1499</v>
      </c>
      <c r="E71" s="93" t="s">
        <v>1499</v>
      </c>
      <c r="F71" s="93" t="s">
        <v>1693</v>
      </c>
      <c r="G71" s="93">
        <v>267242.02</v>
      </c>
      <c r="H71" s="93">
        <v>4710647.7300000004</v>
      </c>
      <c r="I71" s="71" t="s">
        <v>1619</v>
      </c>
      <c r="J71" s="87" t="s">
        <v>275</v>
      </c>
    </row>
    <row r="72" spans="1:10" ht="20.100000000000001" customHeight="1" x14ac:dyDescent="0.3">
      <c r="A72" s="93">
        <v>56</v>
      </c>
      <c r="B72" s="87" t="s">
        <v>1694</v>
      </c>
      <c r="C72" s="93" t="s">
        <v>1695</v>
      </c>
      <c r="D72" s="93" t="s">
        <v>1499</v>
      </c>
      <c r="E72" s="93" t="s">
        <v>1499</v>
      </c>
      <c r="F72" s="93" t="s">
        <v>1696</v>
      </c>
      <c r="G72" s="93">
        <v>263014.18</v>
      </c>
      <c r="H72" s="93">
        <v>4708211.7699999996</v>
      </c>
      <c r="I72" s="87" t="s">
        <v>330</v>
      </c>
      <c r="J72" s="87" t="s">
        <v>1697</v>
      </c>
    </row>
    <row r="73" spans="1:10" ht="20.100000000000001" customHeight="1" x14ac:dyDescent="0.3">
      <c r="A73" s="93">
        <v>57</v>
      </c>
      <c r="B73" s="87" t="s">
        <v>1698</v>
      </c>
      <c r="C73" s="93" t="s">
        <v>1695</v>
      </c>
      <c r="D73" s="93" t="s">
        <v>1499</v>
      </c>
      <c r="E73" s="93" t="s">
        <v>1499</v>
      </c>
      <c r="F73" s="93" t="s">
        <v>1699</v>
      </c>
      <c r="G73" s="93">
        <v>253475.15</v>
      </c>
      <c r="H73" s="93">
        <v>4704330.9400000004</v>
      </c>
      <c r="I73" s="87" t="s">
        <v>330</v>
      </c>
      <c r="J73" s="87" t="s">
        <v>511</v>
      </c>
    </row>
    <row r="74" spans="1:10" ht="20.100000000000001" customHeight="1" x14ac:dyDescent="0.3">
      <c r="A74" s="93">
        <v>58</v>
      </c>
      <c r="B74" s="87" t="s">
        <v>1700</v>
      </c>
      <c r="C74" s="93" t="s">
        <v>1701</v>
      </c>
      <c r="D74" s="93" t="s">
        <v>1499</v>
      </c>
      <c r="E74" s="93" t="s">
        <v>1702</v>
      </c>
      <c r="F74" s="93" t="s">
        <v>1703</v>
      </c>
      <c r="G74" s="93">
        <v>288332.32</v>
      </c>
      <c r="H74" s="93">
        <v>4682863.41</v>
      </c>
      <c r="I74" s="87" t="s">
        <v>330</v>
      </c>
      <c r="J74" s="87" t="s">
        <v>511</v>
      </c>
    </row>
    <row r="75" spans="1:10" ht="20.100000000000001" customHeight="1" x14ac:dyDescent="0.3">
      <c r="A75" s="93">
        <v>59</v>
      </c>
      <c r="B75" s="87" t="s">
        <v>1704</v>
      </c>
      <c r="C75" s="93" t="s">
        <v>1705</v>
      </c>
      <c r="D75" s="93" t="s">
        <v>1499</v>
      </c>
      <c r="E75" s="93" t="s">
        <v>1526</v>
      </c>
      <c r="F75" s="93" t="s">
        <v>1706</v>
      </c>
      <c r="G75" s="71" t="s">
        <v>1945</v>
      </c>
      <c r="H75" s="71" t="s">
        <v>1946</v>
      </c>
      <c r="I75" s="87" t="s">
        <v>24</v>
      </c>
      <c r="J75" s="87" t="s">
        <v>52</v>
      </c>
    </row>
    <row r="76" spans="1:10" ht="20.100000000000001" customHeight="1" x14ac:dyDescent="0.3">
      <c r="A76" s="93">
        <v>60</v>
      </c>
      <c r="B76" s="87" t="s">
        <v>2394</v>
      </c>
      <c r="C76" s="93" t="s">
        <v>1707</v>
      </c>
      <c r="D76" s="93" t="s">
        <v>1499</v>
      </c>
      <c r="E76" s="93" t="s">
        <v>1548</v>
      </c>
      <c r="F76" s="93" t="s">
        <v>2395</v>
      </c>
      <c r="G76" s="93">
        <v>736691.45</v>
      </c>
      <c r="H76" s="93">
        <v>4733786.53</v>
      </c>
      <c r="I76" s="87" t="s">
        <v>11</v>
      </c>
      <c r="J76" s="87" t="s">
        <v>17</v>
      </c>
    </row>
    <row r="77" spans="1:10" ht="20.100000000000001" customHeight="1" x14ac:dyDescent="0.3">
      <c r="A77" s="93">
        <v>61</v>
      </c>
      <c r="B77" s="87" t="s">
        <v>911</v>
      </c>
      <c r="C77" s="93" t="s">
        <v>1708</v>
      </c>
      <c r="D77" s="93" t="s">
        <v>1499</v>
      </c>
      <c r="E77" s="93" t="s">
        <v>1556</v>
      </c>
      <c r="F77" s="93" t="s">
        <v>1709</v>
      </c>
      <c r="G77" s="93" t="s">
        <v>54</v>
      </c>
      <c r="H77" s="93" t="s">
        <v>54</v>
      </c>
      <c r="I77" s="87" t="s">
        <v>24</v>
      </c>
      <c r="J77" s="87" t="s">
        <v>1710</v>
      </c>
    </row>
    <row r="78" spans="1:10" ht="20.100000000000001" customHeight="1" x14ac:dyDescent="0.3">
      <c r="A78" s="93">
        <v>62</v>
      </c>
      <c r="B78" s="87" t="s">
        <v>1947</v>
      </c>
      <c r="C78" s="103" t="s">
        <v>1948</v>
      </c>
      <c r="D78" s="71" t="s">
        <v>1949</v>
      </c>
      <c r="E78" s="71" t="s">
        <v>1915</v>
      </c>
      <c r="F78" s="71" t="s">
        <v>1499</v>
      </c>
      <c r="G78" s="93">
        <v>253565</v>
      </c>
      <c r="H78" s="93">
        <v>4694608</v>
      </c>
      <c r="I78" s="87" t="s">
        <v>24</v>
      </c>
      <c r="J78" s="87" t="s">
        <v>52</v>
      </c>
    </row>
    <row r="79" spans="1:10" ht="20.100000000000001" customHeight="1" x14ac:dyDescent="0.3">
      <c r="A79" s="93">
        <v>63</v>
      </c>
      <c r="B79" s="87" t="s">
        <v>1711</v>
      </c>
      <c r="C79" s="93" t="s">
        <v>1712</v>
      </c>
      <c r="D79" s="93" t="s">
        <v>1499</v>
      </c>
      <c r="E79" s="93" t="s">
        <v>1556</v>
      </c>
      <c r="F79" s="93" t="s">
        <v>1713</v>
      </c>
      <c r="G79" s="93">
        <v>290083</v>
      </c>
      <c r="H79" s="93">
        <v>4689394</v>
      </c>
      <c r="I79" s="87" t="s">
        <v>24</v>
      </c>
      <c r="J79" s="87" t="s">
        <v>17</v>
      </c>
    </row>
    <row r="80" spans="1:10" ht="20.100000000000001" customHeight="1" x14ac:dyDescent="0.3">
      <c r="A80" s="93">
        <v>64</v>
      </c>
      <c r="B80" s="87" t="s">
        <v>1714</v>
      </c>
      <c r="C80" s="93" t="s">
        <v>1715</v>
      </c>
      <c r="D80" s="93" t="s">
        <v>1499</v>
      </c>
      <c r="E80" s="93" t="s">
        <v>1500</v>
      </c>
      <c r="F80" s="93" t="s">
        <v>1716</v>
      </c>
      <c r="G80" s="93">
        <v>257771</v>
      </c>
      <c r="H80" s="93">
        <v>4718092</v>
      </c>
      <c r="I80" s="87" t="s">
        <v>24</v>
      </c>
      <c r="J80" s="87" t="s">
        <v>17</v>
      </c>
    </row>
    <row r="81" spans="1:10" ht="20.100000000000001" customHeight="1" x14ac:dyDescent="0.3">
      <c r="A81" s="93">
        <v>65</v>
      </c>
      <c r="B81" s="87" t="s">
        <v>1717</v>
      </c>
      <c r="C81" s="93" t="s">
        <v>1718</v>
      </c>
      <c r="D81" s="93" t="s">
        <v>1499</v>
      </c>
      <c r="E81" s="93" t="s">
        <v>1526</v>
      </c>
      <c r="F81" s="93" t="s">
        <v>1719</v>
      </c>
      <c r="G81" s="93" t="s">
        <v>54</v>
      </c>
      <c r="H81" s="93" t="s">
        <v>54</v>
      </c>
      <c r="I81" s="87" t="s">
        <v>11</v>
      </c>
      <c r="J81" s="87" t="s">
        <v>17</v>
      </c>
    </row>
    <row r="82" spans="1:10" ht="20.100000000000001" customHeight="1" x14ac:dyDescent="0.3">
      <c r="A82" s="93">
        <v>66</v>
      </c>
      <c r="B82" s="87" t="s">
        <v>1720</v>
      </c>
      <c r="C82" s="93" t="s">
        <v>1721</v>
      </c>
      <c r="D82" s="93" t="s">
        <v>1499</v>
      </c>
      <c r="E82" s="93" t="s">
        <v>1533</v>
      </c>
      <c r="F82" s="93" t="s">
        <v>1722</v>
      </c>
      <c r="G82" s="93">
        <v>275176</v>
      </c>
      <c r="H82" s="93">
        <v>4704785</v>
      </c>
      <c r="I82" s="87" t="s">
        <v>24</v>
      </c>
      <c r="J82" s="87" t="s">
        <v>17</v>
      </c>
    </row>
    <row r="83" spans="1:10" ht="20.100000000000001" customHeight="1" x14ac:dyDescent="0.3">
      <c r="A83" s="93">
        <v>67</v>
      </c>
      <c r="B83" s="87" t="s">
        <v>1723</v>
      </c>
      <c r="C83" s="93" t="s">
        <v>1724</v>
      </c>
      <c r="D83" s="93" t="s">
        <v>1499</v>
      </c>
      <c r="E83" s="93" t="s">
        <v>1533</v>
      </c>
      <c r="F83" s="93" t="s">
        <v>1725</v>
      </c>
      <c r="G83" s="93">
        <v>74194.259999999995</v>
      </c>
      <c r="H83" s="93">
        <v>4703168.1770000001</v>
      </c>
      <c r="I83" s="87" t="s">
        <v>24</v>
      </c>
      <c r="J83" s="87" t="s">
        <v>17</v>
      </c>
    </row>
    <row r="84" spans="1:10" ht="20.100000000000001" customHeight="1" x14ac:dyDescent="0.3">
      <c r="A84" s="142">
        <v>68</v>
      </c>
      <c r="B84" s="143" t="s">
        <v>1726</v>
      </c>
      <c r="C84" s="142" t="s">
        <v>1727</v>
      </c>
      <c r="D84" s="142" t="s">
        <v>1499</v>
      </c>
      <c r="E84" s="142" t="s">
        <v>1511</v>
      </c>
      <c r="F84" s="142" t="s">
        <v>1576</v>
      </c>
      <c r="G84" s="142">
        <v>282908</v>
      </c>
      <c r="H84" s="142">
        <v>4688295</v>
      </c>
      <c r="I84" s="87" t="s">
        <v>11</v>
      </c>
      <c r="J84" s="87" t="s">
        <v>12</v>
      </c>
    </row>
    <row r="85" spans="1:10" ht="20.100000000000001" customHeight="1" x14ac:dyDescent="0.3">
      <c r="A85" s="142"/>
      <c r="B85" s="143"/>
      <c r="C85" s="142"/>
      <c r="D85" s="142"/>
      <c r="E85" s="142"/>
      <c r="F85" s="142"/>
      <c r="G85" s="142"/>
      <c r="H85" s="142"/>
      <c r="I85" s="87" t="s">
        <v>24</v>
      </c>
      <c r="J85" s="87" t="s">
        <v>17</v>
      </c>
    </row>
    <row r="86" spans="1:10" ht="20.100000000000001" customHeight="1" x14ac:dyDescent="0.3">
      <c r="A86" s="142">
        <v>69</v>
      </c>
      <c r="B86" s="143" t="s">
        <v>1728</v>
      </c>
      <c r="C86" s="142" t="s">
        <v>1729</v>
      </c>
      <c r="D86" s="142" t="s">
        <v>1499</v>
      </c>
      <c r="E86" s="142" t="s">
        <v>1685</v>
      </c>
      <c r="F86" s="142" t="s">
        <v>1730</v>
      </c>
      <c r="G86" s="142" t="s">
        <v>54</v>
      </c>
      <c r="H86" s="142" t="s">
        <v>54</v>
      </c>
      <c r="I86" s="87" t="s">
        <v>11</v>
      </c>
      <c r="J86" s="87" t="s">
        <v>12</v>
      </c>
    </row>
    <row r="87" spans="1:10" ht="20.100000000000001" customHeight="1" x14ac:dyDescent="0.3">
      <c r="A87" s="142"/>
      <c r="B87" s="143"/>
      <c r="C87" s="142"/>
      <c r="D87" s="142"/>
      <c r="E87" s="142"/>
      <c r="F87" s="142"/>
      <c r="G87" s="142"/>
      <c r="H87" s="142"/>
      <c r="I87" s="87" t="s">
        <v>24</v>
      </c>
      <c r="J87" s="87" t="s">
        <v>17</v>
      </c>
    </row>
    <row r="88" spans="1:10" ht="20.100000000000001" customHeight="1" x14ac:dyDescent="0.3">
      <c r="A88" s="93">
        <v>70</v>
      </c>
      <c r="B88" s="87" t="s">
        <v>1731</v>
      </c>
      <c r="C88" s="93" t="s">
        <v>1732</v>
      </c>
      <c r="D88" s="93" t="s">
        <v>1499</v>
      </c>
      <c r="E88" s="93" t="s">
        <v>1733</v>
      </c>
      <c r="F88" s="93" t="s">
        <v>1734</v>
      </c>
      <c r="G88" s="93">
        <v>277507</v>
      </c>
      <c r="H88" s="93">
        <v>4674077</v>
      </c>
      <c r="I88" s="87" t="s">
        <v>24</v>
      </c>
      <c r="J88" s="87" t="s">
        <v>17</v>
      </c>
    </row>
    <row r="89" spans="1:10" ht="20.100000000000001" customHeight="1" x14ac:dyDescent="0.3">
      <c r="A89" s="93">
        <v>71</v>
      </c>
      <c r="B89" s="87" t="s">
        <v>1735</v>
      </c>
      <c r="C89" s="93" t="s">
        <v>1736</v>
      </c>
      <c r="D89" s="93" t="s">
        <v>1499</v>
      </c>
      <c r="E89" s="93" t="s">
        <v>1587</v>
      </c>
      <c r="F89" s="93" t="s">
        <v>1737</v>
      </c>
      <c r="G89" s="93">
        <v>726163</v>
      </c>
      <c r="H89" s="93">
        <v>4680039</v>
      </c>
      <c r="I89" s="87" t="s">
        <v>24</v>
      </c>
      <c r="J89" s="87" t="s">
        <v>17</v>
      </c>
    </row>
    <row r="90" spans="1:10" ht="20.100000000000001" customHeight="1" x14ac:dyDescent="0.3">
      <c r="A90" s="93">
        <v>72</v>
      </c>
      <c r="B90" s="87" t="s">
        <v>1738</v>
      </c>
      <c r="C90" s="93" t="s">
        <v>1739</v>
      </c>
      <c r="D90" s="93" t="s">
        <v>1499</v>
      </c>
      <c r="E90" s="93" t="s">
        <v>1587</v>
      </c>
      <c r="F90" s="93" t="s">
        <v>1740</v>
      </c>
      <c r="G90" s="93">
        <v>731253.3</v>
      </c>
      <c r="H90" s="93">
        <v>4679831.9400000004</v>
      </c>
      <c r="I90" s="87" t="s">
        <v>24</v>
      </c>
      <c r="J90" s="87" t="s">
        <v>17</v>
      </c>
    </row>
    <row r="91" spans="1:10" ht="20.100000000000001" customHeight="1" x14ac:dyDescent="0.3">
      <c r="A91" s="93">
        <v>73</v>
      </c>
      <c r="B91" s="87" t="s">
        <v>1741</v>
      </c>
      <c r="C91" s="93" t="s">
        <v>1742</v>
      </c>
      <c r="D91" s="93" t="s">
        <v>1499</v>
      </c>
      <c r="E91" s="93" t="s">
        <v>1511</v>
      </c>
      <c r="F91" s="93" t="s">
        <v>1743</v>
      </c>
      <c r="G91" s="93">
        <v>277927.3</v>
      </c>
      <c r="H91" s="93">
        <v>4690281.8600000003</v>
      </c>
      <c r="I91" s="87" t="s">
        <v>24</v>
      </c>
      <c r="J91" s="87" t="s">
        <v>17</v>
      </c>
    </row>
    <row r="92" spans="1:10" ht="20.100000000000001" customHeight="1" x14ac:dyDescent="0.3">
      <c r="A92" s="93">
        <v>74</v>
      </c>
      <c r="B92" s="87" t="s">
        <v>1744</v>
      </c>
      <c r="C92" s="93" t="s">
        <v>1745</v>
      </c>
      <c r="D92" s="93" t="s">
        <v>1499</v>
      </c>
      <c r="E92" s="93" t="s">
        <v>1607</v>
      </c>
      <c r="F92" s="93" t="s">
        <v>1746</v>
      </c>
      <c r="G92" s="93" t="s">
        <v>54</v>
      </c>
      <c r="H92" s="93" t="s">
        <v>54</v>
      </c>
      <c r="I92" s="87" t="s">
        <v>31</v>
      </c>
      <c r="J92" s="87" t="s">
        <v>17</v>
      </c>
    </row>
    <row r="93" spans="1:10" ht="20.100000000000001" customHeight="1" x14ac:dyDescent="0.3">
      <c r="A93" s="93">
        <v>75</v>
      </c>
      <c r="B93" s="87" t="s">
        <v>1747</v>
      </c>
      <c r="C93" s="93" t="s">
        <v>1748</v>
      </c>
      <c r="D93" s="93" t="s">
        <v>1499</v>
      </c>
      <c r="E93" s="93" t="s">
        <v>1548</v>
      </c>
      <c r="F93" s="93" t="s">
        <v>1749</v>
      </c>
      <c r="G93" s="93">
        <v>733594</v>
      </c>
      <c r="H93" s="93">
        <v>4738892</v>
      </c>
      <c r="I93" s="87" t="s">
        <v>31</v>
      </c>
      <c r="J93" s="87" t="s">
        <v>17</v>
      </c>
    </row>
    <row r="94" spans="1:10" ht="20.100000000000001" customHeight="1" x14ac:dyDescent="0.3">
      <c r="A94" s="93">
        <v>76</v>
      </c>
      <c r="B94" s="87" t="s">
        <v>1750</v>
      </c>
      <c r="C94" s="93" t="s">
        <v>1751</v>
      </c>
      <c r="D94" s="93" t="s">
        <v>1499</v>
      </c>
      <c r="E94" s="93" t="s">
        <v>1499</v>
      </c>
      <c r="F94" s="93" t="s">
        <v>1752</v>
      </c>
      <c r="G94" s="93">
        <v>259058</v>
      </c>
      <c r="H94" s="93">
        <v>4708132</v>
      </c>
      <c r="I94" s="87" t="s">
        <v>11</v>
      </c>
      <c r="J94" s="87" t="s">
        <v>12</v>
      </c>
    </row>
    <row r="95" spans="1:10" ht="20.100000000000001" customHeight="1" x14ac:dyDescent="0.3">
      <c r="A95" s="93">
        <v>77</v>
      </c>
      <c r="B95" s="87" t="s">
        <v>1753</v>
      </c>
      <c r="C95" s="93" t="s">
        <v>1754</v>
      </c>
      <c r="D95" s="93" t="s">
        <v>1499</v>
      </c>
      <c r="E95" s="93" t="s">
        <v>1556</v>
      </c>
      <c r="F95" s="93" t="s">
        <v>1755</v>
      </c>
      <c r="G95" s="93">
        <v>289336.28000000003</v>
      </c>
      <c r="H95" s="93">
        <v>4687987.5</v>
      </c>
      <c r="I95" s="87" t="s">
        <v>330</v>
      </c>
      <c r="J95" s="87" t="s">
        <v>1756</v>
      </c>
    </row>
    <row r="96" spans="1:10" ht="20.100000000000001" customHeight="1" x14ac:dyDescent="0.3">
      <c r="A96" s="93">
        <v>78</v>
      </c>
      <c r="B96" s="87" t="s">
        <v>1757</v>
      </c>
      <c r="C96" s="93" t="s">
        <v>1758</v>
      </c>
      <c r="D96" s="93" t="s">
        <v>1499</v>
      </c>
      <c r="E96" s="93" t="s">
        <v>1759</v>
      </c>
      <c r="F96" s="93" t="s">
        <v>1760</v>
      </c>
      <c r="G96" s="93">
        <v>730053</v>
      </c>
      <c r="H96" s="93">
        <v>4741417</v>
      </c>
      <c r="I96" s="87" t="s">
        <v>11</v>
      </c>
      <c r="J96" s="87" t="s">
        <v>363</v>
      </c>
    </row>
    <row r="97" spans="1:11" ht="20.100000000000001" customHeight="1" x14ac:dyDescent="0.3">
      <c r="A97" s="93">
        <v>79</v>
      </c>
      <c r="B97" s="87" t="s">
        <v>1761</v>
      </c>
      <c r="C97" s="93">
        <v>11538721009</v>
      </c>
      <c r="D97" s="93" t="s">
        <v>1499</v>
      </c>
      <c r="E97" s="93" t="s">
        <v>1511</v>
      </c>
      <c r="F97" s="93" t="s">
        <v>1762</v>
      </c>
      <c r="G97" s="93">
        <v>782296.4</v>
      </c>
      <c r="H97" s="93">
        <v>4678076.4000000004</v>
      </c>
      <c r="I97" s="87" t="s">
        <v>24</v>
      </c>
      <c r="J97" s="87" t="s">
        <v>17</v>
      </c>
    </row>
    <row r="98" spans="1:11" ht="20.100000000000001" customHeight="1" x14ac:dyDescent="0.3">
      <c r="A98" s="93">
        <v>80</v>
      </c>
      <c r="B98" s="87" t="s">
        <v>1763</v>
      </c>
      <c r="C98" s="93" t="s">
        <v>1764</v>
      </c>
      <c r="D98" s="93" t="s">
        <v>1499</v>
      </c>
      <c r="E98" s="93" t="s">
        <v>1765</v>
      </c>
      <c r="F98" s="93" t="s">
        <v>1766</v>
      </c>
      <c r="G98" s="93" t="s">
        <v>54</v>
      </c>
      <c r="H98" s="93" t="s">
        <v>54</v>
      </c>
      <c r="I98" s="87" t="s">
        <v>24</v>
      </c>
      <c r="J98" s="87" t="s">
        <v>17</v>
      </c>
    </row>
    <row r="99" spans="1:11" ht="20.100000000000001" customHeight="1" x14ac:dyDescent="0.3">
      <c r="A99" s="93">
        <v>81</v>
      </c>
      <c r="B99" s="87" t="s">
        <v>1767</v>
      </c>
      <c r="C99" s="93" t="s">
        <v>1768</v>
      </c>
      <c r="D99" s="93" t="s">
        <v>1499</v>
      </c>
      <c r="E99" s="93" t="s">
        <v>1572</v>
      </c>
      <c r="F99" s="93" t="s">
        <v>1769</v>
      </c>
      <c r="G99" s="93">
        <v>711850.2</v>
      </c>
      <c r="H99" s="93">
        <v>4694325.3600000003</v>
      </c>
      <c r="I99" s="87" t="s">
        <v>11</v>
      </c>
      <c r="J99" s="87" t="s">
        <v>17</v>
      </c>
    </row>
    <row r="100" spans="1:11" ht="20.100000000000001" customHeight="1" x14ac:dyDescent="0.3">
      <c r="A100" s="93">
        <v>82</v>
      </c>
      <c r="B100" s="87" t="s">
        <v>1770</v>
      </c>
      <c r="C100" s="93" t="s">
        <v>1771</v>
      </c>
      <c r="D100" s="93" t="s">
        <v>1499</v>
      </c>
      <c r="E100" s="93" t="s">
        <v>1772</v>
      </c>
      <c r="F100" s="93" t="s">
        <v>1773</v>
      </c>
      <c r="G100" s="93">
        <v>285247.92</v>
      </c>
      <c r="H100" s="93">
        <v>4681926.91</v>
      </c>
      <c r="I100" s="87" t="s">
        <v>24</v>
      </c>
      <c r="J100" s="87" t="s">
        <v>17</v>
      </c>
    </row>
    <row r="101" spans="1:11" ht="20.100000000000001" customHeight="1" x14ac:dyDescent="0.3">
      <c r="A101" s="142">
        <v>83</v>
      </c>
      <c r="B101" s="143" t="s">
        <v>1774</v>
      </c>
      <c r="C101" s="142" t="s">
        <v>1775</v>
      </c>
      <c r="D101" s="142" t="s">
        <v>1499</v>
      </c>
      <c r="E101" s="142" t="s">
        <v>1499</v>
      </c>
      <c r="F101" s="142" t="s">
        <v>1776</v>
      </c>
      <c r="G101" s="142">
        <v>423627</v>
      </c>
      <c r="H101" s="142">
        <v>120074</v>
      </c>
      <c r="I101" s="87" t="s">
        <v>11</v>
      </c>
      <c r="J101" s="87" t="s">
        <v>451</v>
      </c>
    </row>
    <row r="102" spans="1:11" ht="20.100000000000001" customHeight="1" x14ac:dyDescent="0.3">
      <c r="A102" s="142"/>
      <c r="B102" s="143"/>
      <c r="C102" s="142"/>
      <c r="D102" s="142"/>
      <c r="E102" s="142"/>
      <c r="F102" s="142"/>
      <c r="G102" s="142"/>
      <c r="H102" s="142"/>
      <c r="I102" s="87" t="s">
        <v>24</v>
      </c>
      <c r="J102" s="87" t="s">
        <v>17</v>
      </c>
    </row>
    <row r="103" spans="1:11" ht="20.100000000000001" customHeight="1" x14ac:dyDescent="0.3">
      <c r="A103" s="142"/>
      <c r="B103" s="143"/>
      <c r="C103" s="142"/>
      <c r="D103" s="142"/>
      <c r="E103" s="142"/>
      <c r="F103" s="142"/>
      <c r="G103" s="142"/>
      <c r="H103" s="142"/>
      <c r="I103" s="143" t="s">
        <v>11</v>
      </c>
      <c r="J103" s="87" t="s">
        <v>451</v>
      </c>
    </row>
    <row r="104" spans="1:11" ht="20.100000000000001" customHeight="1" x14ac:dyDescent="0.3">
      <c r="A104" s="142"/>
      <c r="B104" s="143"/>
      <c r="C104" s="142"/>
      <c r="D104" s="142"/>
      <c r="E104" s="142"/>
      <c r="F104" s="142"/>
      <c r="G104" s="142"/>
      <c r="H104" s="142"/>
      <c r="I104" s="143"/>
      <c r="J104" s="87" t="s">
        <v>12</v>
      </c>
    </row>
    <row r="105" spans="1:11" ht="20.100000000000001" customHeight="1" x14ac:dyDescent="0.3">
      <c r="A105" s="93">
        <v>84</v>
      </c>
      <c r="B105" s="87" t="s">
        <v>1777</v>
      </c>
      <c r="C105" s="93" t="s">
        <v>1778</v>
      </c>
      <c r="D105" s="93" t="s">
        <v>1499</v>
      </c>
      <c r="E105" s="93" t="s">
        <v>1556</v>
      </c>
      <c r="F105" s="93" t="s">
        <v>1779</v>
      </c>
      <c r="G105" s="93">
        <v>783255.6</v>
      </c>
      <c r="H105" s="93">
        <v>4691413.4000000004</v>
      </c>
      <c r="I105" s="87" t="s">
        <v>24</v>
      </c>
      <c r="J105" s="87" t="s">
        <v>17</v>
      </c>
    </row>
    <row r="106" spans="1:11" ht="20.100000000000001" customHeight="1" x14ac:dyDescent="0.3">
      <c r="A106" s="93">
        <v>85</v>
      </c>
      <c r="B106" s="87" t="s">
        <v>2577</v>
      </c>
      <c r="C106" s="93" t="s">
        <v>625</v>
      </c>
      <c r="D106" s="93" t="s">
        <v>1499</v>
      </c>
      <c r="E106" s="93" t="s">
        <v>1499</v>
      </c>
      <c r="F106" s="93" t="s">
        <v>1699</v>
      </c>
      <c r="G106" s="93">
        <v>253475.15</v>
      </c>
      <c r="H106" s="93">
        <v>4704330.9400000004</v>
      </c>
      <c r="I106" s="87" t="s">
        <v>31</v>
      </c>
      <c r="J106" s="87" t="s">
        <v>17</v>
      </c>
      <c r="K106" s="104"/>
    </row>
    <row r="107" spans="1:11" ht="20.100000000000001" customHeight="1" x14ac:dyDescent="0.3">
      <c r="A107" s="93">
        <v>86</v>
      </c>
      <c r="B107" s="87" t="s">
        <v>1780</v>
      </c>
      <c r="C107" s="93" t="s">
        <v>1781</v>
      </c>
      <c r="D107" s="93" t="s">
        <v>1499</v>
      </c>
      <c r="E107" s="93" t="s">
        <v>1632</v>
      </c>
      <c r="F107" s="93" t="s">
        <v>1782</v>
      </c>
      <c r="G107" s="93" t="s">
        <v>54</v>
      </c>
      <c r="H107" s="93" t="s">
        <v>54</v>
      </c>
      <c r="I107" s="87" t="s">
        <v>24</v>
      </c>
      <c r="J107" s="87" t="s">
        <v>17</v>
      </c>
    </row>
    <row r="108" spans="1:11" ht="20.100000000000001" customHeight="1" x14ac:dyDescent="0.3">
      <c r="A108" s="93">
        <v>87</v>
      </c>
      <c r="B108" s="87" t="s">
        <v>1783</v>
      </c>
      <c r="C108" s="93">
        <v>12022461003</v>
      </c>
      <c r="D108" s="93" t="s">
        <v>1499</v>
      </c>
      <c r="E108" s="93" t="s">
        <v>1650</v>
      </c>
      <c r="F108" s="93" t="s">
        <v>1784</v>
      </c>
      <c r="G108" s="93">
        <v>288196</v>
      </c>
      <c r="H108" s="93">
        <v>4694415</v>
      </c>
      <c r="I108" s="87" t="s">
        <v>11</v>
      </c>
      <c r="J108" s="87" t="s">
        <v>17</v>
      </c>
      <c r="K108" s="104"/>
    </row>
    <row r="109" spans="1:11" ht="20.100000000000001" customHeight="1" x14ac:dyDescent="0.3">
      <c r="A109" s="93">
        <v>88</v>
      </c>
      <c r="B109" s="87" t="s">
        <v>1785</v>
      </c>
      <c r="C109" s="93" t="s">
        <v>1786</v>
      </c>
      <c r="D109" s="93" t="s">
        <v>1499</v>
      </c>
      <c r="E109" s="93" t="s">
        <v>1733</v>
      </c>
      <c r="F109" s="93" t="s">
        <v>1787</v>
      </c>
      <c r="G109" s="93" t="s">
        <v>54</v>
      </c>
      <c r="H109" s="93" t="s">
        <v>54</v>
      </c>
      <c r="I109" s="87" t="s">
        <v>11</v>
      </c>
      <c r="J109" s="87" t="s">
        <v>17</v>
      </c>
      <c r="K109" s="104"/>
    </row>
    <row r="110" spans="1:11" ht="20.100000000000001" customHeight="1" x14ac:dyDescent="0.3">
      <c r="A110" s="93">
        <v>89</v>
      </c>
      <c r="B110" s="87" t="s">
        <v>1788</v>
      </c>
      <c r="C110" s="93" t="s">
        <v>1789</v>
      </c>
      <c r="D110" s="93" t="s">
        <v>1499</v>
      </c>
      <c r="E110" s="93" t="s">
        <v>1533</v>
      </c>
      <c r="F110" s="93" t="s">
        <v>1790</v>
      </c>
      <c r="G110" s="93">
        <v>268702.40000000002</v>
      </c>
      <c r="H110" s="93">
        <v>4697846.05</v>
      </c>
      <c r="I110" s="87" t="s">
        <v>11</v>
      </c>
      <c r="J110" s="87" t="s">
        <v>17</v>
      </c>
    </row>
    <row r="111" spans="1:11" ht="20.100000000000001" customHeight="1" x14ac:dyDescent="0.3">
      <c r="A111" s="142">
        <v>90</v>
      </c>
      <c r="B111" s="143" t="s">
        <v>1791</v>
      </c>
      <c r="C111" s="142" t="s">
        <v>1792</v>
      </c>
      <c r="D111" s="142" t="s">
        <v>1499</v>
      </c>
      <c r="E111" s="142" t="s">
        <v>1533</v>
      </c>
      <c r="F111" s="142" t="s">
        <v>1793</v>
      </c>
      <c r="G111" s="142" t="s">
        <v>54</v>
      </c>
      <c r="H111" s="142" t="s">
        <v>54</v>
      </c>
      <c r="I111" s="87" t="s">
        <v>11</v>
      </c>
      <c r="J111" s="87" t="s">
        <v>12</v>
      </c>
    </row>
    <row r="112" spans="1:11" ht="20.100000000000001" customHeight="1" x14ac:dyDescent="0.3">
      <c r="A112" s="142"/>
      <c r="B112" s="143"/>
      <c r="C112" s="142"/>
      <c r="D112" s="142"/>
      <c r="E112" s="142"/>
      <c r="F112" s="142"/>
      <c r="G112" s="142"/>
      <c r="H112" s="142"/>
      <c r="I112" s="87" t="s">
        <v>24</v>
      </c>
      <c r="J112" s="87" t="s">
        <v>17</v>
      </c>
    </row>
    <row r="113" spans="1:65" ht="20.100000000000001" customHeight="1" x14ac:dyDescent="0.3">
      <c r="A113" s="142">
        <v>91</v>
      </c>
      <c r="B113" s="143" t="s">
        <v>1794</v>
      </c>
      <c r="C113" s="142" t="s">
        <v>1795</v>
      </c>
      <c r="D113" s="142" t="s">
        <v>1499</v>
      </c>
      <c r="E113" s="142" t="s">
        <v>1632</v>
      </c>
      <c r="F113" s="142" t="s">
        <v>1796</v>
      </c>
      <c r="G113" s="142">
        <v>725018.69</v>
      </c>
      <c r="H113" s="142">
        <v>4703086.8099999996</v>
      </c>
      <c r="I113" s="87" t="s">
        <v>11</v>
      </c>
      <c r="J113" s="87" t="s">
        <v>12</v>
      </c>
    </row>
    <row r="114" spans="1:65" ht="20.100000000000001" customHeight="1" x14ac:dyDescent="0.3">
      <c r="A114" s="142"/>
      <c r="B114" s="143"/>
      <c r="C114" s="142"/>
      <c r="D114" s="142"/>
      <c r="E114" s="142"/>
      <c r="F114" s="142"/>
      <c r="G114" s="142"/>
      <c r="H114" s="142"/>
      <c r="I114" s="87" t="s">
        <v>24</v>
      </c>
      <c r="J114" s="87" t="s">
        <v>12</v>
      </c>
      <c r="K114" s="105"/>
      <c r="L114" s="105"/>
      <c r="M114" s="105"/>
      <c r="N114" s="105"/>
      <c r="O114" s="105"/>
      <c r="P114" s="105"/>
      <c r="Q114" s="105"/>
    </row>
    <row r="115" spans="1:65" s="108" customFormat="1" ht="20.100000000000001" customHeight="1" x14ac:dyDescent="0.3">
      <c r="A115" s="93">
        <v>92</v>
      </c>
      <c r="B115" s="87" t="s">
        <v>1867</v>
      </c>
      <c r="C115" s="93" t="s">
        <v>1868</v>
      </c>
      <c r="D115" s="93" t="s">
        <v>1499</v>
      </c>
      <c r="E115" s="93" t="s">
        <v>1587</v>
      </c>
      <c r="F115" s="93" t="s">
        <v>2431</v>
      </c>
      <c r="G115" s="93" t="s">
        <v>54</v>
      </c>
      <c r="H115" s="93" t="s">
        <v>54</v>
      </c>
      <c r="I115" s="87" t="s">
        <v>24</v>
      </c>
      <c r="J115" s="87" t="s">
        <v>17</v>
      </c>
      <c r="K115" s="105"/>
      <c r="L115" s="105"/>
      <c r="M115" s="105"/>
      <c r="N115" s="105"/>
      <c r="O115" s="105"/>
      <c r="P115" s="105"/>
      <c r="Q115" s="105"/>
      <c r="R115" s="106"/>
      <c r="S115" s="106"/>
      <c r="T115" s="106"/>
      <c r="U115" s="106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</row>
    <row r="116" spans="1:65" ht="20.100000000000001" customHeight="1" x14ac:dyDescent="0.3">
      <c r="A116" s="93">
        <v>93</v>
      </c>
      <c r="B116" s="87" t="s">
        <v>1799</v>
      </c>
      <c r="C116" s="93" t="s">
        <v>1800</v>
      </c>
      <c r="D116" s="93" t="s">
        <v>1499</v>
      </c>
      <c r="E116" s="93" t="s">
        <v>1650</v>
      </c>
      <c r="F116" s="93" t="s">
        <v>1801</v>
      </c>
      <c r="G116" s="93">
        <v>289101.94</v>
      </c>
      <c r="H116" s="93">
        <v>4695325.28</v>
      </c>
      <c r="I116" s="87" t="s">
        <v>24</v>
      </c>
      <c r="J116" s="87" t="s">
        <v>17</v>
      </c>
      <c r="K116" s="105"/>
      <c r="L116" s="105"/>
      <c r="M116" s="105"/>
      <c r="N116" s="105"/>
      <c r="O116" s="105"/>
      <c r="P116" s="105"/>
      <c r="Q116" s="105"/>
    </row>
    <row r="117" spans="1:65" ht="20.100000000000001" customHeight="1" x14ac:dyDescent="0.3">
      <c r="A117" s="93">
        <v>94</v>
      </c>
      <c r="B117" s="87" t="s">
        <v>1802</v>
      </c>
      <c r="C117" s="93" t="s">
        <v>1803</v>
      </c>
      <c r="D117" s="93" t="s">
        <v>1499</v>
      </c>
      <c r="E117" s="93" t="s">
        <v>1643</v>
      </c>
      <c r="F117" s="93" t="s">
        <v>1804</v>
      </c>
      <c r="G117" s="93" t="s">
        <v>54</v>
      </c>
      <c r="H117" s="93" t="s">
        <v>54</v>
      </c>
      <c r="I117" s="87" t="s">
        <v>31</v>
      </c>
      <c r="J117" s="87" t="s">
        <v>17</v>
      </c>
      <c r="K117" s="105"/>
      <c r="L117" s="105"/>
      <c r="M117" s="105"/>
      <c r="N117" s="105"/>
      <c r="O117" s="105"/>
      <c r="P117" s="105"/>
      <c r="Q117" s="105"/>
    </row>
    <row r="118" spans="1:65" ht="20.100000000000001" customHeight="1" x14ac:dyDescent="0.3">
      <c r="A118" s="93">
        <v>95</v>
      </c>
      <c r="B118" s="87" t="s">
        <v>1805</v>
      </c>
      <c r="C118" s="93" t="s">
        <v>1806</v>
      </c>
      <c r="D118" s="93" t="s">
        <v>1499</v>
      </c>
      <c r="E118" s="93" t="s">
        <v>1506</v>
      </c>
      <c r="F118" s="93" t="s">
        <v>1807</v>
      </c>
      <c r="G118" s="93" t="s">
        <v>54</v>
      </c>
      <c r="H118" s="93" t="s">
        <v>54</v>
      </c>
      <c r="I118" s="71" t="s">
        <v>1619</v>
      </c>
      <c r="J118" s="87" t="s">
        <v>275</v>
      </c>
      <c r="K118" s="105"/>
      <c r="L118" s="105"/>
      <c r="M118" s="105"/>
      <c r="N118" s="105"/>
      <c r="O118" s="105"/>
      <c r="P118" s="105"/>
      <c r="Q118" s="105"/>
    </row>
    <row r="119" spans="1:65" ht="20.100000000000001" customHeight="1" x14ac:dyDescent="0.3">
      <c r="A119" s="93">
        <v>96</v>
      </c>
      <c r="B119" s="87" t="s">
        <v>1808</v>
      </c>
      <c r="C119" s="93" t="s">
        <v>1809</v>
      </c>
      <c r="D119" s="93" t="s">
        <v>1499</v>
      </c>
      <c r="E119" s="93" t="s">
        <v>1537</v>
      </c>
      <c r="F119" s="93" t="s">
        <v>1810</v>
      </c>
      <c r="G119" s="93">
        <v>285141</v>
      </c>
      <c r="H119" s="93">
        <v>4703876</v>
      </c>
      <c r="I119" s="87" t="s">
        <v>31</v>
      </c>
      <c r="J119" s="87" t="s">
        <v>17</v>
      </c>
      <c r="K119" s="105"/>
      <c r="L119" s="105"/>
      <c r="M119" s="105"/>
      <c r="N119" s="105"/>
      <c r="O119" s="105"/>
      <c r="P119" s="105"/>
    </row>
    <row r="120" spans="1:65" ht="20.100000000000001" customHeight="1" x14ac:dyDescent="0.3">
      <c r="A120" s="93">
        <v>97</v>
      </c>
      <c r="B120" s="87" t="s">
        <v>1811</v>
      </c>
      <c r="C120" s="93" t="s">
        <v>1812</v>
      </c>
      <c r="D120" s="93" t="s">
        <v>1499</v>
      </c>
      <c r="E120" s="93" t="s">
        <v>1650</v>
      </c>
      <c r="F120" s="93" t="s">
        <v>1813</v>
      </c>
      <c r="G120" s="93">
        <v>289692</v>
      </c>
      <c r="H120" s="93">
        <v>4694481</v>
      </c>
      <c r="I120" s="87" t="s">
        <v>31</v>
      </c>
      <c r="J120" s="87" t="s">
        <v>17</v>
      </c>
    </row>
    <row r="121" spans="1:65" ht="20.100000000000001" customHeight="1" x14ac:dyDescent="0.3">
      <c r="A121" s="93">
        <v>98</v>
      </c>
      <c r="B121" s="87" t="s">
        <v>1814</v>
      </c>
      <c r="C121" s="93" t="s">
        <v>1815</v>
      </c>
      <c r="D121" s="93" t="s">
        <v>1499</v>
      </c>
      <c r="E121" s="93" t="s">
        <v>1607</v>
      </c>
      <c r="F121" s="93" t="s">
        <v>1816</v>
      </c>
      <c r="G121" s="93">
        <v>268170</v>
      </c>
      <c r="H121" s="93">
        <v>4703168</v>
      </c>
      <c r="I121" s="87" t="s">
        <v>11</v>
      </c>
      <c r="J121" s="87" t="s">
        <v>52</v>
      </c>
    </row>
    <row r="122" spans="1:65" ht="20.100000000000001" customHeight="1" x14ac:dyDescent="0.3">
      <c r="A122" s="93">
        <v>99</v>
      </c>
      <c r="B122" s="87" t="s">
        <v>1817</v>
      </c>
      <c r="C122" s="93" t="s">
        <v>1818</v>
      </c>
      <c r="D122" s="93" t="s">
        <v>1499</v>
      </c>
      <c r="E122" s="93" t="s">
        <v>1614</v>
      </c>
      <c r="F122" s="93" t="s">
        <v>1819</v>
      </c>
      <c r="G122" s="93">
        <v>264813</v>
      </c>
      <c r="H122" s="93">
        <v>4682285</v>
      </c>
      <c r="I122" s="87" t="s">
        <v>24</v>
      </c>
      <c r="J122" s="87" t="s">
        <v>17</v>
      </c>
    </row>
    <row r="123" spans="1:65" s="104" customFormat="1" ht="20.100000000000001" customHeight="1" x14ac:dyDescent="0.3">
      <c r="A123" s="93">
        <v>100</v>
      </c>
      <c r="B123" s="87" t="s">
        <v>1820</v>
      </c>
      <c r="C123" s="93" t="s">
        <v>1745</v>
      </c>
      <c r="D123" s="93" t="s">
        <v>1499</v>
      </c>
      <c r="E123" s="93" t="s">
        <v>1607</v>
      </c>
      <c r="F123" s="93" t="s">
        <v>1821</v>
      </c>
      <c r="G123" s="93" t="s">
        <v>54</v>
      </c>
      <c r="H123" s="93" t="s">
        <v>54</v>
      </c>
      <c r="I123" s="87" t="s">
        <v>24</v>
      </c>
      <c r="J123" s="87" t="s">
        <v>17</v>
      </c>
    </row>
    <row r="124" spans="1:65" ht="20.100000000000001" customHeight="1" x14ac:dyDescent="0.3">
      <c r="A124" s="93">
        <v>101</v>
      </c>
      <c r="B124" s="87" t="s">
        <v>1822</v>
      </c>
      <c r="C124" s="93" t="s">
        <v>1823</v>
      </c>
      <c r="D124" s="93" t="s">
        <v>1499</v>
      </c>
      <c r="E124" s="93" t="s">
        <v>1533</v>
      </c>
      <c r="F124" s="93" t="s">
        <v>1725</v>
      </c>
      <c r="G124" s="93">
        <v>770876.4</v>
      </c>
      <c r="H124" s="93">
        <v>4703468.2</v>
      </c>
      <c r="I124" s="87" t="s">
        <v>24</v>
      </c>
      <c r="J124" s="87" t="s">
        <v>52</v>
      </c>
    </row>
    <row r="125" spans="1:65" ht="20.100000000000001" customHeight="1" x14ac:dyDescent="0.3">
      <c r="A125" s="93">
        <v>102</v>
      </c>
      <c r="B125" s="87" t="s">
        <v>1824</v>
      </c>
      <c r="C125" s="93" t="s">
        <v>1825</v>
      </c>
      <c r="D125" s="93" t="s">
        <v>1499</v>
      </c>
      <c r="E125" s="93" t="s">
        <v>1518</v>
      </c>
      <c r="F125" s="93" t="s">
        <v>1826</v>
      </c>
      <c r="G125" s="93">
        <v>285881</v>
      </c>
      <c r="H125" s="93">
        <v>4683734</v>
      </c>
      <c r="I125" s="87" t="s">
        <v>11</v>
      </c>
      <c r="J125" s="87" t="s">
        <v>451</v>
      </c>
    </row>
    <row r="126" spans="1:65" ht="20.100000000000001" customHeight="1" x14ac:dyDescent="0.3">
      <c r="A126" s="93">
        <v>103</v>
      </c>
      <c r="B126" s="87" t="s">
        <v>1827</v>
      </c>
      <c r="C126" s="93" t="s">
        <v>1828</v>
      </c>
      <c r="D126" s="93" t="s">
        <v>1499</v>
      </c>
      <c r="E126" s="93" t="s">
        <v>1548</v>
      </c>
      <c r="F126" s="93" t="s">
        <v>1829</v>
      </c>
      <c r="G126" s="93" t="s">
        <v>54</v>
      </c>
      <c r="H126" s="93" t="s">
        <v>54</v>
      </c>
      <c r="I126" s="87" t="s">
        <v>31</v>
      </c>
      <c r="J126" s="87" t="s">
        <v>17</v>
      </c>
    </row>
    <row r="127" spans="1:65" ht="20.100000000000001" customHeight="1" x14ac:dyDescent="0.3">
      <c r="A127" s="93">
        <v>104</v>
      </c>
      <c r="B127" s="87" t="s">
        <v>1830</v>
      </c>
      <c r="C127" s="93" t="s">
        <v>1831</v>
      </c>
      <c r="D127" s="93" t="s">
        <v>1499</v>
      </c>
      <c r="E127" s="93" t="s">
        <v>1622</v>
      </c>
      <c r="F127" s="93" t="s">
        <v>1832</v>
      </c>
      <c r="G127" s="93">
        <v>263553</v>
      </c>
      <c r="H127" s="93">
        <v>4677284</v>
      </c>
      <c r="I127" s="87" t="s">
        <v>24</v>
      </c>
      <c r="J127" s="87" t="s">
        <v>17</v>
      </c>
    </row>
    <row r="128" spans="1:65" ht="20.100000000000001" customHeight="1" x14ac:dyDescent="0.3">
      <c r="A128" s="93">
        <v>105</v>
      </c>
      <c r="B128" s="87" t="s">
        <v>1833</v>
      </c>
      <c r="C128" s="93" t="s">
        <v>1834</v>
      </c>
      <c r="D128" s="93" t="s">
        <v>1499</v>
      </c>
      <c r="E128" s="93" t="s">
        <v>1835</v>
      </c>
      <c r="F128" s="93" t="s">
        <v>1836</v>
      </c>
      <c r="G128" s="93">
        <v>275155.24</v>
      </c>
      <c r="H128" s="93">
        <v>4696045.1900000004</v>
      </c>
      <c r="I128" s="87" t="s">
        <v>330</v>
      </c>
      <c r="J128" s="87" t="s">
        <v>1184</v>
      </c>
    </row>
    <row r="129" spans="1:10" ht="20.100000000000001" customHeight="1" x14ac:dyDescent="0.3">
      <c r="A129" s="93">
        <v>106</v>
      </c>
      <c r="B129" s="87" t="s">
        <v>1950</v>
      </c>
      <c r="C129" s="93" t="s">
        <v>1837</v>
      </c>
      <c r="D129" s="93" t="s">
        <v>1499</v>
      </c>
      <c r="E129" s="93" t="s">
        <v>1733</v>
      </c>
      <c r="F129" s="93" t="s">
        <v>1838</v>
      </c>
      <c r="G129" s="109" t="s">
        <v>1951</v>
      </c>
      <c r="H129" s="110" t="s">
        <v>1952</v>
      </c>
      <c r="I129" s="87" t="s">
        <v>24</v>
      </c>
      <c r="J129" s="87" t="s">
        <v>52</v>
      </c>
    </row>
    <row r="130" spans="1:10" ht="20.100000000000001" customHeight="1" x14ac:dyDescent="0.3">
      <c r="A130" s="93">
        <v>107</v>
      </c>
      <c r="B130" s="87" t="s">
        <v>1839</v>
      </c>
      <c r="C130" s="93" t="s">
        <v>1840</v>
      </c>
      <c r="D130" s="93" t="s">
        <v>1499</v>
      </c>
      <c r="E130" s="93" t="s">
        <v>1499</v>
      </c>
      <c r="F130" s="93" t="s">
        <v>1841</v>
      </c>
      <c r="G130" s="93">
        <v>259943.28</v>
      </c>
      <c r="H130" s="93">
        <v>4705774.2699999996</v>
      </c>
      <c r="I130" s="87" t="s">
        <v>24</v>
      </c>
      <c r="J130" s="87" t="s">
        <v>17</v>
      </c>
    </row>
    <row r="131" spans="1:10" ht="20.100000000000001" customHeight="1" x14ac:dyDescent="0.3">
      <c r="A131" s="93">
        <v>108</v>
      </c>
      <c r="B131" s="87" t="s">
        <v>1842</v>
      </c>
      <c r="C131" s="93" t="s">
        <v>1843</v>
      </c>
      <c r="D131" s="93" t="s">
        <v>1499</v>
      </c>
      <c r="E131" s="93" t="s">
        <v>1614</v>
      </c>
      <c r="F131" s="93" t="s">
        <v>1844</v>
      </c>
      <c r="G131" s="93">
        <v>262564</v>
      </c>
      <c r="H131" s="93">
        <v>4684608</v>
      </c>
      <c r="I131" s="87" t="s">
        <v>24</v>
      </c>
      <c r="J131" s="87" t="s">
        <v>17</v>
      </c>
    </row>
    <row r="132" spans="1:10" ht="20.100000000000001" customHeight="1" x14ac:dyDescent="0.3">
      <c r="A132" s="93">
        <v>109</v>
      </c>
      <c r="B132" s="87" t="s">
        <v>1277</v>
      </c>
      <c r="C132" s="93" t="s">
        <v>1845</v>
      </c>
      <c r="D132" s="93" t="s">
        <v>1499</v>
      </c>
      <c r="E132" s="93" t="s">
        <v>1572</v>
      </c>
      <c r="F132" s="93" t="s">
        <v>1846</v>
      </c>
      <c r="G132" s="93">
        <v>718262</v>
      </c>
      <c r="H132" s="93">
        <v>4695399</v>
      </c>
      <c r="I132" s="87" t="s">
        <v>24</v>
      </c>
      <c r="J132" s="87" t="s">
        <v>17</v>
      </c>
    </row>
    <row r="133" spans="1:10" ht="20.100000000000001" customHeight="1" x14ac:dyDescent="0.3">
      <c r="A133" s="93">
        <v>110</v>
      </c>
      <c r="B133" s="87" t="s">
        <v>1847</v>
      </c>
      <c r="C133" s="93" t="s">
        <v>1848</v>
      </c>
      <c r="D133" s="93" t="s">
        <v>1499</v>
      </c>
      <c r="E133" s="93" t="s">
        <v>1511</v>
      </c>
      <c r="F133" s="93" t="s">
        <v>1849</v>
      </c>
      <c r="G133" s="93">
        <v>278621.13</v>
      </c>
      <c r="H133" s="93">
        <v>4691539.13</v>
      </c>
      <c r="I133" s="87" t="s">
        <v>24</v>
      </c>
      <c r="J133" s="87" t="s">
        <v>17</v>
      </c>
    </row>
    <row r="134" spans="1:10" ht="20.100000000000001" customHeight="1" x14ac:dyDescent="0.3">
      <c r="A134" s="93">
        <v>111</v>
      </c>
      <c r="B134" s="87" t="s">
        <v>1850</v>
      </c>
      <c r="C134" s="93" t="s">
        <v>1851</v>
      </c>
      <c r="D134" s="93" t="s">
        <v>1499</v>
      </c>
      <c r="E134" s="93" t="s">
        <v>1500</v>
      </c>
      <c r="F134" s="93" t="s">
        <v>1852</v>
      </c>
      <c r="G134" s="93" t="s">
        <v>54</v>
      </c>
      <c r="H134" s="93" t="s">
        <v>54</v>
      </c>
      <c r="I134" s="87" t="s">
        <v>31</v>
      </c>
      <c r="J134" s="87" t="s">
        <v>17</v>
      </c>
    </row>
    <row r="135" spans="1:10" ht="20.100000000000001" customHeight="1" x14ac:dyDescent="0.3">
      <c r="A135" s="93">
        <v>112</v>
      </c>
      <c r="B135" s="87" t="s">
        <v>1853</v>
      </c>
      <c r="C135" s="93" t="s">
        <v>1854</v>
      </c>
      <c r="D135" s="93" t="s">
        <v>1499</v>
      </c>
      <c r="E135" s="93" t="s">
        <v>1835</v>
      </c>
      <c r="F135" s="93" t="s">
        <v>1855</v>
      </c>
      <c r="G135" s="93">
        <v>260358.56</v>
      </c>
      <c r="H135" s="93">
        <v>4704378.3499999996</v>
      </c>
      <c r="I135" s="87" t="s">
        <v>330</v>
      </c>
      <c r="J135" s="87" t="s">
        <v>1856</v>
      </c>
    </row>
    <row r="136" spans="1:10" ht="20.100000000000001" customHeight="1" x14ac:dyDescent="0.3">
      <c r="A136" s="93">
        <v>113</v>
      </c>
      <c r="B136" s="87" t="s">
        <v>1857</v>
      </c>
      <c r="C136" s="93" t="s">
        <v>1858</v>
      </c>
      <c r="D136" s="93" t="s">
        <v>1499</v>
      </c>
      <c r="E136" s="93" t="s">
        <v>1685</v>
      </c>
      <c r="F136" s="93" t="s">
        <v>2396</v>
      </c>
      <c r="G136" s="93" t="s">
        <v>54</v>
      </c>
      <c r="H136" s="93" t="s">
        <v>54</v>
      </c>
      <c r="I136" s="87" t="s">
        <v>31</v>
      </c>
      <c r="J136" s="87" t="s">
        <v>17</v>
      </c>
    </row>
    <row r="137" spans="1:10" ht="20.100000000000001" customHeight="1" x14ac:dyDescent="0.3">
      <c r="A137" s="142">
        <v>114</v>
      </c>
      <c r="B137" s="143" t="s">
        <v>1859</v>
      </c>
      <c r="C137" s="142" t="s">
        <v>1860</v>
      </c>
      <c r="D137" s="142" t="s">
        <v>1499</v>
      </c>
      <c r="E137" s="142" t="s">
        <v>1611</v>
      </c>
      <c r="F137" s="142" t="s">
        <v>2397</v>
      </c>
      <c r="G137" s="142">
        <v>271896.40000000002</v>
      </c>
      <c r="H137" s="142">
        <v>4725495.91</v>
      </c>
      <c r="I137" s="87" t="s">
        <v>31</v>
      </c>
      <c r="J137" s="20" t="s">
        <v>17</v>
      </c>
    </row>
    <row r="138" spans="1:10" ht="20.100000000000001" customHeight="1" x14ac:dyDescent="0.3">
      <c r="A138" s="142"/>
      <c r="B138" s="143"/>
      <c r="C138" s="142"/>
      <c r="D138" s="142"/>
      <c r="E138" s="142"/>
      <c r="F138" s="142"/>
      <c r="G138" s="142"/>
      <c r="H138" s="142"/>
      <c r="I138" s="87" t="s">
        <v>11</v>
      </c>
      <c r="J138" s="20" t="s">
        <v>17</v>
      </c>
    </row>
    <row r="139" spans="1:10" ht="20.100000000000001" customHeight="1" x14ac:dyDescent="0.3">
      <c r="A139" s="93">
        <v>115</v>
      </c>
      <c r="B139" s="87" t="s">
        <v>2432</v>
      </c>
      <c r="C139" s="93">
        <v>12478660017</v>
      </c>
      <c r="D139" s="93" t="s">
        <v>1499</v>
      </c>
      <c r="E139" s="93" t="s">
        <v>1506</v>
      </c>
      <c r="F139" s="93" t="s">
        <v>2398</v>
      </c>
      <c r="G139" s="93">
        <v>733951.58</v>
      </c>
      <c r="H139" s="93">
        <v>4697808</v>
      </c>
      <c r="I139" s="87" t="s">
        <v>330</v>
      </c>
      <c r="J139" s="87" t="s">
        <v>358</v>
      </c>
    </row>
    <row r="140" spans="1:10" ht="20.100000000000001" customHeight="1" x14ac:dyDescent="0.3">
      <c r="A140" s="93">
        <v>116</v>
      </c>
      <c r="B140" s="87" t="s">
        <v>1861</v>
      </c>
      <c r="C140" s="93">
        <v>5703051002</v>
      </c>
      <c r="D140" s="93" t="s">
        <v>1499</v>
      </c>
      <c r="E140" s="93" t="s">
        <v>1572</v>
      </c>
      <c r="F140" s="93" t="s">
        <v>2399</v>
      </c>
      <c r="G140" s="93">
        <v>711935.45</v>
      </c>
      <c r="H140" s="93">
        <v>4694445.82</v>
      </c>
      <c r="I140" s="87" t="s">
        <v>330</v>
      </c>
      <c r="J140" s="87" t="s">
        <v>1863</v>
      </c>
    </row>
    <row r="141" spans="1:10" ht="20.100000000000001" customHeight="1" x14ac:dyDescent="0.3">
      <c r="A141" s="93">
        <v>117</v>
      </c>
      <c r="B141" s="87" t="s">
        <v>1864</v>
      </c>
      <c r="C141" s="93" t="s">
        <v>1865</v>
      </c>
      <c r="D141" s="93" t="s">
        <v>1499</v>
      </c>
      <c r="E141" s="93" t="s">
        <v>1607</v>
      </c>
      <c r="F141" s="93" t="s">
        <v>1866</v>
      </c>
      <c r="G141" s="93">
        <v>268167</v>
      </c>
      <c r="H141" s="93">
        <v>4702750</v>
      </c>
      <c r="I141" s="87" t="s">
        <v>11</v>
      </c>
      <c r="J141" s="87" t="s">
        <v>52</v>
      </c>
    </row>
    <row r="142" spans="1:10" ht="20.100000000000001" customHeight="1" x14ac:dyDescent="0.3">
      <c r="A142" s="93">
        <v>119</v>
      </c>
      <c r="B142" s="87" t="s">
        <v>1869</v>
      </c>
      <c r="C142" s="93" t="s">
        <v>1870</v>
      </c>
      <c r="D142" s="93" t="s">
        <v>1499</v>
      </c>
      <c r="E142" s="93" t="s">
        <v>1871</v>
      </c>
      <c r="F142" s="93" t="s">
        <v>1872</v>
      </c>
      <c r="G142" s="93">
        <v>737258.53</v>
      </c>
      <c r="H142" s="93">
        <v>4730718.4800000004</v>
      </c>
      <c r="I142" s="71" t="s">
        <v>1619</v>
      </c>
      <c r="J142" s="87" t="s">
        <v>275</v>
      </c>
    </row>
    <row r="143" spans="1:10" ht="20.100000000000001" customHeight="1" x14ac:dyDescent="0.3">
      <c r="A143" s="93">
        <v>120</v>
      </c>
      <c r="B143" s="87" t="s">
        <v>1873</v>
      </c>
      <c r="C143" s="93" t="s">
        <v>1874</v>
      </c>
      <c r="D143" s="93" t="s">
        <v>1499</v>
      </c>
      <c r="E143" s="93" t="s">
        <v>1875</v>
      </c>
      <c r="F143" s="93" t="s">
        <v>1876</v>
      </c>
      <c r="G143" s="93" t="s">
        <v>54</v>
      </c>
      <c r="H143" s="93" t="s">
        <v>54</v>
      </c>
      <c r="I143" s="71" t="s">
        <v>1619</v>
      </c>
      <c r="J143" s="87" t="s">
        <v>275</v>
      </c>
    </row>
    <row r="144" spans="1:10" ht="20.100000000000001" customHeight="1" x14ac:dyDescent="0.3">
      <c r="A144" s="93">
        <v>121</v>
      </c>
      <c r="B144" s="87" t="s">
        <v>1877</v>
      </c>
      <c r="C144" s="93" t="s">
        <v>1878</v>
      </c>
      <c r="D144" s="93" t="s">
        <v>1499</v>
      </c>
      <c r="E144" s="93" t="s">
        <v>1879</v>
      </c>
      <c r="F144" s="93" t="s">
        <v>1880</v>
      </c>
      <c r="G144" s="93">
        <v>733406.87</v>
      </c>
      <c r="H144" s="93">
        <v>4708865.53</v>
      </c>
      <c r="I144" s="71" t="s">
        <v>1619</v>
      </c>
      <c r="J144" s="87" t="s">
        <v>275</v>
      </c>
    </row>
    <row r="145" spans="1:10" ht="20.100000000000001" customHeight="1" x14ac:dyDescent="0.3">
      <c r="A145" s="93">
        <v>122</v>
      </c>
      <c r="B145" s="87" t="s">
        <v>1881</v>
      </c>
      <c r="C145" s="93" t="s">
        <v>1882</v>
      </c>
      <c r="D145" s="93" t="s">
        <v>1499</v>
      </c>
      <c r="E145" s="93" t="s">
        <v>1883</v>
      </c>
      <c r="F145" s="93" t="s">
        <v>1884</v>
      </c>
      <c r="G145" s="93">
        <v>724251.95</v>
      </c>
      <c r="H145" s="93">
        <v>4713892.0599999996</v>
      </c>
      <c r="I145" s="71" t="s">
        <v>1619</v>
      </c>
      <c r="J145" s="87" t="s">
        <v>275</v>
      </c>
    </row>
    <row r="146" spans="1:10" ht="20.100000000000001" customHeight="1" x14ac:dyDescent="0.3">
      <c r="A146" s="93">
        <v>123</v>
      </c>
      <c r="B146" s="87" t="s">
        <v>1885</v>
      </c>
      <c r="C146" s="93" t="s">
        <v>1886</v>
      </c>
      <c r="D146" s="93" t="s">
        <v>1499</v>
      </c>
      <c r="E146" s="93" t="s">
        <v>1887</v>
      </c>
      <c r="F146" s="93" t="s">
        <v>1888</v>
      </c>
      <c r="G146" s="93">
        <v>733851.04</v>
      </c>
      <c r="H146" s="93">
        <v>4728549.38</v>
      </c>
      <c r="I146" s="71" t="s">
        <v>1619</v>
      </c>
      <c r="J146" s="87" t="s">
        <v>275</v>
      </c>
    </row>
    <row r="147" spans="1:10" ht="20.100000000000001" customHeight="1" x14ac:dyDescent="0.3">
      <c r="A147" s="93">
        <v>124</v>
      </c>
      <c r="B147" s="87" t="s">
        <v>1889</v>
      </c>
      <c r="C147" s="93" t="s">
        <v>1890</v>
      </c>
      <c r="D147" s="93" t="s">
        <v>1499</v>
      </c>
      <c r="E147" s="93" t="s">
        <v>1518</v>
      </c>
      <c r="F147" s="93" t="s">
        <v>1891</v>
      </c>
      <c r="G147" s="93" t="s">
        <v>54</v>
      </c>
      <c r="H147" s="93" t="s">
        <v>54</v>
      </c>
      <c r="I147" s="71" t="s">
        <v>1619</v>
      </c>
      <c r="J147" s="87" t="s">
        <v>275</v>
      </c>
    </row>
    <row r="148" spans="1:10" ht="20.100000000000001" customHeight="1" x14ac:dyDescent="0.3">
      <c r="A148" s="93">
        <v>125</v>
      </c>
      <c r="B148" s="87" t="s">
        <v>1892</v>
      </c>
      <c r="C148" s="93" t="s">
        <v>1893</v>
      </c>
      <c r="D148" s="93" t="s">
        <v>1499</v>
      </c>
      <c r="E148" s="93" t="s">
        <v>1556</v>
      </c>
      <c r="F148" s="93" t="s">
        <v>1894</v>
      </c>
      <c r="G148" s="93">
        <v>288996.53999999998</v>
      </c>
      <c r="H148" s="93">
        <v>4688738.3899999997</v>
      </c>
      <c r="I148" s="87" t="s">
        <v>11</v>
      </c>
      <c r="J148" s="87" t="s">
        <v>17</v>
      </c>
    </row>
    <row r="149" spans="1:10" ht="20.100000000000001" customHeight="1" x14ac:dyDescent="0.3">
      <c r="A149" s="93">
        <v>126</v>
      </c>
      <c r="B149" s="87" t="s">
        <v>1895</v>
      </c>
      <c r="C149" s="93" t="s">
        <v>1896</v>
      </c>
      <c r="D149" s="93" t="s">
        <v>1499</v>
      </c>
      <c r="E149" s="93" t="s">
        <v>1556</v>
      </c>
      <c r="F149" s="93" t="s">
        <v>1897</v>
      </c>
      <c r="G149" s="93">
        <v>284019.25</v>
      </c>
      <c r="H149" s="93">
        <v>4686109.53</v>
      </c>
      <c r="I149" s="87" t="s">
        <v>24</v>
      </c>
      <c r="J149" s="87" t="s">
        <v>17</v>
      </c>
    </row>
    <row r="150" spans="1:10" ht="20.100000000000001" customHeight="1" x14ac:dyDescent="0.3">
      <c r="A150" s="93">
        <v>127</v>
      </c>
      <c r="B150" s="87" t="s">
        <v>1898</v>
      </c>
      <c r="C150" s="93" t="s">
        <v>1899</v>
      </c>
      <c r="D150" s="93" t="s">
        <v>1499</v>
      </c>
      <c r="E150" s="93" t="s">
        <v>1900</v>
      </c>
      <c r="F150" s="93" t="s">
        <v>1901</v>
      </c>
      <c r="G150" s="93" t="s">
        <v>54</v>
      </c>
      <c r="H150" s="93" t="s">
        <v>54</v>
      </c>
      <c r="I150" s="87" t="s">
        <v>24</v>
      </c>
      <c r="J150" s="87" t="s">
        <v>17</v>
      </c>
    </row>
    <row r="151" spans="1:10" ht="20.100000000000001" customHeight="1" x14ac:dyDescent="0.3">
      <c r="A151" s="93">
        <v>128</v>
      </c>
      <c r="B151" s="87" t="s">
        <v>1902</v>
      </c>
      <c r="C151" s="93">
        <v>4611031008</v>
      </c>
      <c r="D151" s="93" t="s">
        <v>1499</v>
      </c>
      <c r="E151" s="93" t="s">
        <v>1632</v>
      </c>
      <c r="F151" s="93" t="s">
        <v>1903</v>
      </c>
      <c r="G151" s="93">
        <v>725288.14</v>
      </c>
      <c r="H151" s="93">
        <v>4703994.37</v>
      </c>
      <c r="I151" s="87" t="s">
        <v>24</v>
      </c>
      <c r="J151" s="87" t="s">
        <v>17</v>
      </c>
    </row>
    <row r="152" spans="1:10" ht="20.100000000000001" customHeight="1" x14ac:dyDescent="0.3">
      <c r="A152" s="93">
        <v>129</v>
      </c>
      <c r="B152" s="87" t="s">
        <v>1904</v>
      </c>
      <c r="C152" s="93" t="s">
        <v>1695</v>
      </c>
      <c r="D152" s="93" t="s">
        <v>1499</v>
      </c>
      <c r="E152" s="93" t="s">
        <v>1499</v>
      </c>
      <c r="F152" s="93" t="s">
        <v>1699</v>
      </c>
      <c r="G152" s="93">
        <v>253475.15</v>
      </c>
      <c r="H152" s="93">
        <v>4704330.9400000004</v>
      </c>
      <c r="I152" s="87" t="s">
        <v>330</v>
      </c>
      <c r="J152" s="87" t="s">
        <v>1905</v>
      </c>
    </row>
    <row r="153" spans="1:10" ht="20.100000000000001" customHeight="1" x14ac:dyDescent="0.3">
      <c r="A153" s="93">
        <v>130</v>
      </c>
      <c r="B153" s="87" t="s">
        <v>1906</v>
      </c>
      <c r="C153" s="93" t="s">
        <v>1907</v>
      </c>
      <c r="D153" s="93" t="s">
        <v>1499</v>
      </c>
      <c r="E153" s="93" t="s">
        <v>1556</v>
      </c>
      <c r="F153" s="93" t="s">
        <v>1908</v>
      </c>
      <c r="G153" s="93" t="s">
        <v>54</v>
      </c>
      <c r="H153" s="93" t="s">
        <v>54</v>
      </c>
      <c r="I153" s="92" t="s">
        <v>932</v>
      </c>
      <c r="J153" s="87" t="s">
        <v>1909</v>
      </c>
    </row>
    <row r="154" spans="1:10" ht="20.100000000000001" customHeight="1" x14ac:dyDescent="0.3">
      <c r="A154" s="93">
        <v>131</v>
      </c>
      <c r="B154" s="87" t="s">
        <v>1910</v>
      </c>
      <c r="C154" s="93" t="s">
        <v>1911</v>
      </c>
      <c r="D154" s="93" t="s">
        <v>1499</v>
      </c>
      <c r="E154" s="93" t="s">
        <v>1733</v>
      </c>
      <c r="F154" s="93" t="s">
        <v>1912</v>
      </c>
      <c r="G154" s="93">
        <v>775428</v>
      </c>
      <c r="H154" s="93">
        <v>4683915</v>
      </c>
      <c r="I154" s="71" t="s">
        <v>1619</v>
      </c>
      <c r="J154" s="114" t="s">
        <v>275</v>
      </c>
    </row>
    <row r="155" spans="1:10" ht="20.100000000000001" customHeight="1" x14ac:dyDescent="0.3">
      <c r="A155" s="93">
        <v>132</v>
      </c>
      <c r="B155" s="87" t="s">
        <v>1913</v>
      </c>
      <c r="C155" s="93" t="s">
        <v>1914</v>
      </c>
      <c r="D155" s="93" t="s">
        <v>1499</v>
      </c>
      <c r="E155" s="93" t="s">
        <v>1915</v>
      </c>
      <c r="F155" s="93" t="s">
        <v>1916</v>
      </c>
      <c r="G155" s="93">
        <v>737788</v>
      </c>
      <c r="H155" s="93">
        <v>4683781</v>
      </c>
      <c r="I155" s="71" t="s">
        <v>1619</v>
      </c>
      <c r="J155" s="87" t="s">
        <v>275</v>
      </c>
    </row>
    <row r="156" spans="1:10" ht="20.100000000000001" customHeight="1" x14ac:dyDescent="0.3">
      <c r="A156" s="93">
        <v>133</v>
      </c>
      <c r="B156" s="87" t="s">
        <v>1917</v>
      </c>
      <c r="C156" s="93" t="s">
        <v>1918</v>
      </c>
      <c r="D156" s="93" t="s">
        <v>1499</v>
      </c>
      <c r="E156" s="93" t="s">
        <v>1548</v>
      </c>
      <c r="F156" s="93" t="s">
        <v>1919</v>
      </c>
      <c r="G156" s="93" t="s">
        <v>54</v>
      </c>
      <c r="H156" s="93" t="s">
        <v>54</v>
      </c>
      <c r="I156" s="87" t="s">
        <v>11</v>
      </c>
      <c r="J156" s="87" t="s">
        <v>1920</v>
      </c>
    </row>
    <row r="157" spans="1:10" ht="20.100000000000001" customHeight="1" x14ac:dyDescent="0.3">
      <c r="A157" s="93">
        <v>134</v>
      </c>
      <c r="B157" s="87" t="s">
        <v>1921</v>
      </c>
      <c r="C157" s="93" t="s">
        <v>1922</v>
      </c>
      <c r="D157" s="93" t="s">
        <v>1499</v>
      </c>
      <c r="E157" s="93" t="s">
        <v>1562</v>
      </c>
      <c r="F157" s="93" t="s">
        <v>1923</v>
      </c>
      <c r="G157" s="93">
        <v>731143.26</v>
      </c>
      <c r="H157" s="93">
        <v>4728596.46</v>
      </c>
      <c r="I157" s="71" t="s">
        <v>1619</v>
      </c>
      <c r="J157" s="87" t="s">
        <v>275</v>
      </c>
    </row>
    <row r="158" spans="1:10" ht="20.100000000000001" customHeight="1" x14ac:dyDescent="0.3">
      <c r="A158" s="93">
        <v>135</v>
      </c>
      <c r="B158" s="87" t="s">
        <v>1924</v>
      </c>
      <c r="C158" s="93" t="s">
        <v>1925</v>
      </c>
      <c r="D158" s="93" t="s">
        <v>1499</v>
      </c>
      <c r="E158" s="93" t="s">
        <v>1548</v>
      </c>
      <c r="F158" s="93" t="s">
        <v>2400</v>
      </c>
      <c r="G158" s="93" t="s">
        <v>54</v>
      </c>
      <c r="H158" s="93" t="s">
        <v>54</v>
      </c>
      <c r="I158" s="87" t="s">
        <v>11</v>
      </c>
      <c r="J158" s="87" t="s">
        <v>1920</v>
      </c>
    </row>
    <row r="159" spans="1:10" ht="20.100000000000001" customHeight="1" x14ac:dyDescent="0.3">
      <c r="A159" s="93">
        <v>136</v>
      </c>
      <c r="B159" s="87" t="s">
        <v>194</v>
      </c>
      <c r="C159" s="93">
        <v>7828181219</v>
      </c>
      <c r="D159" s="93" t="s">
        <v>1499</v>
      </c>
      <c r="E159" s="93" t="s">
        <v>1537</v>
      </c>
      <c r="F159" s="93" t="s">
        <v>2401</v>
      </c>
      <c r="G159" s="93" t="s">
        <v>54</v>
      </c>
      <c r="H159" s="93" t="s">
        <v>54</v>
      </c>
      <c r="I159" s="87" t="s">
        <v>11</v>
      </c>
      <c r="J159" s="87" t="s">
        <v>2402</v>
      </c>
    </row>
    <row r="160" spans="1:10" ht="20.100000000000001" customHeight="1" x14ac:dyDescent="0.3">
      <c r="A160" s="93">
        <v>137</v>
      </c>
      <c r="B160" s="87" t="s">
        <v>1777</v>
      </c>
      <c r="C160" s="93" t="s">
        <v>1778</v>
      </c>
      <c r="D160" s="93" t="s">
        <v>1499</v>
      </c>
      <c r="E160" s="87" t="s">
        <v>1702</v>
      </c>
      <c r="F160" s="93" t="s">
        <v>2403</v>
      </c>
      <c r="G160" s="93" t="s">
        <v>54</v>
      </c>
      <c r="H160" s="93" t="s">
        <v>54</v>
      </c>
      <c r="I160" s="87" t="s">
        <v>11</v>
      </c>
      <c r="J160" s="87" t="s">
        <v>2580</v>
      </c>
    </row>
    <row r="161" spans="1:11" ht="20.100000000000001" customHeight="1" x14ac:dyDescent="0.3">
      <c r="A161" s="93">
        <v>138</v>
      </c>
      <c r="B161" s="87" t="s">
        <v>2404</v>
      </c>
      <c r="C161" s="113" t="s">
        <v>2405</v>
      </c>
      <c r="D161" s="93" t="s">
        <v>1499</v>
      </c>
      <c r="E161" s="87" t="s">
        <v>2406</v>
      </c>
      <c r="F161" s="93" t="s">
        <v>2407</v>
      </c>
      <c r="G161" s="93" t="s">
        <v>54</v>
      </c>
      <c r="H161" s="93" t="s">
        <v>54</v>
      </c>
      <c r="I161" s="71" t="s">
        <v>1619</v>
      </c>
      <c r="J161" s="87" t="s">
        <v>275</v>
      </c>
    </row>
    <row r="162" spans="1:11" ht="20.100000000000001" customHeight="1" x14ac:dyDescent="0.3">
      <c r="A162" s="93">
        <v>139</v>
      </c>
      <c r="B162" s="87" t="s">
        <v>2408</v>
      </c>
      <c r="C162" s="113" t="s">
        <v>2409</v>
      </c>
      <c r="D162" s="93" t="s">
        <v>1499</v>
      </c>
      <c r="E162" s="87" t="s">
        <v>2410</v>
      </c>
      <c r="F162" s="93" t="s">
        <v>2411</v>
      </c>
      <c r="G162" s="93" t="s">
        <v>54</v>
      </c>
      <c r="H162" s="93" t="s">
        <v>54</v>
      </c>
      <c r="I162" s="71" t="s">
        <v>1619</v>
      </c>
      <c r="J162" s="87" t="s">
        <v>275</v>
      </c>
    </row>
    <row r="163" spans="1:11" ht="20.100000000000001" customHeight="1" x14ac:dyDescent="0.3">
      <c r="A163" s="93">
        <v>140</v>
      </c>
      <c r="B163" s="87" t="s">
        <v>2412</v>
      </c>
      <c r="C163" s="43" t="s">
        <v>2413</v>
      </c>
      <c r="D163" s="93" t="s">
        <v>1499</v>
      </c>
      <c r="E163" s="87" t="s">
        <v>1900</v>
      </c>
      <c r="F163" s="93" t="s">
        <v>2414</v>
      </c>
      <c r="G163" s="93" t="s">
        <v>54</v>
      </c>
      <c r="H163" s="93" t="s">
        <v>54</v>
      </c>
      <c r="I163" s="71" t="s">
        <v>1619</v>
      </c>
      <c r="J163" s="87" t="s">
        <v>275</v>
      </c>
    </row>
    <row r="164" spans="1:11" ht="20.100000000000001" customHeight="1" x14ac:dyDescent="0.3">
      <c r="A164" s="93">
        <v>141</v>
      </c>
      <c r="B164" s="87" t="s">
        <v>2415</v>
      </c>
      <c r="C164" s="43" t="s">
        <v>2416</v>
      </c>
      <c r="D164" s="93" t="s">
        <v>1499</v>
      </c>
      <c r="E164" s="87" t="s">
        <v>2417</v>
      </c>
      <c r="F164" s="93" t="s">
        <v>2418</v>
      </c>
      <c r="G164" s="93" t="s">
        <v>54</v>
      </c>
      <c r="H164" s="93" t="s">
        <v>54</v>
      </c>
      <c r="I164" s="71" t="s">
        <v>1619</v>
      </c>
      <c r="J164" s="87" t="s">
        <v>275</v>
      </c>
      <c r="K164" s="104"/>
    </row>
    <row r="165" spans="1:11" ht="20.100000000000001" customHeight="1" x14ac:dyDescent="0.3">
      <c r="A165" s="93">
        <v>142</v>
      </c>
      <c r="B165" s="87" t="s">
        <v>1797</v>
      </c>
      <c r="C165" s="43" t="s">
        <v>1798</v>
      </c>
      <c r="D165" s="93" t="s">
        <v>1499</v>
      </c>
      <c r="E165" s="87" t="s">
        <v>1511</v>
      </c>
      <c r="F165" s="93" t="s">
        <v>2419</v>
      </c>
      <c r="G165" s="93">
        <v>280411</v>
      </c>
      <c r="H165" s="93">
        <v>4688196</v>
      </c>
      <c r="I165" s="87" t="s">
        <v>24</v>
      </c>
      <c r="J165" s="87" t="s">
        <v>17</v>
      </c>
      <c r="K165" s="104"/>
    </row>
    <row r="166" spans="1:11" ht="20.100000000000001" customHeight="1" x14ac:dyDescent="0.3">
      <c r="A166" s="93">
        <v>143</v>
      </c>
      <c r="B166" s="87" t="s">
        <v>2433</v>
      </c>
      <c r="C166" s="43" t="s">
        <v>2434</v>
      </c>
      <c r="D166" s="93" t="s">
        <v>1499</v>
      </c>
      <c r="E166" s="87" t="s">
        <v>1733</v>
      </c>
      <c r="F166" s="93" t="s">
        <v>2435</v>
      </c>
      <c r="G166" s="93" t="s">
        <v>54</v>
      </c>
      <c r="H166" s="93" t="s">
        <v>54</v>
      </c>
      <c r="I166" s="71" t="s">
        <v>11</v>
      </c>
      <c r="J166" s="87" t="s">
        <v>12</v>
      </c>
    </row>
    <row r="167" spans="1:11" ht="20.100000000000001" customHeight="1" x14ac:dyDescent="0.3">
      <c r="A167" s="93">
        <v>144</v>
      </c>
      <c r="B167" s="87" t="s">
        <v>2436</v>
      </c>
      <c r="C167" s="43" t="s">
        <v>2437</v>
      </c>
      <c r="D167" s="93" t="s">
        <v>1499</v>
      </c>
      <c r="E167" s="87" t="s">
        <v>1650</v>
      </c>
      <c r="F167" s="93" t="s">
        <v>2438</v>
      </c>
      <c r="G167" s="93" t="s">
        <v>54</v>
      </c>
      <c r="H167" s="93" t="s">
        <v>54</v>
      </c>
      <c r="I167" s="71" t="s">
        <v>31</v>
      </c>
      <c r="J167" s="87" t="s">
        <v>17</v>
      </c>
    </row>
    <row r="168" spans="1:11" ht="20.100000000000001" customHeight="1" x14ac:dyDescent="0.3">
      <c r="A168" s="93">
        <v>145</v>
      </c>
      <c r="B168" s="87" t="s">
        <v>2439</v>
      </c>
      <c r="C168" s="43"/>
      <c r="D168" s="93" t="s">
        <v>1499</v>
      </c>
      <c r="E168" s="87" t="s">
        <v>1681</v>
      </c>
      <c r="F168" s="93" t="s">
        <v>2440</v>
      </c>
      <c r="G168" s="93" t="s">
        <v>54</v>
      </c>
      <c r="H168" s="93" t="s">
        <v>54</v>
      </c>
      <c r="I168" s="71" t="s">
        <v>11</v>
      </c>
      <c r="J168" s="87" t="s">
        <v>2441</v>
      </c>
    </row>
    <row r="169" spans="1:11" ht="20.100000000000001" customHeight="1" x14ac:dyDescent="0.3">
      <c r="A169" s="93">
        <v>146</v>
      </c>
      <c r="B169" s="93" t="s">
        <v>2442</v>
      </c>
      <c r="C169" s="43" t="s">
        <v>2443</v>
      </c>
      <c r="D169" s="93" t="s">
        <v>1499</v>
      </c>
      <c r="E169" s="93" t="s">
        <v>1614</v>
      </c>
      <c r="F169" s="93" t="s">
        <v>2444</v>
      </c>
      <c r="G169" s="93" t="s">
        <v>54</v>
      </c>
      <c r="H169" s="93" t="s">
        <v>54</v>
      </c>
      <c r="I169" s="84" t="s">
        <v>1619</v>
      </c>
      <c r="J169" s="93" t="s">
        <v>275</v>
      </c>
    </row>
    <row r="170" spans="1:11" ht="20.100000000000001" customHeight="1" x14ac:dyDescent="0.3">
      <c r="A170" s="93">
        <v>147</v>
      </c>
      <c r="B170" s="87" t="s">
        <v>2276</v>
      </c>
      <c r="C170" s="43">
        <v>11799641003</v>
      </c>
      <c r="D170" s="93" t="s">
        <v>1499</v>
      </c>
      <c r="E170" s="87" t="s">
        <v>1572</v>
      </c>
      <c r="F170" s="93" t="s">
        <v>2445</v>
      </c>
      <c r="G170" s="93" t="s">
        <v>54</v>
      </c>
      <c r="H170" s="93" t="s">
        <v>54</v>
      </c>
      <c r="I170" s="71" t="s">
        <v>11</v>
      </c>
      <c r="J170" s="87" t="s">
        <v>2402</v>
      </c>
    </row>
    <row r="171" spans="1:11" ht="20.100000000000001" customHeight="1" x14ac:dyDescent="0.3">
      <c r="A171" s="93">
        <v>148</v>
      </c>
      <c r="B171" s="87" t="s">
        <v>2446</v>
      </c>
      <c r="C171" s="43" t="s">
        <v>2447</v>
      </c>
      <c r="D171" s="93" t="s">
        <v>1499</v>
      </c>
      <c r="E171" s="87" t="s">
        <v>2448</v>
      </c>
      <c r="F171" s="93" t="s">
        <v>2449</v>
      </c>
      <c r="G171" s="93" t="s">
        <v>54</v>
      </c>
      <c r="H171" s="93" t="s">
        <v>54</v>
      </c>
      <c r="I171" s="71" t="s">
        <v>1619</v>
      </c>
      <c r="J171" s="87" t="s">
        <v>275</v>
      </c>
    </row>
    <row r="172" spans="1:11" ht="20.100000000000001" customHeight="1" x14ac:dyDescent="0.3">
      <c r="B172" s="105"/>
      <c r="C172" s="111"/>
      <c r="D172" s="105"/>
      <c r="E172" s="105"/>
    </row>
    <row r="173" spans="1:11" ht="20.100000000000001" customHeight="1" x14ac:dyDescent="0.3">
      <c r="B173" s="112" t="s">
        <v>2573</v>
      </c>
    </row>
    <row r="174" spans="1:11" ht="20.100000000000001" customHeight="1" x14ac:dyDescent="0.3"/>
    <row r="175" spans="1:11" ht="20.100000000000001" customHeight="1" x14ac:dyDescent="0.3">
      <c r="B175" s="28" t="s">
        <v>11</v>
      </c>
      <c r="C175" s="82">
        <v>44</v>
      </c>
    </row>
    <row r="176" spans="1:11" ht="20.100000000000001" customHeight="1" x14ac:dyDescent="0.3">
      <c r="B176" s="28" t="s">
        <v>330</v>
      </c>
      <c r="C176" s="82">
        <v>10</v>
      </c>
    </row>
    <row r="177" spans="2:3" ht="20.100000000000001" customHeight="1" x14ac:dyDescent="0.3">
      <c r="B177" s="28" t="s">
        <v>31</v>
      </c>
      <c r="C177" s="82">
        <v>17</v>
      </c>
    </row>
    <row r="178" spans="2:3" ht="20.100000000000001" customHeight="1" x14ac:dyDescent="0.3">
      <c r="B178" s="28" t="s">
        <v>24</v>
      </c>
      <c r="C178" s="82">
        <v>50</v>
      </c>
    </row>
    <row r="179" spans="2:3" ht="20.100000000000001" customHeight="1" x14ac:dyDescent="0.3">
      <c r="B179" s="28" t="s">
        <v>1619</v>
      </c>
      <c r="C179" s="82">
        <v>38</v>
      </c>
    </row>
    <row r="180" spans="2:3" ht="20.100000000000001" customHeight="1" x14ac:dyDescent="0.3">
      <c r="B180" s="28" t="s">
        <v>932</v>
      </c>
      <c r="C180" s="82">
        <v>1</v>
      </c>
    </row>
    <row r="181" spans="2:3" ht="20.100000000000001" customHeight="1" x14ac:dyDescent="0.3">
      <c r="B181" s="49" t="s">
        <v>2299</v>
      </c>
      <c r="C181" s="82">
        <f>SUM(C175:C180)</f>
        <v>160</v>
      </c>
    </row>
  </sheetData>
  <autoFilter ref="A10:J171"/>
  <mergeCells count="89">
    <mergeCell ref="F29:F30"/>
    <mergeCell ref="G29:G30"/>
    <mergeCell ref="H29:H30"/>
    <mergeCell ref="F11:F12"/>
    <mergeCell ref="G11:G12"/>
    <mergeCell ref="H11:H12"/>
    <mergeCell ref="F21:F22"/>
    <mergeCell ref="G21:G22"/>
    <mergeCell ref="H21:H22"/>
    <mergeCell ref="A21:A22"/>
    <mergeCell ref="B21:B22"/>
    <mergeCell ref="C21:C22"/>
    <mergeCell ref="D21:D22"/>
    <mergeCell ref="E21:E22"/>
    <mergeCell ref="A11:A12"/>
    <mergeCell ref="B11:B12"/>
    <mergeCell ref="C11:C12"/>
    <mergeCell ref="D11:D12"/>
    <mergeCell ref="E11:E12"/>
    <mergeCell ref="A29:A30"/>
    <mergeCell ref="B29:B30"/>
    <mergeCell ref="C29:C30"/>
    <mergeCell ref="D29:D30"/>
    <mergeCell ref="E29:E30"/>
    <mergeCell ref="G38:G40"/>
    <mergeCell ref="H38:H40"/>
    <mergeCell ref="A48:A49"/>
    <mergeCell ref="B48:B49"/>
    <mergeCell ref="C48:C49"/>
    <mergeCell ref="D48:D49"/>
    <mergeCell ref="E48:E49"/>
    <mergeCell ref="F48:F49"/>
    <mergeCell ref="G48:G49"/>
    <mergeCell ref="H48:H49"/>
    <mergeCell ref="A38:A40"/>
    <mergeCell ref="B38:B40"/>
    <mergeCell ref="C38:C40"/>
    <mergeCell ref="D38:D40"/>
    <mergeCell ref="E38:E40"/>
    <mergeCell ref="F38:F40"/>
    <mergeCell ref="F84:F85"/>
    <mergeCell ref="G84:G85"/>
    <mergeCell ref="H84:H85"/>
    <mergeCell ref="A86:A87"/>
    <mergeCell ref="B86:B87"/>
    <mergeCell ref="C86:C87"/>
    <mergeCell ref="D86:D87"/>
    <mergeCell ref="E86:E87"/>
    <mergeCell ref="F86:F87"/>
    <mergeCell ref="G86:G87"/>
    <mergeCell ref="H86:H87"/>
    <mergeCell ref="A84:A85"/>
    <mergeCell ref="B84:B85"/>
    <mergeCell ref="C84:C85"/>
    <mergeCell ref="D84:D85"/>
    <mergeCell ref="E84:E85"/>
    <mergeCell ref="G101:G104"/>
    <mergeCell ref="H101:H104"/>
    <mergeCell ref="I103:I104"/>
    <mergeCell ref="A111:A112"/>
    <mergeCell ref="B111:B112"/>
    <mergeCell ref="C111:C112"/>
    <mergeCell ref="D111:D112"/>
    <mergeCell ref="E111:E112"/>
    <mergeCell ref="F111:F112"/>
    <mergeCell ref="G111:G112"/>
    <mergeCell ref="A101:A104"/>
    <mergeCell ref="B101:B104"/>
    <mergeCell ref="C101:C104"/>
    <mergeCell ref="D101:D104"/>
    <mergeCell ref="E101:E104"/>
    <mergeCell ref="F101:F104"/>
    <mergeCell ref="H111:H112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G137:G138"/>
    <mergeCell ref="H137:H138"/>
    <mergeCell ref="A137:A138"/>
    <mergeCell ref="B137:B138"/>
    <mergeCell ref="C137:C138"/>
    <mergeCell ref="D137:D138"/>
    <mergeCell ref="E137:E138"/>
    <mergeCell ref="F137:F13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Regime autorizzativo" prompt="Se non in possesso dell'informazione selezionare ND">
          <x14:formula1>
            <xm:f>'\\arpalazio.local\condivisioni\DIRGEN\DPA\SAT\CATASTI E CONTROLLI 2019\Catasti\Rifiuti\Frosinone\[Copia di Anagrafica_Impianti_Gestione_Rifiuti_Regione_Lazio_31122019.xlsx]Dati per tendine'!#REF!</xm:f>
          </x14:formula1>
          <xm:sqref>I11 I46 I101 I108 I111 I49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Frosinone </vt:lpstr>
      <vt:lpstr>Latina</vt:lpstr>
      <vt:lpstr>Rieti</vt:lpstr>
      <vt:lpstr>Roma </vt:lpstr>
      <vt:lpstr>Viterbo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Cavalli</dc:creator>
  <cp:lastModifiedBy>Sara Cavalli</cp:lastModifiedBy>
  <cp:lastPrinted>2022-05-17T11:39:26Z</cp:lastPrinted>
  <dcterms:created xsi:type="dcterms:W3CDTF">2021-02-08T10:24:01Z</dcterms:created>
  <dcterms:modified xsi:type="dcterms:W3CDTF">2022-05-17T11:40:09Z</dcterms:modified>
</cp:coreProperties>
</file>