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arpalazio.local\condivisioni\DIRGEN\DPA\SAT\Pubblicazione sito sezioni tematiche 2022rif 2021\depuratori\"/>
    </mc:Choice>
  </mc:AlternateContent>
  <bookViews>
    <workbookView xWindow="0" yWindow="0" windowWidth="28800" windowHeight="12300" activeTab="3"/>
  </bookViews>
  <sheets>
    <sheet name="Dep. acque reflue urbane 2021" sheetId="17" r:id="rId1"/>
    <sheet name="Attività controllo 2021" sheetId="18" r:id="rId2"/>
    <sheet name="Esiti azioni di controllo 2021" sheetId="19" r:id="rId3"/>
    <sheet name="Grafici 2021" sheetId="21" r:id="rId4"/>
  </sheets>
  <externalReferences>
    <externalReference r:id="rId5"/>
    <externalReference r:id="rId6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5" i="18" l="1"/>
  <c r="F18" i="19" l="1"/>
  <c r="E18" i="19"/>
  <c r="D18" i="19"/>
  <c r="C18" i="19"/>
  <c r="H17" i="18"/>
  <c r="G17" i="18"/>
  <c r="F17" i="18"/>
  <c r="D17" i="18"/>
  <c r="C17" i="18"/>
  <c r="E17" i="18"/>
</calcChain>
</file>

<file path=xl/sharedStrings.xml><?xml version="1.0" encoding="utf-8"?>
<sst xmlns="http://schemas.openxmlformats.org/spreadsheetml/2006/main" count="91" uniqueCount="41">
  <si>
    <t>-</t>
  </si>
  <si>
    <t>a cura di: ARPA LAZIO</t>
  </si>
  <si>
    <t>Provincia</t>
  </si>
  <si>
    <t>Frosinone</t>
  </si>
  <si>
    <t>Latina</t>
  </si>
  <si>
    <t>Rieti</t>
  </si>
  <si>
    <t>Roma</t>
  </si>
  <si>
    <t>Viterbo</t>
  </si>
  <si>
    <t>n. depuratori urbani totali</t>
  </si>
  <si>
    <t>Totali</t>
  </si>
  <si>
    <t>Numero impianti di trattamento di acque reflue urbane controllati-attività di controllo</t>
  </si>
  <si>
    <t xml:space="preserve">n.depuratori totali controllati </t>
  </si>
  <si>
    <t>di cui  depuratori &gt; 2000 A.E.</t>
  </si>
  <si>
    <t>Notizia di reato o Nota informativa</t>
  </si>
  <si>
    <t>Verbale di accertamento</t>
  </si>
  <si>
    <t>Numero impianti di trattamento di acque reflue urbane controllati-esiti azioni di controllo</t>
  </si>
  <si>
    <t xml:space="preserve">Attività di controllo o ispezioni effettuate depuratori &gt; 2000 A.E. </t>
  </si>
  <si>
    <t>Iniziativa ARPA depuratori &gt; 2000 A.E.</t>
  </si>
  <si>
    <t>Controlli A.G. depuratori &gt; 2000 A.E.</t>
  </si>
  <si>
    <t>Altro depuratori &gt; 2000 A.E.</t>
  </si>
  <si>
    <t>Depuratori di acque reflue urbane, distinti per Provincia e raggruppati per potenzialità</t>
  </si>
  <si>
    <t>dati aggiornati a Dicembre 2021</t>
  </si>
  <si>
    <t>Dipartimento Pressioni sull’Ambiente-Servizio Attività Produttive e Controlli-Giugno 2022</t>
  </si>
  <si>
    <t>n. depuratori cap.</t>
  </si>
  <si>
    <t>2.000 - 10.000 a.e.</t>
  </si>
  <si>
    <t>10.001 - 20.000 a.e.</t>
  </si>
  <si>
    <t>20.001 - 100.000 a.e.</t>
  </si>
  <si>
    <t>&gt; 100.001 a.e.</t>
  </si>
  <si>
    <t>n. totale depuratori cap. &gt;</t>
  </si>
  <si>
    <t>2.000 a.e.</t>
  </si>
  <si>
    <t>Depuratori  depuratori di acque reflue urbane, distinti per Provincia e raggruppati per potenzialità - anno 2021</t>
  </si>
  <si>
    <t>Depuratori presenti sul territorio regionale &gt;2000 A.E. - anno 2021</t>
  </si>
  <si>
    <r>
      <t>n.</t>
    </r>
    <r>
      <rPr>
        <sz val="9"/>
        <color rgb="FF000000"/>
        <rFont val="Calibri"/>
        <family val="2"/>
        <scheme val="minor"/>
      </rPr>
      <t xml:space="preserve"> </t>
    </r>
    <r>
      <rPr>
        <b/>
        <sz val="9"/>
        <color rgb="FF000000"/>
        <rFont val="Calibri"/>
        <family val="2"/>
        <scheme val="minor"/>
      </rPr>
      <t>depuratori totali controllati</t>
    </r>
  </si>
  <si>
    <t>Notizia di reato o nota informativa</t>
  </si>
  <si>
    <t>controllo matrice rifiuti sui depuratori</t>
  </si>
  <si>
    <t>Molte delle attività di controllo effettuate sui depuratori presenti in Regione sono state di natura integrata riguardando prevalentemente anche la gestione dei rifiuti e a volte le emissioni odorigene</t>
  </si>
  <si>
    <t>Fig.2: Numero impianti di trattamento di acque reflue urbane controllati-esiti azioni di controllo</t>
  </si>
  <si>
    <t>Fig.1: Distribuzione impianti di trattamento di acque reflue urbane nelle Province del Lazio &gt; 2000A.E.</t>
  </si>
  <si>
    <t xml:space="preserve"> Molte delle attività di controllo effettuate sui depuratori presenti in Regione sono state di natura integrata riguardando prevalentemente anche la gestione dei rifiuti e a volte le emissioni odorigene</t>
  </si>
  <si>
    <t>Fig.3: Controllo matrice rifiuti sui depuratori urbani</t>
  </si>
  <si>
    <t xml:space="preserve"> Dipartimento Pressioni sull’Ambiente-Servizio Attività Produttive e Controlli-Giugno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</si>
</sst>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1"/>
      <color theme="1"/>
      <name val="Calibri"/>
      <family val="2"/>
      <scheme val="minor"/>
    </font>
    <font>
      <sz val="10"/>
      <color rgb="FF0070C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rgb="FF000000"/>
      <name val="Calibri"/>
      <family val="2"/>
      <scheme val="minor"/>
    </font>
    <font>
      <b/>
      <sz val="10"/>
      <color rgb="FF000000"/>
      <name val="Calibri"/>
      <family val="2"/>
      <scheme val="minor"/>
    </font>
    <font>
      <b/>
      <sz val="9"/>
      <color indexed="8"/>
      <name val="Calibri"/>
      <family val="2"/>
      <scheme val="minor"/>
    </font>
    <font>
      <b/>
      <sz val="9"/>
      <name val="Calibri"/>
      <family val="2"/>
      <scheme val="minor"/>
    </font>
    <font>
      <b/>
      <sz val="9"/>
      <color rgb="FF000000"/>
      <name val="Calibri"/>
      <family val="2"/>
      <scheme val="minor"/>
    </font>
    <font>
      <sz val="9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8.5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b/>
      <sz val="10"/>
      <color rgb="FF000000"/>
      <name val="Century Gothic"/>
      <family val="2"/>
    </font>
    <font>
      <sz val="8.5"/>
      <color theme="1"/>
      <name val="Century Gothic"/>
      <family val="2"/>
    </font>
    <font>
      <b/>
      <sz val="8.5"/>
      <color theme="1"/>
      <name val="Century Gothic"/>
      <family val="2"/>
    </font>
    <font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2" fillId="0" borderId="0" xfId="0" applyFont="1"/>
    <xf numFmtId="0" fontId="3" fillId="0" borderId="0" xfId="0" applyFont="1" applyAlignment="1">
      <alignment vertical="center"/>
    </xf>
    <xf numFmtId="0" fontId="3" fillId="0" borderId="0" xfId="0" applyFont="1"/>
    <xf numFmtId="0" fontId="2" fillId="0" borderId="0" xfId="0" applyFont="1" applyAlignment="1"/>
    <xf numFmtId="0" fontId="1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 applyAlignment="1"/>
    <xf numFmtId="0" fontId="3" fillId="0" borderId="0" xfId="0" applyFont="1" applyAlignment="1"/>
    <xf numFmtId="0" fontId="0" fillId="0" borderId="0" xfId="0" applyFont="1"/>
    <xf numFmtId="0" fontId="5" fillId="0" borderId="0" xfId="0" applyFont="1" applyAlignment="1"/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10" fillId="0" borderId="0" xfId="0" applyFont="1"/>
    <xf numFmtId="0" fontId="11" fillId="0" borderId="0" xfId="0" applyFont="1"/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0" fillId="0" borderId="0" xfId="0" applyFont="1" applyAlignment="1"/>
    <xf numFmtId="0" fontId="4" fillId="0" borderId="0" xfId="0" applyFont="1" applyFill="1" applyBorder="1" applyAlignment="1"/>
    <xf numFmtId="0" fontId="4" fillId="0" borderId="0" xfId="0" applyFont="1" applyFill="1" applyBorder="1" applyAlignment="1">
      <alignment horizontal="center"/>
    </xf>
    <xf numFmtId="0" fontId="0" fillId="0" borderId="0" xfId="0" applyFont="1" applyFill="1"/>
    <xf numFmtId="0" fontId="6" fillId="0" borderId="7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12" fillId="0" borderId="0" xfId="0" applyFont="1"/>
    <xf numFmtId="0" fontId="8" fillId="3" borderId="1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13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14" fillId="0" borderId="0" xfId="0" applyFont="1" applyAlignment="1">
      <alignment vertical="center"/>
    </xf>
    <xf numFmtId="0" fontId="14" fillId="0" borderId="0" xfId="0" applyFont="1" applyAlignment="1">
      <alignment horizontal="left" vertical="center" indent="6"/>
    </xf>
    <xf numFmtId="0" fontId="15" fillId="0" borderId="0" xfId="0" applyFont="1"/>
    <xf numFmtId="0" fontId="13" fillId="0" borderId="0" xfId="0" applyFont="1" applyAlignment="1">
      <alignment horizontal="center"/>
    </xf>
    <xf numFmtId="0" fontId="0" fillId="0" borderId="0" xfId="0" applyAlignment="1">
      <alignment wrapText="1"/>
    </xf>
    <xf numFmtId="0" fontId="16" fillId="0" borderId="0" xfId="0" applyFont="1" applyAlignment="1">
      <alignment horizontal="justify" vertical="center"/>
    </xf>
    <xf numFmtId="0" fontId="0" fillId="0" borderId="0" xfId="0" applyAlignment="1"/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t-IT" sz="1200"/>
              <a:t>Depuratori Regione Lazio capacita'</a:t>
            </a:r>
            <a:r>
              <a:rPr lang="it-IT" sz="1200" baseline="0"/>
              <a:t> &gt; 2.000 a.e.</a:t>
            </a:r>
            <a:endParaRPr lang="it-IT" sz="1200"/>
          </a:p>
        </c:rich>
      </c:tx>
      <c:layout>
        <c:manualLayout>
          <c:xMode val="edge"/>
          <c:yMode val="edge"/>
          <c:x val="0.17598387861545756"/>
          <c:y val="8.7604029785370123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8.0419602910686491E-2"/>
          <c:y val="0.25939112779399359"/>
          <c:w val="0.84207829240200194"/>
          <c:h val="0.73916864513410874"/>
        </c:manualLayout>
      </c:layout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1-B873-4909-A22A-3D16409FF9E7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3-B873-4909-A22A-3D16409FF9E7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5-B873-4909-A22A-3D16409FF9E7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7-B873-4909-A22A-3D16409FF9E7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9-B873-4909-A22A-3D16409FF9E7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B-B873-4909-A22A-3D16409FF9E7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D-B873-4909-A22A-3D16409FF9E7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F-B873-4909-A22A-3D16409FF9E7}"/>
              </c:ext>
            </c:extLst>
          </c:dPt>
          <c:dLbls>
            <c:dLbl>
              <c:idx val="0"/>
              <c:numFmt formatCode="0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it-IT"/>
                </a:p>
              </c:txPr>
              <c:dLblPos val="outEnd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B873-4909-A22A-3D16409FF9E7}"/>
                </c:ext>
              </c:extLst>
            </c:dLbl>
            <c:dLbl>
              <c:idx val="1"/>
              <c:numFmt formatCode="0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it-IT"/>
                </a:p>
              </c:txPr>
              <c:dLblPos val="outEnd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3-B873-4909-A22A-3D16409FF9E7}"/>
                </c:ext>
              </c:extLst>
            </c:dLbl>
            <c:dLbl>
              <c:idx val="2"/>
              <c:numFmt formatCode="0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it-IT"/>
                </a:p>
              </c:txPr>
              <c:dLblPos val="outEnd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5-B873-4909-A22A-3D16409FF9E7}"/>
                </c:ext>
              </c:extLst>
            </c:dLbl>
            <c:dLbl>
              <c:idx val="3"/>
              <c:numFmt formatCode="0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it-IT"/>
                </a:p>
              </c:txPr>
              <c:dLblPos val="outEnd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7-B873-4909-A22A-3D16409FF9E7}"/>
                </c:ext>
              </c:extLst>
            </c:dLbl>
            <c:dLbl>
              <c:idx val="4"/>
              <c:numFmt formatCode="0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it-IT"/>
                </a:p>
              </c:txPr>
              <c:dLblPos val="outEnd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9-B873-4909-A22A-3D16409FF9E7}"/>
                </c:ext>
              </c:extLst>
            </c:dLbl>
            <c:dLbl>
              <c:idx val="6"/>
              <c:numFmt formatCode="0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1">
                          <a:lumMod val="6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it-IT"/>
                </a:p>
              </c:txPr>
              <c:dLblPos val="outEnd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D-B873-4909-A22A-3D16409FF9E7}"/>
                </c:ext>
              </c:extLst>
            </c:dLbl>
            <c:dLbl>
              <c:idx val="7"/>
              <c:numFmt formatCode="0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2">
                          <a:lumMod val="6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it-IT"/>
                </a:p>
              </c:txPr>
              <c:dLblPos val="outEnd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F-B873-4909-A22A-3D16409FF9E7}"/>
                </c:ext>
              </c:extLst>
            </c:dLbl>
            <c:numFmt formatCode="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spc="0" baseline="0">
                    <a:solidFill>
                      <a:schemeClr val="accen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outEnd"/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'Dep. acque reflue urbane 2021'!$B$28:$B$32</c:f>
              <c:strCache>
                <c:ptCount val="5"/>
                <c:pt idx="0">
                  <c:v>Frosinone</c:v>
                </c:pt>
                <c:pt idx="1">
                  <c:v>Latina</c:v>
                </c:pt>
                <c:pt idx="2">
                  <c:v>Rieti</c:v>
                </c:pt>
                <c:pt idx="3">
                  <c:v>Roma</c:v>
                </c:pt>
                <c:pt idx="4">
                  <c:v>Viterbo</c:v>
                </c:pt>
              </c:strCache>
            </c:strRef>
          </c:cat>
          <c:val>
            <c:numRef>
              <c:f>'Dep. acque reflue urbane 2021'!$D$28:$D$32</c:f>
              <c:numCache>
                <c:formatCode>General</c:formatCode>
                <c:ptCount val="5"/>
                <c:pt idx="0">
                  <c:v>47</c:v>
                </c:pt>
                <c:pt idx="1">
                  <c:v>43</c:v>
                </c:pt>
                <c:pt idx="2">
                  <c:v>26</c:v>
                </c:pt>
                <c:pt idx="3">
                  <c:v>144</c:v>
                </c:pt>
                <c:pt idx="4">
                  <c:v>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B873-4909-A22A-3D16409FF9E7}"/>
            </c:ext>
          </c:extLst>
        </c:ser>
        <c:dLbls>
          <c:dLblPos val="outEnd"/>
          <c:showLegendKey val="0"/>
          <c:showVal val="0"/>
          <c:showCatName val="1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'Esiti azioni di controllo 2021'!$C$20</c:f>
              <c:strCache>
                <c:ptCount val="1"/>
                <c:pt idx="0">
                  <c:v>n. depuratori totali controllati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'Esiti azioni di controllo 2021'!$B$21:$B$25</c:f>
              <c:strCache>
                <c:ptCount val="5"/>
                <c:pt idx="0">
                  <c:v>Frosinone</c:v>
                </c:pt>
                <c:pt idx="1">
                  <c:v>Latina</c:v>
                </c:pt>
                <c:pt idx="2">
                  <c:v>Rieti</c:v>
                </c:pt>
                <c:pt idx="3">
                  <c:v>Roma</c:v>
                </c:pt>
                <c:pt idx="4">
                  <c:v>Viterbo</c:v>
                </c:pt>
              </c:strCache>
            </c:strRef>
          </c:cat>
          <c:val>
            <c:numRef>
              <c:f>'Esiti azioni di controllo 2021'!$C$21:$C$25</c:f>
              <c:numCache>
                <c:formatCode>General</c:formatCode>
                <c:ptCount val="5"/>
                <c:pt idx="0">
                  <c:v>25</c:v>
                </c:pt>
                <c:pt idx="1">
                  <c:v>43</c:v>
                </c:pt>
                <c:pt idx="2">
                  <c:v>23</c:v>
                </c:pt>
                <c:pt idx="3">
                  <c:v>109</c:v>
                </c:pt>
                <c:pt idx="4">
                  <c:v>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71E-4F3C-BCA6-3EF4B3BB0D1D}"/>
            </c:ext>
          </c:extLst>
        </c:ser>
        <c:ser>
          <c:idx val="1"/>
          <c:order val="1"/>
          <c:tx>
            <c:strRef>
              <c:f>'Esiti azioni di controllo 2021'!$D$20</c:f>
              <c:strCache>
                <c:ptCount val="1"/>
                <c:pt idx="0">
                  <c:v>Notizia di reato o nota informativa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'Esiti azioni di controllo 2021'!$B$21:$B$25</c:f>
              <c:strCache>
                <c:ptCount val="5"/>
                <c:pt idx="0">
                  <c:v>Frosinone</c:v>
                </c:pt>
                <c:pt idx="1">
                  <c:v>Latina</c:v>
                </c:pt>
                <c:pt idx="2">
                  <c:v>Rieti</c:v>
                </c:pt>
                <c:pt idx="3">
                  <c:v>Roma</c:v>
                </c:pt>
                <c:pt idx="4">
                  <c:v>Viterbo</c:v>
                </c:pt>
              </c:strCache>
            </c:strRef>
          </c:cat>
          <c:val>
            <c:numRef>
              <c:f>'Esiti azioni di controllo 2021'!$D$21:$D$25</c:f>
              <c:numCache>
                <c:formatCode>General</c:formatCode>
                <c:ptCount val="5"/>
                <c:pt idx="0">
                  <c:v>1</c:v>
                </c:pt>
                <c:pt idx="1">
                  <c:v>1</c:v>
                </c:pt>
                <c:pt idx="2">
                  <c:v>0</c:v>
                </c:pt>
                <c:pt idx="3">
                  <c:v>10</c:v>
                </c:pt>
                <c:pt idx="4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71E-4F3C-BCA6-3EF4B3BB0D1D}"/>
            </c:ext>
          </c:extLst>
        </c:ser>
        <c:ser>
          <c:idx val="2"/>
          <c:order val="2"/>
          <c:tx>
            <c:strRef>
              <c:f>'Esiti azioni di controllo 2021'!$E$20</c:f>
              <c:strCache>
                <c:ptCount val="1"/>
                <c:pt idx="0">
                  <c:v>Verbale di accertamento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'Esiti azioni di controllo 2021'!$B$21:$B$25</c:f>
              <c:strCache>
                <c:ptCount val="5"/>
                <c:pt idx="0">
                  <c:v>Frosinone</c:v>
                </c:pt>
                <c:pt idx="1">
                  <c:v>Latina</c:v>
                </c:pt>
                <c:pt idx="2">
                  <c:v>Rieti</c:v>
                </c:pt>
                <c:pt idx="3">
                  <c:v>Roma</c:v>
                </c:pt>
                <c:pt idx="4">
                  <c:v>Viterbo</c:v>
                </c:pt>
              </c:strCache>
            </c:strRef>
          </c:cat>
          <c:val>
            <c:numRef>
              <c:f>'Esiti azioni di controllo 2021'!$E$21:$E$25</c:f>
              <c:numCache>
                <c:formatCode>General</c:formatCode>
                <c:ptCount val="5"/>
                <c:pt idx="0">
                  <c:v>17</c:v>
                </c:pt>
                <c:pt idx="1">
                  <c:v>14</c:v>
                </c:pt>
                <c:pt idx="2">
                  <c:v>22</c:v>
                </c:pt>
                <c:pt idx="3">
                  <c:v>33</c:v>
                </c:pt>
                <c:pt idx="4">
                  <c:v>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71E-4F3C-BCA6-3EF4B3BB0D1D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455032176"/>
        <c:axId val="455029264"/>
      </c:barChart>
      <c:catAx>
        <c:axId val="4550321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55029264"/>
        <c:crosses val="autoZero"/>
        <c:auto val="1"/>
        <c:lblAlgn val="ctr"/>
        <c:lblOffset val="100"/>
        <c:noMultiLvlLbl val="0"/>
      </c:catAx>
      <c:valAx>
        <c:axId val="4550292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550321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t-IT" sz="1000" b="1"/>
              <a:t>Azioni di controllo sulla gestione dei rifiuti negli impianti di depurazione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'[2]tutte le province'!$A$60:$A$64</c:f>
              <c:strCache>
                <c:ptCount val="5"/>
                <c:pt idx="0">
                  <c:v>Frosinone</c:v>
                </c:pt>
                <c:pt idx="1">
                  <c:v>Latina</c:v>
                </c:pt>
                <c:pt idx="2">
                  <c:v>Rieti</c:v>
                </c:pt>
                <c:pt idx="3">
                  <c:v>Roma</c:v>
                </c:pt>
                <c:pt idx="4">
                  <c:v>Viterbo</c:v>
                </c:pt>
              </c:strCache>
            </c:strRef>
          </c:cat>
          <c:val>
            <c:numRef>
              <c:f>'[2]tutte le province'!$B$60:$B$64</c:f>
              <c:numCache>
                <c:formatCode>General</c:formatCode>
                <c:ptCount val="5"/>
                <c:pt idx="0">
                  <c:v>33</c:v>
                </c:pt>
                <c:pt idx="1">
                  <c:v>39</c:v>
                </c:pt>
                <c:pt idx="2">
                  <c:v>22</c:v>
                </c:pt>
                <c:pt idx="3">
                  <c:v>95</c:v>
                </c:pt>
                <c:pt idx="4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712-46FE-9B8A-F70A16B9EA63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555999999"/>
        <c:axId val="555996671"/>
      </c:barChart>
      <c:catAx>
        <c:axId val="55599999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555996671"/>
        <c:crosses val="autoZero"/>
        <c:auto val="1"/>
        <c:lblAlgn val="ctr"/>
        <c:lblOffset val="100"/>
        <c:noMultiLvlLbl val="0"/>
      </c:catAx>
      <c:valAx>
        <c:axId val="55599667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55599999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cs:styleClr val="auto"/>
    </cs:fontRef>
    <cs:defRPr sz="1000" b="1" i="0" u="none" strike="noStrike" kern="1200" spc="0" baseline="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635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10000"/>
          </a:prstClr>
        </a:outerShdw>
      </a:effectLst>
      <a:scene3d>
        <a:camera prst="orthographicFront"/>
        <a:lightRig rig="threePt" dir="t"/>
      </a:scene3d>
      <a:sp3d>
        <a:bevelT w="127000" h="127000"/>
        <a:bevelB w="127000" h="127000"/>
      </a:sp3d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.xml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5" Type="http://schemas.openxmlformats.org/officeDocument/2006/relationships/chart" Target="../charts/chart3.xml"/><Relationship Id="rId4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133350</xdr:colOff>
      <xdr:row>0</xdr:row>
      <xdr:rowOff>9525</xdr:rowOff>
    </xdr:from>
    <xdr:to>
      <xdr:col>1</xdr:col>
      <xdr:colOff>923925</xdr:colOff>
      <xdr:row>4</xdr:row>
      <xdr:rowOff>161759</xdr:rowOff>
    </xdr:to>
    <xdr:pic>
      <xdr:nvPicPr>
        <xdr:cNvPr id="2" name="Immagine 1" descr="C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9525"/>
          <a:ext cx="1400175" cy="9142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7</xdr:col>
      <xdr:colOff>1000125</xdr:colOff>
      <xdr:row>0</xdr:row>
      <xdr:rowOff>0</xdr:rowOff>
    </xdr:from>
    <xdr:to>
      <xdr:col>9</xdr:col>
      <xdr:colOff>314325</xdr:colOff>
      <xdr:row>4</xdr:row>
      <xdr:rowOff>104775</xdr:rowOff>
    </xdr:to>
    <xdr:pic>
      <xdr:nvPicPr>
        <xdr:cNvPr id="3" name="Immagine 2" descr="logo_SNPA_COL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96225" y="0"/>
          <a:ext cx="1409700" cy="866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114300</xdr:colOff>
      <xdr:row>0</xdr:row>
      <xdr:rowOff>76201</xdr:rowOff>
    </xdr:from>
    <xdr:to>
      <xdr:col>1</xdr:col>
      <xdr:colOff>590550</xdr:colOff>
      <xdr:row>4</xdr:row>
      <xdr:rowOff>171451</xdr:rowOff>
    </xdr:to>
    <xdr:pic>
      <xdr:nvPicPr>
        <xdr:cNvPr id="2" name="Immagine 1" descr="C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76201"/>
          <a:ext cx="714375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7</xdr:col>
      <xdr:colOff>228600</xdr:colOff>
      <xdr:row>0</xdr:row>
      <xdr:rowOff>112395</xdr:rowOff>
    </xdr:from>
    <xdr:to>
      <xdr:col>8</xdr:col>
      <xdr:colOff>485775</xdr:colOff>
      <xdr:row>4</xdr:row>
      <xdr:rowOff>121920</xdr:rowOff>
    </xdr:to>
    <xdr:pic>
      <xdr:nvPicPr>
        <xdr:cNvPr id="3" name="Immagine 2" descr="logo_SNPA_COL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24700" y="112395"/>
          <a:ext cx="130492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114300</xdr:colOff>
      <xdr:row>0</xdr:row>
      <xdr:rowOff>76201</xdr:rowOff>
    </xdr:from>
    <xdr:to>
      <xdr:col>1</xdr:col>
      <xdr:colOff>590550</xdr:colOff>
      <xdr:row>4</xdr:row>
      <xdr:rowOff>171451</xdr:rowOff>
    </xdr:to>
    <xdr:pic>
      <xdr:nvPicPr>
        <xdr:cNvPr id="2" name="Immagine 1" descr="C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76201"/>
          <a:ext cx="714375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7</xdr:col>
      <xdr:colOff>142875</xdr:colOff>
      <xdr:row>0</xdr:row>
      <xdr:rowOff>102870</xdr:rowOff>
    </xdr:from>
    <xdr:to>
      <xdr:col>8</xdr:col>
      <xdr:colOff>466725</xdr:colOff>
      <xdr:row>4</xdr:row>
      <xdr:rowOff>142875</xdr:rowOff>
    </xdr:to>
    <xdr:pic>
      <xdr:nvPicPr>
        <xdr:cNvPr id="3" name="Immagine 2" descr="logo_SNPA_COL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38975" y="102870"/>
          <a:ext cx="1371600" cy="802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114300</xdr:colOff>
      <xdr:row>0</xdr:row>
      <xdr:rowOff>76201</xdr:rowOff>
    </xdr:from>
    <xdr:to>
      <xdr:col>1</xdr:col>
      <xdr:colOff>590550</xdr:colOff>
      <xdr:row>4</xdr:row>
      <xdr:rowOff>171451</xdr:rowOff>
    </xdr:to>
    <xdr:pic>
      <xdr:nvPicPr>
        <xdr:cNvPr id="2" name="Immagine 1" descr="C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76201"/>
          <a:ext cx="714375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15</xdr:col>
      <xdr:colOff>485775</xdr:colOff>
      <xdr:row>0</xdr:row>
      <xdr:rowOff>36195</xdr:rowOff>
    </xdr:from>
    <xdr:to>
      <xdr:col>17</xdr:col>
      <xdr:colOff>123825</xdr:colOff>
      <xdr:row>4</xdr:row>
      <xdr:rowOff>45720</xdr:rowOff>
    </xdr:to>
    <xdr:pic>
      <xdr:nvPicPr>
        <xdr:cNvPr id="3" name="Immagine 2" descr="logo_SNPA_COL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34925" y="36195"/>
          <a:ext cx="99060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6</xdr:col>
      <xdr:colOff>191775</xdr:colOff>
      <xdr:row>23</xdr:row>
      <xdr:rowOff>143400</xdr:rowOff>
    </xdr:to>
    <xdr:graphicFrame macro="">
      <xdr:nvGraphicFramePr>
        <xdr:cNvPr id="8" name="Grafico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9525</xdr:colOff>
      <xdr:row>8</xdr:row>
      <xdr:rowOff>180975</xdr:rowOff>
    </xdr:from>
    <xdr:to>
      <xdr:col>18</xdr:col>
      <xdr:colOff>180976</xdr:colOff>
      <xdr:row>23</xdr:row>
      <xdr:rowOff>133350</xdr:rowOff>
    </xdr:to>
    <xdr:graphicFrame macro="">
      <xdr:nvGraphicFramePr>
        <xdr:cNvPr id="9" name="Grafico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19050</xdr:colOff>
      <xdr:row>33</xdr:row>
      <xdr:rowOff>38100</xdr:rowOff>
    </xdr:from>
    <xdr:to>
      <xdr:col>5</xdr:col>
      <xdr:colOff>285750</xdr:colOff>
      <xdr:row>48</xdr:row>
      <xdr:rowOff>9525</xdr:rowOff>
    </xdr:to>
    <xdr:graphicFrame macro="">
      <xdr:nvGraphicFramePr>
        <xdr:cNvPr id="10" name="Grafico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IRGEN/DPA/SAT/Pubblicazione%20ARPALAZIO%202021-dati%202020/elaborazioni/elaborazioni_controlli%20depuratori%202020_17.05.202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IRGEN/DPA/SAT/Pubblicazione%20ARPALAZIO%202022-dati%202021/elaborazione%20finale%20depuratori/finale%20per%20pubblicazione_29.04.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p FR conrollati"/>
      <sheetName val="Dep LT controllati"/>
      <sheetName val="Dep RI"/>
      <sheetName val="Tabella controlli"/>
      <sheetName val="Dep RM"/>
      <sheetName val="Dep VT"/>
    </sheetNames>
    <sheetDataSet>
      <sheetData sheetId="0"/>
      <sheetData sheetId="1"/>
      <sheetData sheetId="2"/>
      <sheetData sheetId="3">
        <row r="29">
          <cell r="B29" t="str">
            <v>n. depuratori urbani &gt; 2.000 a.eq.</v>
          </cell>
        </row>
        <row r="30">
          <cell r="A30"/>
          <cell r="B30"/>
        </row>
        <row r="31">
          <cell r="A31" t="str">
            <v>Frosinone</v>
          </cell>
          <cell r="B31">
            <v>45</v>
          </cell>
        </row>
        <row r="32">
          <cell r="A32" t="str">
            <v>Latina</v>
          </cell>
          <cell r="B32">
            <v>43</v>
          </cell>
        </row>
        <row r="33">
          <cell r="A33" t="str">
            <v>Rieti</v>
          </cell>
          <cell r="B33">
            <v>25</v>
          </cell>
        </row>
        <row r="34">
          <cell r="A34" t="str">
            <v>Roma</v>
          </cell>
          <cell r="B34">
            <v>132</v>
          </cell>
        </row>
        <row r="35">
          <cell r="A35" t="str">
            <v>Viterbo</v>
          </cell>
          <cell r="B35">
            <v>23</v>
          </cell>
        </row>
        <row r="70">
          <cell r="B70" t="str">
            <v xml:space="preserve">n.depuratori totali controllati </v>
          </cell>
          <cell r="C70" t="str">
            <v>Notizia di reato o Nota informativa</v>
          </cell>
          <cell r="D70" t="str">
            <v>Verbale di accertamento</v>
          </cell>
        </row>
        <row r="71">
          <cell r="A71" t="str">
            <v>Roma</v>
          </cell>
          <cell r="B71">
            <v>111</v>
          </cell>
          <cell r="C71">
            <v>7</v>
          </cell>
          <cell r="D71">
            <v>22</v>
          </cell>
        </row>
        <row r="72">
          <cell r="A72" t="str">
            <v>Frosinone</v>
          </cell>
          <cell r="B72">
            <v>20</v>
          </cell>
          <cell r="C72" t="str">
            <v>-</v>
          </cell>
          <cell r="D72">
            <v>2</v>
          </cell>
        </row>
        <row r="73">
          <cell r="A73" t="str">
            <v>Latina</v>
          </cell>
          <cell r="B73">
            <v>32</v>
          </cell>
          <cell r="C73">
            <v>1</v>
          </cell>
          <cell r="D73">
            <v>6</v>
          </cell>
        </row>
        <row r="74">
          <cell r="A74" t="str">
            <v>Viterbo</v>
          </cell>
          <cell r="B74">
            <v>19</v>
          </cell>
          <cell r="C74">
            <v>1</v>
          </cell>
          <cell r="D74">
            <v>12</v>
          </cell>
        </row>
        <row r="75">
          <cell r="A75" t="str">
            <v>Rieti</v>
          </cell>
          <cell r="B75">
            <v>21</v>
          </cell>
          <cell r="C75" t="str">
            <v>-</v>
          </cell>
          <cell r="D75">
            <v>12</v>
          </cell>
        </row>
      </sheetData>
      <sheetData sheetId="4"/>
      <sheetData sheetId="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li roma 2021"/>
      <sheetName val="rielaborazione roma finale"/>
      <sheetName val="rielaborazione frosinone latina"/>
      <sheetName val="controlli frosinone latina"/>
      <sheetName val="controlli rieti 2021"/>
      <sheetName val="rielaborazione rieti finale"/>
      <sheetName val="controlli viterbo 2021"/>
      <sheetName val="rielaborazione viterbo finale"/>
      <sheetName val="tutte le provinc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60">
          <cell r="A60" t="str">
            <v>Frosinone</v>
          </cell>
          <cell r="B60">
            <v>33</v>
          </cell>
        </row>
        <row r="61">
          <cell r="A61" t="str">
            <v>Latina</v>
          </cell>
          <cell r="B61">
            <v>39</v>
          </cell>
        </row>
        <row r="62">
          <cell r="A62" t="str">
            <v>Rieti</v>
          </cell>
          <cell r="B62">
            <v>22</v>
          </cell>
        </row>
        <row r="63">
          <cell r="A63" t="str">
            <v>Roma</v>
          </cell>
          <cell r="B63">
            <v>95</v>
          </cell>
        </row>
        <row r="64">
          <cell r="A64" t="str">
            <v>Viterbo</v>
          </cell>
          <cell r="B64">
            <v>9</v>
          </cell>
        </row>
      </sheetData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3"/>
  <sheetViews>
    <sheetView workbookViewId="0">
      <selection activeCell="B25" sqref="B25:D25"/>
    </sheetView>
  </sheetViews>
  <sheetFormatPr defaultRowHeight="15" x14ac:dyDescent="0.25"/>
  <cols>
    <col min="1" max="1" width="9.140625" style="10"/>
    <col min="2" max="12" width="15.7109375" style="10" customWidth="1"/>
    <col min="13" max="13" width="8.85546875" style="10" customWidth="1"/>
    <col min="14" max="14" width="10.7109375" style="10" customWidth="1"/>
    <col min="15" max="15" width="9.7109375" style="10" customWidth="1"/>
    <col min="16" max="16" width="9.28515625" style="10" customWidth="1"/>
    <col min="17" max="17" width="10.28515625" style="10" customWidth="1"/>
    <col min="18" max="18" width="10" style="10" customWidth="1"/>
    <col min="19" max="16384" width="9.140625" style="10"/>
  </cols>
  <sheetData>
    <row r="1" spans="1:22" x14ac:dyDescent="0.25">
      <c r="D1" s="5" t="s">
        <v>21</v>
      </c>
    </row>
    <row r="2" spans="1:22" x14ac:dyDescent="0.25">
      <c r="D2" s="32"/>
      <c r="E2" s="32"/>
      <c r="F2" s="32"/>
      <c r="G2" s="32"/>
      <c r="H2" s="32"/>
      <c r="I2" s="32"/>
    </row>
    <row r="3" spans="1:22" x14ac:dyDescent="0.25">
      <c r="D3" s="32" t="s">
        <v>1</v>
      </c>
      <c r="E3" s="32"/>
      <c r="F3" s="32"/>
      <c r="G3" s="32"/>
      <c r="H3" s="32"/>
      <c r="I3" s="32"/>
    </row>
    <row r="4" spans="1:22" x14ac:dyDescent="0.25">
      <c r="D4" s="8" t="s">
        <v>22</v>
      </c>
      <c r="E4" s="8"/>
      <c r="F4" s="8"/>
      <c r="G4" s="8"/>
      <c r="H4" s="8"/>
      <c r="I4" s="8"/>
    </row>
    <row r="5" spans="1:22" x14ac:dyDescent="0.25">
      <c r="D5" s="5"/>
      <c r="E5" s="5"/>
      <c r="F5" s="5"/>
      <c r="G5" s="5"/>
      <c r="H5" s="5"/>
      <c r="I5" s="5"/>
    </row>
    <row r="6" spans="1:22" x14ac:dyDescent="0.25">
      <c r="D6" s="5"/>
      <c r="E6" s="5"/>
      <c r="F6" s="5"/>
      <c r="G6" s="5"/>
      <c r="H6" s="5"/>
      <c r="I6" s="5"/>
    </row>
    <row r="9" spans="1:22" ht="18.75" x14ac:dyDescent="0.3">
      <c r="A9" s="35" t="s">
        <v>20</v>
      </c>
      <c r="B9" s="35"/>
      <c r="C9" s="35"/>
      <c r="D9" s="35"/>
      <c r="E9" s="35"/>
      <c r="F9" s="35"/>
      <c r="G9" s="35"/>
      <c r="H9" s="35"/>
      <c r="I9" s="22"/>
      <c r="J9" s="22"/>
      <c r="K9" s="22"/>
      <c r="L9" s="22"/>
      <c r="M9" s="11"/>
      <c r="N9" s="11"/>
      <c r="O9" s="11"/>
    </row>
    <row r="10" spans="1:22" x14ac:dyDescent="0.25">
      <c r="L10" s="9"/>
      <c r="M10" s="9"/>
      <c r="N10" s="9"/>
      <c r="O10" s="9"/>
      <c r="P10" s="9"/>
      <c r="Q10" s="9"/>
      <c r="R10" s="9"/>
      <c r="S10" s="9"/>
      <c r="T10" s="9"/>
      <c r="U10" s="9"/>
    </row>
    <row r="11" spans="1:22" x14ac:dyDescent="0.25">
      <c r="L11" s="6"/>
      <c r="M11" s="6"/>
      <c r="N11" s="6"/>
      <c r="O11" s="6"/>
      <c r="P11" s="6"/>
      <c r="Q11" s="6"/>
      <c r="R11" s="6"/>
      <c r="S11" s="6"/>
      <c r="T11" s="6"/>
      <c r="U11" s="6"/>
    </row>
    <row r="12" spans="1:22" x14ac:dyDescent="0.25">
      <c r="H12" s="4"/>
      <c r="I12" s="4"/>
      <c r="J12" s="4"/>
      <c r="S12" s="4"/>
      <c r="T12" s="4"/>
      <c r="U12" s="4"/>
      <c r="V12" s="4"/>
    </row>
    <row r="13" spans="1:22" x14ac:dyDescent="0.25">
      <c r="A13" s="7"/>
      <c r="B13" s="39" t="s">
        <v>30</v>
      </c>
      <c r="C13" s="40"/>
      <c r="D13" s="40"/>
      <c r="E13" s="40"/>
      <c r="F13" s="40"/>
      <c r="G13" s="41"/>
      <c r="H13" s="7"/>
      <c r="I13" s="7"/>
      <c r="J13" s="7"/>
    </row>
    <row r="14" spans="1:22" ht="33" customHeight="1" x14ac:dyDescent="0.25">
      <c r="B14" s="33" t="s">
        <v>2</v>
      </c>
      <c r="C14" s="34" t="s">
        <v>8</v>
      </c>
      <c r="D14" s="15" t="s">
        <v>23</v>
      </c>
      <c r="E14" s="15" t="s">
        <v>23</v>
      </c>
      <c r="F14" s="15" t="s">
        <v>23</v>
      </c>
      <c r="G14" s="15" t="s">
        <v>23</v>
      </c>
    </row>
    <row r="15" spans="1:22" ht="27" customHeight="1" x14ac:dyDescent="0.25">
      <c r="B15" s="33"/>
      <c r="C15" s="34"/>
      <c r="D15" s="16" t="s">
        <v>24</v>
      </c>
      <c r="E15" s="16" t="s">
        <v>25</v>
      </c>
      <c r="F15" s="16" t="s">
        <v>26</v>
      </c>
      <c r="G15" s="16" t="s">
        <v>27</v>
      </c>
    </row>
    <row r="16" spans="1:22" x14ac:dyDescent="0.25">
      <c r="B16" s="28" t="s">
        <v>3</v>
      </c>
      <c r="C16" s="29">
        <v>137</v>
      </c>
      <c r="D16" s="30">
        <v>38</v>
      </c>
      <c r="E16" s="30">
        <v>3</v>
      </c>
      <c r="F16" s="30">
        <v>5</v>
      </c>
      <c r="G16" s="30">
        <v>1</v>
      </c>
    </row>
    <row r="17" spans="2:16" x14ac:dyDescent="0.25">
      <c r="B17" s="28" t="s">
        <v>4</v>
      </c>
      <c r="C17" s="29">
        <v>57</v>
      </c>
      <c r="D17" s="30">
        <v>25</v>
      </c>
      <c r="E17" s="30">
        <v>5</v>
      </c>
      <c r="F17" s="30">
        <v>13</v>
      </c>
      <c r="G17" s="30">
        <v>0</v>
      </c>
    </row>
    <row r="18" spans="2:16" x14ac:dyDescent="0.25">
      <c r="B18" s="28" t="s">
        <v>5</v>
      </c>
      <c r="C18" s="29">
        <v>128</v>
      </c>
      <c r="D18" s="30">
        <v>23</v>
      </c>
      <c r="E18" s="30">
        <v>2</v>
      </c>
      <c r="F18" s="30">
        <v>1</v>
      </c>
      <c r="G18" s="30">
        <v>0</v>
      </c>
    </row>
    <row r="19" spans="2:16" x14ac:dyDescent="0.25">
      <c r="B19" s="28" t="s">
        <v>6</v>
      </c>
      <c r="C19" s="29">
        <v>294</v>
      </c>
      <c r="D19" s="30">
        <v>94</v>
      </c>
      <c r="E19" s="30">
        <v>15</v>
      </c>
      <c r="F19" s="30">
        <v>30</v>
      </c>
      <c r="G19" s="30">
        <v>5</v>
      </c>
    </row>
    <row r="20" spans="2:16" x14ac:dyDescent="0.25">
      <c r="B20" s="28" t="s">
        <v>7</v>
      </c>
      <c r="C20" s="29">
        <v>81</v>
      </c>
      <c r="D20" s="30">
        <v>21</v>
      </c>
      <c r="E20" s="30">
        <v>1</v>
      </c>
      <c r="F20" s="30">
        <v>2</v>
      </c>
      <c r="G20" s="30">
        <v>1</v>
      </c>
    </row>
    <row r="21" spans="2:16" x14ac:dyDescent="0.25">
      <c r="B21" s="14" t="s">
        <v>9</v>
      </c>
      <c r="C21" s="14">
        <v>697</v>
      </c>
      <c r="D21" s="14">
        <v>201</v>
      </c>
      <c r="E21" s="14">
        <v>26</v>
      </c>
      <c r="F21" s="14">
        <v>51</v>
      </c>
      <c r="G21" s="14">
        <v>7</v>
      </c>
    </row>
    <row r="24" spans="2:16" x14ac:dyDescent="0.25">
      <c r="H24" s="2"/>
      <c r="I24" s="2"/>
      <c r="J24" s="2"/>
      <c r="K24" s="2"/>
      <c r="L24" s="2"/>
      <c r="M24" s="2"/>
      <c r="N24" s="3"/>
      <c r="O24" s="3"/>
      <c r="P24" s="1"/>
    </row>
    <row r="25" spans="2:16" ht="37.5" customHeight="1" x14ac:dyDescent="0.25">
      <c r="B25" s="36" t="s">
        <v>31</v>
      </c>
      <c r="C25" s="37"/>
      <c r="D25" s="38"/>
      <c r="E25" s="4"/>
      <c r="F25" s="4"/>
      <c r="G25" s="4"/>
    </row>
    <row r="26" spans="2:16" ht="24" x14ac:dyDescent="0.25">
      <c r="B26" s="33" t="s">
        <v>2</v>
      </c>
      <c r="C26" s="34" t="s">
        <v>8</v>
      </c>
      <c r="D26" s="15" t="s">
        <v>28</v>
      </c>
    </row>
    <row r="27" spans="2:16" x14ac:dyDescent="0.25">
      <c r="B27" s="33"/>
      <c r="C27" s="34"/>
      <c r="D27" s="16" t="s">
        <v>29</v>
      </c>
    </row>
    <row r="28" spans="2:16" x14ac:dyDescent="0.25">
      <c r="B28" s="28" t="s">
        <v>3</v>
      </c>
      <c r="C28" s="29">
        <v>137</v>
      </c>
      <c r="D28" s="30">
        <v>47</v>
      </c>
    </row>
    <row r="29" spans="2:16" x14ac:dyDescent="0.25">
      <c r="B29" s="28" t="s">
        <v>4</v>
      </c>
      <c r="C29" s="29">
        <v>57</v>
      </c>
      <c r="D29" s="30">
        <v>43</v>
      </c>
    </row>
    <row r="30" spans="2:16" x14ac:dyDescent="0.25">
      <c r="B30" s="28" t="s">
        <v>5</v>
      </c>
      <c r="C30" s="29">
        <v>128</v>
      </c>
      <c r="D30" s="30">
        <v>26</v>
      </c>
    </row>
    <row r="31" spans="2:16" x14ac:dyDescent="0.25">
      <c r="B31" s="28" t="s">
        <v>6</v>
      </c>
      <c r="C31" s="29">
        <v>294</v>
      </c>
      <c r="D31" s="30">
        <v>144</v>
      </c>
    </row>
    <row r="32" spans="2:16" x14ac:dyDescent="0.25">
      <c r="B32" s="28" t="s">
        <v>7</v>
      </c>
      <c r="C32" s="29">
        <v>81</v>
      </c>
      <c r="D32" s="30">
        <v>25</v>
      </c>
    </row>
    <row r="33" spans="2:4" x14ac:dyDescent="0.25">
      <c r="B33" s="14" t="s">
        <v>9</v>
      </c>
      <c r="C33" s="14">
        <v>697</v>
      </c>
      <c r="D33" s="14">
        <v>285</v>
      </c>
    </row>
  </sheetData>
  <mergeCells count="9">
    <mergeCell ref="D2:I2"/>
    <mergeCell ref="D3:I3"/>
    <mergeCell ref="B14:B15"/>
    <mergeCell ref="C14:C15"/>
    <mergeCell ref="B26:B27"/>
    <mergeCell ref="C26:C27"/>
    <mergeCell ref="A9:H9"/>
    <mergeCell ref="B25:D25"/>
    <mergeCell ref="B13:G1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7"/>
  <sheetViews>
    <sheetView workbookViewId="0">
      <selection activeCell="E21" sqref="E21"/>
    </sheetView>
  </sheetViews>
  <sheetFormatPr defaultRowHeight="15" x14ac:dyDescent="0.25"/>
  <cols>
    <col min="1" max="1" width="9.140625" style="10" customWidth="1"/>
    <col min="2" max="12" width="15.7109375" style="10" customWidth="1"/>
    <col min="13" max="13" width="10.7109375" style="10" customWidth="1"/>
    <col min="14" max="14" width="9.7109375" style="10" customWidth="1"/>
    <col min="15" max="15" width="9.28515625" style="10" customWidth="1"/>
    <col min="16" max="16" width="10.28515625" style="10" customWidth="1"/>
    <col min="17" max="17" width="10" style="10" customWidth="1"/>
    <col min="18" max="16384" width="9.140625" style="10"/>
  </cols>
  <sheetData>
    <row r="1" spans="1:13" x14ac:dyDescent="0.25">
      <c r="C1" s="5" t="s">
        <v>21</v>
      </c>
    </row>
    <row r="2" spans="1:13" x14ac:dyDescent="0.25">
      <c r="C2" s="32"/>
      <c r="D2" s="32"/>
      <c r="E2" s="32"/>
      <c r="F2" s="32"/>
      <c r="G2" s="32"/>
      <c r="H2" s="32"/>
    </row>
    <row r="3" spans="1:13" x14ac:dyDescent="0.25">
      <c r="C3" s="32" t="s">
        <v>1</v>
      </c>
      <c r="D3" s="32"/>
      <c r="E3" s="32"/>
      <c r="F3" s="32"/>
      <c r="G3" s="32"/>
      <c r="H3" s="32"/>
    </row>
    <row r="4" spans="1:13" x14ac:dyDescent="0.25">
      <c r="C4" s="8" t="s">
        <v>22</v>
      </c>
      <c r="D4" s="8"/>
      <c r="E4" s="8"/>
      <c r="F4" s="8"/>
      <c r="G4" s="8"/>
      <c r="H4" s="8"/>
    </row>
    <row r="6" spans="1:13" x14ac:dyDescent="0.25">
      <c r="C6" s="17"/>
    </row>
    <row r="7" spans="1:13" x14ac:dyDescent="0.25">
      <c r="M7" s="18"/>
    </row>
    <row r="8" spans="1:13" ht="18.75" x14ac:dyDescent="0.3">
      <c r="A8" s="35" t="s">
        <v>10</v>
      </c>
      <c r="B8" s="35"/>
      <c r="C8" s="35"/>
      <c r="D8" s="35"/>
      <c r="E8" s="35"/>
      <c r="F8" s="35"/>
      <c r="G8" s="35"/>
      <c r="H8" s="35"/>
      <c r="I8" s="22"/>
      <c r="J8" s="22"/>
      <c r="K8" s="22"/>
      <c r="L8" s="22"/>
    </row>
    <row r="10" spans="1:13" x14ac:dyDescent="0.25">
      <c r="B10" s="42">
        <v>2021</v>
      </c>
      <c r="C10" s="43"/>
      <c r="D10" s="43"/>
      <c r="E10" s="43"/>
      <c r="F10" s="43"/>
      <c r="G10" s="43"/>
      <c r="H10" s="44"/>
    </row>
    <row r="11" spans="1:13" ht="71.45" customHeight="1" x14ac:dyDescent="0.25">
      <c r="B11" s="12" t="s">
        <v>2</v>
      </c>
      <c r="C11" s="19" t="s">
        <v>11</v>
      </c>
      <c r="D11" s="19" t="s">
        <v>12</v>
      </c>
      <c r="E11" s="19" t="s">
        <v>16</v>
      </c>
      <c r="F11" s="19" t="s">
        <v>17</v>
      </c>
      <c r="G11" s="19" t="s">
        <v>18</v>
      </c>
      <c r="H11" s="20" t="s">
        <v>19</v>
      </c>
    </row>
    <row r="12" spans="1:13" x14ac:dyDescent="0.25">
      <c r="B12" s="28" t="s">
        <v>3</v>
      </c>
      <c r="C12" s="29">
        <v>25</v>
      </c>
      <c r="D12" s="30">
        <v>14</v>
      </c>
      <c r="E12" s="30">
        <v>16</v>
      </c>
      <c r="F12" s="29">
        <v>4</v>
      </c>
      <c r="G12" s="30">
        <v>1</v>
      </c>
      <c r="H12" s="30">
        <v>11</v>
      </c>
    </row>
    <row r="13" spans="1:13" x14ac:dyDescent="0.25">
      <c r="B13" s="28" t="s">
        <v>4</v>
      </c>
      <c r="C13" s="29">
        <v>43</v>
      </c>
      <c r="D13" s="30">
        <v>33</v>
      </c>
      <c r="E13" s="30">
        <v>38</v>
      </c>
      <c r="F13" s="29">
        <v>27</v>
      </c>
      <c r="G13" s="30">
        <v>11</v>
      </c>
      <c r="H13" s="30">
        <v>0</v>
      </c>
    </row>
    <row r="14" spans="1:13" x14ac:dyDescent="0.25">
      <c r="B14" s="28" t="s">
        <v>5</v>
      </c>
      <c r="C14" s="29">
        <v>23</v>
      </c>
      <c r="D14" s="30">
        <v>19</v>
      </c>
      <c r="E14" s="30">
        <v>19</v>
      </c>
      <c r="F14" s="29">
        <v>18</v>
      </c>
      <c r="G14" s="30">
        <v>1</v>
      </c>
      <c r="H14" s="30">
        <v>0</v>
      </c>
    </row>
    <row r="15" spans="1:13" x14ac:dyDescent="0.25">
      <c r="B15" s="28" t="s">
        <v>6</v>
      </c>
      <c r="C15" s="29">
        <v>109</v>
      </c>
      <c r="D15" s="30">
        <v>76</v>
      </c>
      <c r="E15" s="30">
        <v>85</v>
      </c>
      <c r="F15" s="29">
        <v>63</v>
      </c>
      <c r="G15" s="30">
        <v>21</v>
      </c>
      <c r="H15" s="30">
        <v>1</v>
      </c>
    </row>
    <row r="16" spans="1:13" x14ac:dyDescent="0.25">
      <c r="B16" s="28" t="s">
        <v>7</v>
      </c>
      <c r="C16" s="29">
        <v>30</v>
      </c>
      <c r="D16" s="30">
        <v>10</v>
      </c>
      <c r="E16" s="30">
        <v>10</v>
      </c>
      <c r="F16" s="29">
        <v>8</v>
      </c>
      <c r="G16" s="30">
        <v>2</v>
      </c>
      <c r="H16" s="30">
        <v>0</v>
      </c>
    </row>
    <row r="17" spans="2:8" x14ac:dyDescent="0.25">
      <c r="B17" s="12" t="s">
        <v>9</v>
      </c>
      <c r="C17" s="12">
        <f t="shared" ref="C17:H17" si="0">SUM(C12:C16)</f>
        <v>230</v>
      </c>
      <c r="D17" s="12">
        <f t="shared" si="0"/>
        <v>152</v>
      </c>
      <c r="E17" s="12">
        <f t="shared" si="0"/>
        <v>168</v>
      </c>
      <c r="F17" s="13">
        <f t="shared" si="0"/>
        <v>120</v>
      </c>
      <c r="G17" s="12">
        <f t="shared" si="0"/>
        <v>36</v>
      </c>
      <c r="H17" s="12">
        <f t="shared" si="0"/>
        <v>12</v>
      </c>
    </row>
    <row r="19" spans="2:8" ht="24" x14ac:dyDescent="0.25">
      <c r="B19" s="12"/>
      <c r="C19" s="19" t="s">
        <v>34</v>
      </c>
    </row>
    <row r="20" spans="2:8" x14ac:dyDescent="0.25">
      <c r="B20" s="28" t="s">
        <v>3</v>
      </c>
      <c r="C20" s="29">
        <v>33</v>
      </c>
    </row>
    <row r="21" spans="2:8" x14ac:dyDescent="0.25">
      <c r="B21" s="28" t="s">
        <v>4</v>
      </c>
      <c r="C21" s="29">
        <v>39</v>
      </c>
    </row>
    <row r="22" spans="2:8" x14ac:dyDescent="0.25">
      <c r="B22" s="28" t="s">
        <v>5</v>
      </c>
      <c r="C22" s="29">
        <v>22</v>
      </c>
    </row>
    <row r="23" spans="2:8" x14ac:dyDescent="0.25">
      <c r="B23" s="28" t="s">
        <v>6</v>
      </c>
      <c r="C23" s="29">
        <v>95</v>
      </c>
    </row>
    <row r="24" spans="2:8" x14ac:dyDescent="0.25">
      <c r="B24" s="28" t="s">
        <v>7</v>
      </c>
      <c r="C24" s="29">
        <v>9</v>
      </c>
    </row>
    <row r="25" spans="2:8" x14ac:dyDescent="0.25">
      <c r="B25" s="12" t="s">
        <v>9</v>
      </c>
      <c r="C25" s="12">
        <f>SUM(C20:C24)</f>
        <v>198</v>
      </c>
    </row>
    <row r="27" spans="2:8" x14ac:dyDescent="0.25">
      <c r="B27" s="27" t="s">
        <v>35</v>
      </c>
    </row>
  </sheetData>
  <mergeCells count="4">
    <mergeCell ref="A8:H8"/>
    <mergeCell ref="C2:H2"/>
    <mergeCell ref="C3:H3"/>
    <mergeCell ref="B10:H10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6"/>
  <sheetViews>
    <sheetView workbookViewId="0">
      <selection activeCell="D32" sqref="D32"/>
    </sheetView>
  </sheetViews>
  <sheetFormatPr defaultRowHeight="15" x14ac:dyDescent="0.25"/>
  <cols>
    <col min="1" max="1" width="9.140625" style="10" customWidth="1"/>
    <col min="2" max="12" width="15.7109375" style="10" customWidth="1"/>
    <col min="13" max="13" width="10.7109375" style="10" customWidth="1"/>
    <col min="14" max="14" width="9.7109375" style="10" customWidth="1"/>
    <col min="15" max="15" width="9.28515625" style="10" customWidth="1"/>
    <col min="16" max="16" width="10.28515625" style="10" customWidth="1"/>
    <col min="17" max="17" width="10" style="10" customWidth="1"/>
    <col min="18" max="16384" width="9.140625" style="10"/>
  </cols>
  <sheetData>
    <row r="1" spans="1:12" x14ac:dyDescent="0.25">
      <c r="C1" s="5" t="s">
        <v>21</v>
      </c>
    </row>
    <row r="2" spans="1:12" x14ac:dyDescent="0.25">
      <c r="C2" s="32"/>
      <c r="D2" s="32"/>
      <c r="E2" s="32"/>
      <c r="F2" s="32"/>
      <c r="G2" s="32"/>
      <c r="H2" s="32"/>
    </row>
    <row r="3" spans="1:12" x14ac:dyDescent="0.25">
      <c r="C3" s="32" t="s">
        <v>1</v>
      </c>
      <c r="D3" s="32"/>
      <c r="E3" s="32"/>
      <c r="F3" s="32"/>
      <c r="G3" s="32"/>
      <c r="H3" s="32"/>
    </row>
    <row r="4" spans="1:12" x14ac:dyDescent="0.25">
      <c r="C4" s="8" t="s">
        <v>22</v>
      </c>
      <c r="D4" s="8"/>
      <c r="E4" s="8"/>
      <c r="F4" s="8"/>
      <c r="G4" s="8"/>
      <c r="H4" s="8"/>
    </row>
    <row r="6" spans="1:12" x14ac:dyDescent="0.25">
      <c r="C6" s="17"/>
    </row>
    <row r="8" spans="1:12" x14ac:dyDescent="0.25">
      <c r="C8" s="21"/>
      <c r="D8" s="21"/>
      <c r="E8" s="21"/>
      <c r="F8" s="21"/>
      <c r="G8" s="21"/>
      <c r="H8" s="21"/>
      <c r="I8" s="21"/>
    </row>
    <row r="9" spans="1:12" ht="18.75" x14ac:dyDescent="0.3">
      <c r="A9" s="35" t="s">
        <v>15</v>
      </c>
      <c r="B9" s="35"/>
      <c r="C9" s="35"/>
      <c r="D9" s="35"/>
      <c r="E9" s="35"/>
      <c r="F9" s="35"/>
      <c r="G9" s="35"/>
      <c r="H9" s="35"/>
      <c r="I9" s="22"/>
      <c r="J9" s="22"/>
      <c r="K9" s="22"/>
      <c r="L9" s="22"/>
    </row>
    <row r="10" spans="1:12" s="24" customFormat="1" ht="18.75" x14ac:dyDescent="0.3">
      <c r="A10" s="23"/>
      <c r="B10" s="23"/>
      <c r="C10" s="23"/>
      <c r="D10" s="23"/>
      <c r="E10" s="23"/>
      <c r="F10" s="23"/>
      <c r="G10" s="23"/>
      <c r="H10" s="23"/>
      <c r="I10" s="22"/>
      <c r="J10" s="22"/>
      <c r="K10" s="22"/>
      <c r="L10" s="22"/>
    </row>
    <row r="11" spans="1:12" x14ac:dyDescent="0.25">
      <c r="B11" s="42">
        <v>2021</v>
      </c>
      <c r="C11" s="43"/>
      <c r="D11" s="43"/>
      <c r="E11" s="43"/>
      <c r="F11" s="43"/>
      <c r="G11" s="25"/>
      <c r="H11" s="26"/>
    </row>
    <row r="12" spans="1:12" ht="49.15" customHeight="1" x14ac:dyDescent="0.25">
      <c r="B12" s="12" t="s">
        <v>2</v>
      </c>
      <c r="C12" s="19" t="s">
        <v>11</v>
      </c>
      <c r="D12" s="19" t="s">
        <v>12</v>
      </c>
      <c r="E12" s="19" t="s">
        <v>13</v>
      </c>
      <c r="F12" s="19" t="s">
        <v>14</v>
      </c>
    </row>
    <row r="13" spans="1:12" x14ac:dyDescent="0.25">
      <c r="B13" s="28" t="s">
        <v>3</v>
      </c>
      <c r="C13" s="29">
        <v>25</v>
      </c>
      <c r="D13" s="30">
        <v>14</v>
      </c>
      <c r="E13" s="29">
        <v>1</v>
      </c>
      <c r="F13" s="30">
        <v>7</v>
      </c>
    </row>
    <row r="14" spans="1:12" x14ac:dyDescent="0.25">
      <c r="B14" s="28" t="s">
        <v>4</v>
      </c>
      <c r="C14" s="29">
        <v>43</v>
      </c>
      <c r="D14" s="30">
        <v>33</v>
      </c>
      <c r="E14" s="29">
        <v>1</v>
      </c>
      <c r="F14" s="30">
        <v>14</v>
      </c>
    </row>
    <row r="15" spans="1:12" x14ac:dyDescent="0.25">
      <c r="B15" s="28" t="s">
        <v>5</v>
      </c>
      <c r="C15" s="29">
        <v>23</v>
      </c>
      <c r="D15" s="30">
        <v>19</v>
      </c>
      <c r="E15" s="29" t="s">
        <v>0</v>
      </c>
      <c r="F15" s="30">
        <v>18</v>
      </c>
    </row>
    <row r="16" spans="1:12" x14ac:dyDescent="0.25">
      <c r="B16" s="28" t="s">
        <v>6</v>
      </c>
      <c r="C16" s="29">
        <v>109</v>
      </c>
      <c r="D16" s="30">
        <v>76</v>
      </c>
      <c r="E16" s="29">
        <v>5</v>
      </c>
      <c r="F16" s="30">
        <v>25</v>
      </c>
    </row>
    <row r="17" spans="2:6" x14ac:dyDescent="0.25">
      <c r="B17" s="28" t="s">
        <v>7</v>
      </c>
      <c r="C17" s="29">
        <v>30</v>
      </c>
      <c r="D17" s="30">
        <v>10</v>
      </c>
      <c r="E17" s="29">
        <v>1</v>
      </c>
      <c r="F17" s="30">
        <v>8</v>
      </c>
    </row>
    <row r="18" spans="2:6" x14ac:dyDescent="0.25">
      <c r="B18" s="12" t="s">
        <v>9</v>
      </c>
      <c r="C18" s="12">
        <f>SUM(C13:C17)</f>
        <v>230</v>
      </c>
      <c r="D18" s="12">
        <f>SUM(D13:D17)</f>
        <v>152</v>
      </c>
      <c r="E18" s="12">
        <f>SUM(E13:E17)</f>
        <v>8</v>
      </c>
      <c r="F18" s="12">
        <f>SUM(F13:F17)</f>
        <v>72</v>
      </c>
    </row>
    <row r="20" spans="2:6" ht="24" x14ac:dyDescent="0.25">
      <c r="B20" s="12" t="s">
        <v>2</v>
      </c>
      <c r="C20" s="19" t="s">
        <v>32</v>
      </c>
      <c r="D20" s="19" t="s">
        <v>33</v>
      </c>
      <c r="E20" s="19" t="s">
        <v>14</v>
      </c>
    </row>
    <row r="21" spans="2:6" x14ac:dyDescent="0.25">
      <c r="B21" s="28" t="s">
        <v>3</v>
      </c>
      <c r="C21" s="29">
        <v>25</v>
      </c>
      <c r="D21" s="28">
        <v>1</v>
      </c>
      <c r="E21" s="29">
        <v>17</v>
      </c>
    </row>
    <row r="22" spans="2:6" x14ac:dyDescent="0.25">
      <c r="B22" s="28" t="s">
        <v>4</v>
      </c>
      <c r="C22" s="29">
        <v>43</v>
      </c>
      <c r="D22" s="28">
        <v>1</v>
      </c>
      <c r="E22" s="29">
        <v>14</v>
      </c>
    </row>
    <row r="23" spans="2:6" x14ac:dyDescent="0.25">
      <c r="B23" s="28" t="s">
        <v>5</v>
      </c>
      <c r="C23" s="29">
        <v>23</v>
      </c>
      <c r="D23" s="28" t="s">
        <v>0</v>
      </c>
      <c r="E23" s="29">
        <v>22</v>
      </c>
    </row>
    <row r="24" spans="2:6" x14ac:dyDescent="0.25">
      <c r="B24" s="28" t="s">
        <v>6</v>
      </c>
      <c r="C24" s="29">
        <v>109</v>
      </c>
      <c r="D24" s="28">
        <v>10</v>
      </c>
      <c r="E24" s="29">
        <v>33</v>
      </c>
    </row>
    <row r="25" spans="2:6" x14ac:dyDescent="0.25">
      <c r="B25" s="28" t="s">
        <v>7</v>
      </c>
      <c r="C25" s="29">
        <v>30</v>
      </c>
      <c r="D25" s="28">
        <v>2</v>
      </c>
      <c r="E25" s="29">
        <v>23</v>
      </c>
    </row>
    <row r="26" spans="2:6" x14ac:dyDescent="0.25">
      <c r="B26" s="12" t="s">
        <v>9</v>
      </c>
      <c r="C26" s="12">
        <v>230</v>
      </c>
      <c r="D26" s="12">
        <v>14</v>
      </c>
      <c r="E26" s="12">
        <v>109</v>
      </c>
    </row>
  </sheetData>
  <mergeCells count="4">
    <mergeCell ref="B11:F11"/>
    <mergeCell ref="C2:H2"/>
    <mergeCell ref="C3:H3"/>
    <mergeCell ref="A9:H9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T53"/>
  <sheetViews>
    <sheetView tabSelected="1" topLeftCell="A10" workbookViewId="0">
      <selection activeCell="C6" sqref="C6"/>
    </sheetView>
  </sheetViews>
  <sheetFormatPr defaultRowHeight="15" x14ac:dyDescent="0.25"/>
  <cols>
    <col min="1" max="1" width="3.5703125" customWidth="1"/>
    <col min="3" max="3" width="59.5703125" customWidth="1"/>
    <col min="4" max="5" width="8.28515625" customWidth="1"/>
    <col min="6" max="6" width="10.28515625" customWidth="1"/>
    <col min="7" max="7" width="10.7109375" customWidth="1"/>
    <col min="8" max="9" width="8.28515625" customWidth="1"/>
    <col min="10" max="10" width="9.5703125" customWidth="1"/>
    <col min="12" max="12" width="8.85546875" customWidth="1"/>
    <col min="13" max="13" width="10.7109375" customWidth="1"/>
    <col min="14" max="14" width="9.7109375" customWidth="1"/>
    <col min="15" max="15" width="9.28515625" customWidth="1"/>
    <col min="16" max="16" width="10.28515625" customWidth="1"/>
    <col min="17" max="17" width="10" customWidth="1"/>
  </cols>
  <sheetData>
    <row r="1" spans="3:20" x14ac:dyDescent="0.25">
      <c r="C1" s="31" t="s">
        <v>21</v>
      </c>
    </row>
    <row r="2" spans="3:20" x14ac:dyDescent="0.25">
      <c r="C2" s="32"/>
      <c r="D2" s="32"/>
      <c r="E2" s="32"/>
      <c r="F2" s="32"/>
      <c r="G2" s="32"/>
      <c r="H2" s="32"/>
    </row>
    <row r="3" spans="3:20" x14ac:dyDescent="0.25">
      <c r="C3" s="32" t="s">
        <v>1</v>
      </c>
      <c r="D3" s="32"/>
      <c r="E3" s="32"/>
      <c r="F3" s="32"/>
      <c r="G3" s="32"/>
      <c r="H3" s="32"/>
    </row>
    <row r="4" spans="3:20" x14ac:dyDescent="0.25">
      <c r="C4" s="32" t="s">
        <v>40</v>
      </c>
      <c r="D4" s="32"/>
      <c r="E4" s="32"/>
      <c r="F4" s="32"/>
      <c r="G4" s="32"/>
      <c r="H4" s="32"/>
    </row>
    <row r="7" spans="3:20" x14ac:dyDescent="0.25">
      <c r="C7" s="45"/>
      <c r="D7" s="45"/>
      <c r="E7" s="45"/>
      <c r="F7" s="45"/>
      <c r="G7" s="45"/>
      <c r="H7" s="45"/>
      <c r="I7" s="45"/>
      <c r="J7" s="45"/>
      <c r="K7" s="45"/>
      <c r="L7" s="45"/>
      <c r="M7" s="45"/>
      <c r="N7" s="45"/>
    </row>
    <row r="8" spans="3:20" x14ac:dyDescent="0.25">
      <c r="K8" s="46"/>
      <c r="L8" s="46"/>
      <c r="M8" s="46"/>
      <c r="N8" s="46"/>
      <c r="O8" s="46"/>
      <c r="P8" s="46"/>
      <c r="Q8" s="46"/>
      <c r="R8" s="46"/>
      <c r="S8" s="46"/>
      <c r="T8" s="46"/>
    </row>
    <row r="10" spans="3:20" ht="21.6" customHeight="1" x14ac:dyDescent="0.25">
      <c r="H10" s="2"/>
      <c r="I10" s="2"/>
      <c r="L10" s="2"/>
      <c r="M10" s="2"/>
      <c r="N10" s="2"/>
      <c r="O10" s="2"/>
      <c r="P10" s="2"/>
      <c r="Q10" s="2"/>
    </row>
    <row r="11" spans="3:20" ht="21.6" customHeight="1" x14ac:dyDescent="0.25">
      <c r="H11" s="2"/>
      <c r="I11" s="2"/>
      <c r="L11" s="2"/>
      <c r="M11" s="2"/>
      <c r="N11" s="2"/>
      <c r="O11" s="2"/>
      <c r="P11" s="2"/>
      <c r="Q11" s="2"/>
    </row>
    <row r="12" spans="3:20" x14ac:dyDescent="0.25">
      <c r="H12" s="2"/>
      <c r="I12" s="2"/>
      <c r="L12" s="2"/>
      <c r="M12" s="2"/>
      <c r="N12" s="2"/>
      <c r="O12" s="2"/>
      <c r="P12" s="2"/>
      <c r="Q12" s="2"/>
    </row>
    <row r="13" spans="3:20" x14ac:dyDescent="0.25">
      <c r="H13" s="2"/>
      <c r="I13" s="2"/>
      <c r="L13" s="2"/>
      <c r="M13" s="2"/>
      <c r="N13" s="2"/>
      <c r="O13" s="2"/>
      <c r="P13" s="2"/>
      <c r="Q13" s="2"/>
    </row>
    <row r="14" spans="3:20" x14ac:dyDescent="0.25">
      <c r="H14" s="2"/>
      <c r="I14" s="2"/>
      <c r="L14" s="2"/>
      <c r="M14" s="2"/>
      <c r="N14" s="2"/>
      <c r="O14" s="2"/>
      <c r="P14" s="2"/>
      <c r="Q14" s="2"/>
    </row>
    <row r="15" spans="3:20" x14ac:dyDescent="0.25">
      <c r="H15" s="2"/>
      <c r="I15" s="2"/>
      <c r="L15" s="2"/>
      <c r="M15" s="2"/>
      <c r="N15" s="2"/>
      <c r="O15" s="2"/>
      <c r="P15" s="2"/>
      <c r="Q15" s="2"/>
    </row>
    <row r="16" spans="3:20" x14ac:dyDescent="0.25">
      <c r="H16" s="2"/>
      <c r="I16" s="2"/>
      <c r="L16" s="2"/>
      <c r="M16" s="2"/>
      <c r="N16" s="2"/>
      <c r="O16" s="2"/>
      <c r="P16" s="2"/>
      <c r="Q16" s="2"/>
    </row>
    <row r="17" spans="3:20" x14ac:dyDescent="0.25">
      <c r="L17" s="2"/>
      <c r="M17" s="2"/>
      <c r="N17" s="2"/>
      <c r="O17" s="2"/>
      <c r="P17" s="2"/>
      <c r="Q17" s="2"/>
    </row>
    <row r="18" spans="3:20" x14ac:dyDescent="0.25">
      <c r="L18" s="2"/>
      <c r="M18" s="2"/>
      <c r="N18" s="2"/>
      <c r="O18" s="2"/>
      <c r="P18" s="2"/>
      <c r="Q18" s="2"/>
    </row>
    <row r="19" spans="3:20" x14ac:dyDescent="0.25">
      <c r="L19" s="2"/>
      <c r="M19" s="2"/>
      <c r="N19" s="2"/>
      <c r="O19" s="2"/>
      <c r="P19" s="2"/>
      <c r="Q19" s="2"/>
    </row>
    <row r="20" spans="3:20" x14ac:dyDescent="0.25">
      <c r="J20" s="2"/>
      <c r="K20" s="2"/>
      <c r="L20" s="2"/>
      <c r="M20" s="2"/>
      <c r="N20" s="2"/>
      <c r="O20" s="2"/>
      <c r="P20" s="2"/>
      <c r="Q20" s="3"/>
      <c r="R20" s="3"/>
      <c r="S20" s="1"/>
    </row>
    <row r="21" spans="3:20" x14ac:dyDescent="0.25">
      <c r="L21" s="2"/>
      <c r="M21" s="2"/>
    </row>
    <row r="22" spans="3:20" x14ac:dyDescent="0.25">
      <c r="L22" s="2"/>
      <c r="M22" s="2"/>
    </row>
    <row r="26" spans="3:20" x14ac:dyDescent="0.25">
      <c r="J26" s="47" t="s">
        <v>36</v>
      </c>
    </row>
    <row r="27" spans="3:20" x14ac:dyDescent="0.25">
      <c r="C27" s="48" t="s">
        <v>37</v>
      </c>
      <c r="L27" s="48"/>
      <c r="M27" s="48"/>
      <c r="N27" s="48"/>
      <c r="O27" s="48"/>
      <c r="P27" s="48"/>
      <c r="Q27" s="48"/>
      <c r="R27" s="48"/>
      <c r="S27" s="48"/>
      <c r="T27" s="48"/>
    </row>
    <row r="29" spans="3:20" x14ac:dyDescent="0.25">
      <c r="M29" s="49"/>
    </row>
    <row r="30" spans="3:20" x14ac:dyDescent="0.25">
      <c r="C30" s="50"/>
      <c r="D30" s="50"/>
      <c r="E30" s="50"/>
      <c r="F30" s="50"/>
      <c r="G30" s="50"/>
      <c r="H30" s="50"/>
      <c r="I30" s="50"/>
      <c r="J30" s="50"/>
    </row>
    <row r="31" spans="3:20" x14ac:dyDescent="0.25">
      <c r="C31" s="50"/>
      <c r="D31" s="50"/>
      <c r="E31" s="50"/>
      <c r="F31" s="50"/>
      <c r="G31" s="50"/>
      <c r="H31" s="50"/>
      <c r="I31" s="50"/>
    </row>
    <row r="33" spans="3:3" ht="60" x14ac:dyDescent="0.25">
      <c r="C33" s="51" t="s">
        <v>38</v>
      </c>
    </row>
    <row r="34" spans="3:3" x14ac:dyDescent="0.25">
      <c r="C34" s="51"/>
    </row>
    <row r="50" spans="3:3" x14ac:dyDescent="0.25">
      <c r="C50" s="48" t="s">
        <v>39</v>
      </c>
    </row>
    <row r="51" spans="3:3" x14ac:dyDescent="0.25">
      <c r="C51" s="52"/>
    </row>
    <row r="53" spans="3:3" x14ac:dyDescent="0.25">
      <c r="C53" s="53"/>
    </row>
  </sheetData>
  <mergeCells count="7">
    <mergeCell ref="C31:I31"/>
    <mergeCell ref="C2:H2"/>
    <mergeCell ref="C3:H3"/>
    <mergeCell ref="C4:H4"/>
    <mergeCell ref="C7:N7"/>
    <mergeCell ref="K8:T8"/>
    <mergeCell ref="C30:J30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4</vt:i4>
      </vt:variant>
    </vt:vector>
  </HeadingPairs>
  <TitlesOfParts>
    <vt:vector size="4" baseType="lpstr">
      <vt:lpstr>Dep. acque reflue urbane 2021</vt:lpstr>
      <vt:lpstr>Attività controllo 2021</vt:lpstr>
      <vt:lpstr>Esiti azioni di controllo 2021</vt:lpstr>
      <vt:lpstr>Grafici 2021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Daniele Mariacci</dc:creator>
  <cp:lastModifiedBy>Maria Cortese</cp:lastModifiedBy>
  <cp:lastPrinted>2017-10-11T11:45:04Z</cp:lastPrinted>
  <dcterms:created xsi:type="dcterms:W3CDTF">2017-07-05T12:26:59Z</dcterms:created>
  <dcterms:modified xsi:type="dcterms:W3CDTF">2022-06-28T07:57:25Z</dcterms:modified>
</cp:coreProperties>
</file>